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CTSAGASex1y" sheetId="1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Q3" i="1" l="1"/>
  <c r="KR3" i="1" s="1"/>
  <c r="KQ4" i="1"/>
  <c r="KR4" i="1" s="1"/>
  <c r="KQ5" i="1"/>
  <c r="KR5" i="1"/>
  <c r="KT5" i="1" s="1"/>
  <c r="KS5" i="1"/>
  <c r="KU5" i="1" s="1"/>
  <c r="KV5" i="1"/>
  <c r="KW5" i="1"/>
  <c r="KQ6" i="1"/>
  <c r="KR6" i="1"/>
  <c r="KS6" i="1"/>
  <c r="KU6" i="1" s="1"/>
  <c r="KT6" i="1"/>
  <c r="KV6" i="1"/>
  <c r="KW6" i="1"/>
  <c r="KQ7" i="1"/>
  <c r="KR7" i="1" s="1"/>
  <c r="KQ8" i="1"/>
  <c r="KR8" i="1" s="1"/>
  <c r="KQ9" i="1"/>
  <c r="KR9" i="1"/>
  <c r="KT9" i="1" s="1"/>
  <c r="KS9" i="1"/>
  <c r="KU9" i="1" s="1"/>
  <c r="KV9" i="1"/>
  <c r="KW9" i="1"/>
  <c r="KQ10" i="1"/>
  <c r="KR10" i="1"/>
  <c r="KS10" i="1"/>
  <c r="KU10" i="1" s="1"/>
  <c r="KT10" i="1"/>
  <c r="KV10" i="1"/>
  <c r="KW10" i="1"/>
  <c r="KQ11" i="1"/>
  <c r="KR11" i="1" s="1"/>
  <c r="KQ12" i="1"/>
  <c r="KR12" i="1" s="1"/>
  <c r="KQ13" i="1"/>
  <c r="KR13" i="1"/>
  <c r="KT13" i="1" s="1"/>
  <c r="KS13" i="1"/>
  <c r="KU13" i="1" s="1"/>
  <c r="KV13" i="1"/>
  <c r="KW13" i="1"/>
  <c r="KQ14" i="1"/>
  <c r="KR14" i="1"/>
  <c r="KS14" i="1"/>
  <c r="KU14" i="1" s="1"/>
  <c r="KT14" i="1"/>
  <c r="KV14" i="1"/>
  <c r="KW14" i="1"/>
  <c r="KQ15" i="1"/>
  <c r="KR15" i="1" s="1"/>
  <c r="KQ16" i="1"/>
  <c r="KR16" i="1" s="1"/>
  <c r="KQ17" i="1"/>
  <c r="KR17" i="1"/>
  <c r="KT17" i="1" s="1"/>
  <c r="KS17" i="1"/>
  <c r="KU17" i="1" s="1"/>
  <c r="KV17" i="1"/>
  <c r="KW17" i="1"/>
  <c r="KQ18" i="1"/>
  <c r="KR18" i="1" s="1"/>
  <c r="KQ19" i="1"/>
  <c r="KS19" i="1" s="1"/>
  <c r="KR19" i="1"/>
  <c r="KT19" i="1" s="1"/>
  <c r="KV19" i="1"/>
  <c r="KQ20" i="1"/>
  <c r="KR20" i="1" s="1"/>
  <c r="KS20" i="1"/>
  <c r="KU20" i="1" s="1"/>
  <c r="KW20" i="1"/>
  <c r="KQ21" i="1"/>
  <c r="KS21" i="1" s="1"/>
  <c r="KQ22" i="1"/>
  <c r="KR22" i="1" s="1"/>
  <c r="KQ23" i="1"/>
  <c r="KR23" i="1"/>
  <c r="KT23" i="1" s="1"/>
  <c r="KS23" i="1"/>
  <c r="KU23" i="1" s="1"/>
  <c r="KV23" i="1"/>
  <c r="KW23" i="1"/>
  <c r="KQ24" i="1"/>
  <c r="KR24" i="1" s="1"/>
  <c r="KS24" i="1"/>
  <c r="KU24" i="1" s="1"/>
  <c r="KW24" i="1"/>
  <c r="KQ25" i="1"/>
  <c r="KS25" i="1" s="1"/>
  <c r="KQ26" i="1"/>
  <c r="KR26" i="1" s="1"/>
  <c r="KQ27" i="1"/>
  <c r="KR27" i="1"/>
  <c r="KT27" i="1" s="1"/>
  <c r="KS27" i="1"/>
  <c r="KU27" i="1" s="1"/>
  <c r="KV27" i="1"/>
  <c r="KW27" i="1"/>
  <c r="KQ28" i="1"/>
  <c r="KR28" i="1" s="1"/>
  <c r="KS28" i="1"/>
  <c r="KU28" i="1" s="1"/>
  <c r="KW28" i="1"/>
  <c r="KQ29" i="1"/>
  <c r="KS29" i="1" s="1"/>
  <c r="KR29" i="1"/>
  <c r="KT29" i="1"/>
  <c r="KV29" i="1"/>
  <c r="KQ30" i="1"/>
  <c r="KR30" i="1" s="1"/>
  <c r="KQ31" i="1"/>
  <c r="KR31" i="1" s="1"/>
  <c r="KQ32" i="1"/>
  <c r="KR32" i="1" s="1"/>
  <c r="KQ33" i="1"/>
  <c r="KR33" i="1"/>
  <c r="KT33" i="1" s="1"/>
  <c r="KS33" i="1"/>
  <c r="KU33" i="1" s="1"/>
  <c r="KV33" i="1"/>
  <c r="KW33" i="1"/>
  <c r="KQ34" i="1"/>
  <c r="KR34" i="1" s="1"/>
  <c r="KS34" i="1"/>
  <c r="KU34" i="1" s="1"/>
  <c r="KW34" i="1"/>
  <c r="KQ35" i="1"/>
  <c r="KR35" i="1" s="1"/>
  <c r="KQ36" i="1"/>
  <c r="KR36" i="1" s="1"/>
  <c r="KQ37" i="1"/>
  <c r="KR37" i="1"/>
  <c r="KT37" i="1" s="1"/>
  <c r="KS37" i="1"/>
  <c r="KU37" i="1" s="1"/>
  <c r="KW37" i="1"/>
  <c r="KQ38" i="1"/>
  <c r="KR38" i="1" s="1"/>
  <c r="KS38" i="1"/>
  <c r="KU38" i="1" s="1"/>
  <c r="KQ39" i="1"/>
  <c r="KR39" i="1" s="1"/>
  <c r="KV39" i="1" s="1"/>
  <c r="KT39" i="1"/>
  <c r="KQ40" i="1"/>
  <c r="KS40" i="1" s="1"/>
  <c r="KW40" i="1" s="1"/>
  <c r="KQ41" i="1"/>
  <c r="KR41" i="1"/>
  <c r="KT41" i="1" s="1"/>
  <c r="KS41" i="1"/>
  <c r="KU41" i="1" s="1"/>
  <c r="KV41" i="1"/>
  <c r="KW41" i="1"/>
  <c r="KQ42" i="1"/>
  <c r="KR42" i="1" s="1"/>
  <c r="KV42" i="1" s="1"/>
  <c r="KS42" i="1"/>
  <c r="KU42" i="1" s="1"/>
  <c r="KT42" i="1"/>
  <c r="KW42" i="1"/>
  <c r="KQ43" i="1"/>
  <c r="KQ44" i="1"/>
  <c r="KS44" i="1" s="1"/>
  <c r="KW44" i="1" s="1"/>
  <c r="KQ45" i="1"/>
  <c r="KR45" i="1"/>
  <c r="KT45" i="1" s="1"/>
  <c r="KS45" i="1"/>
  <c r="KU45" i="1" s="1"/>
  <c r="KW45" i="1"/>
  <c r="KQ46" i="1"/>
  <c r="KR46" i="1" s="1"/>
  <c r="KV46" i="1" s="1"/>
  <c r="KS46" i="1"/>
  <c r="KU46" i="1" s="1"/>
  <c r="KW46" i="1"/>
  <c r="KQ47" i="1"/>
  <c r="KQ48" i="1"/>
  <c r="KS48" i="1" s="1"/>
  <c r="KW48" i="1" s="1"/>
  <c r="KQ49" i="1"/>
  <c r="KR49" i="1"/>
  <c r="KT49" i="1" s="1"/>
  <c r="KS49" i="1"/>
  <c r="KU49" i="1" s="1"/>
  <c r="KW49" i="1"/>
  <c r="KQ50" i="1"/>
  <c r="KR50" i="1" s="1"/>
  <c r="KV50" i="1" s="1"/>
  <c r="KS50" i="1"/>
  <c r="KU50" i="1" s="1"/>
  <c r="KW50" i="1"/>
  <c r="KQ51" i="1"/>
  <c r="KQ52" i="1"/>
  <c r="KS52" i="1" s="1"/>
  <c r="KW52" i="1" s="1"/>
  <c r="KQ53" i="1"/>
  <c r="KR53" i="1"/>
  <c r="KT53" i="1" s="1"/>
  <c r="KS53" i="1"/>
  <c r="KU53" i="1" s="1"/>
  <c r="KW53" i="1"/>
  <c r="KQ54" i="1"/>
  <c r="KR54" i="1" s="1"/>
  <c r="KV54" i="1" s="1"/>
  <c r="KS54" i="1"/>
  <c r="KU54" i="1" s="1"/>
  <c r="KW54" i="1"/>
  <c r="KQ55" i="1"/>
  <c r="KQ56" i="1"/>
  <c r="KS56" i="1" s="1"/>
  <c r="KW56" i="1" s="1"/>
  <c r="KQ57" i="1"/>
  <c r="KR57" i="1"/>
  <c r="KT57" i="1" s="1"/>
  <c r="KS57" i="1"/>
  <c r="KU57" i="1" s="1"/>
  <c r="KW57" i="1"/>
  <c r="KQ58" i="1"/>
  <c r="KR58" i="1" s="1"/>
  <c r="KV58" i="1" s="1"/>
  <c r="KS58" i="1"/>
  <c r="KU58" i="1" s="1"/>
  <c r="KW58" i="1"/>
  <c r="KQ59" i="1"/>
  <c r="KQ60" i="1"/>
  <c r="KS60" i="1" s="1"/>
  <c r="KW60" i="1" s="1"/>
  <c r="KQ61" i="1"/>
  <c r="KR61" i="1"/>
  <c r="KT61" i="1" s="1"/>
  <c r="KS61" i="1"/>
  <c r="KU61" i="1" s="1"/>
  <c r="KW61" i="1"/>
  <c r="KQ62" i="1"/>
  <c r="KR62" i="1" s="1"/>
  <c r="KV62" i="1" s="1"/>
  <c r="KS62" i="1"/>
  <c r="KU62" i="1" s="1"/>
  <c r="KW62" i="1"/>
  <c r="KQ63" i="1"/>
  <c r="KQ64" i="1"/>
  <c r="KS64" i="1" s="1"/>
  <c r="KW64" i="1" s="1"/>
  <c r="KQ65" i="1"/>
  <c r="KR65" i="1"/>
  <c r="KT65" i="1" s="1"/>
  <c r="KS65" i="1"/>
  <c r="KU65" i="1" s="1"/>
  <c r="KW65" i="1"/>
  <c r="KQ66" i="1"/>
  <c r="KR66" i="1" s="1"/>
  <c r="KT66" i="1" s="1"/>
  <c r="KS66" i="1"/>
  <c r="KU66" i="1"/>
  <c r="KV66" i="1"/>
  <c r="KW66" i="1"/>
  <c r="KQ67" i="1"/>
  <c r="KS67" i="1" s="1"/>
  <c r="KR67" i="1"/>
  <c r="KT67" i="1" s="1"/>
  <c r="KV67" i="1"/>
  <c r="KQ68" i="1"/>
  <c r="KR68" i="1"/>
  <c r="KT68" i="1" s="1"/>
  <c r="KS68" i="1"/>
  <c r="KU68" i="1" s="1"/>
  <c r="KV68" i="1"/>
  <c r="KW68" i="1"/>
  <c r="KQ69" i="1"/>
  <c r="KR69" i="1"/>
  <c r="KS69" i="1"/>
  <c r="KU69" i="1" s="1"/>
  <c r="KT69" i="1"/>
  <c r="KV69" i="1"/>
  <c r="KW69" i="1"/>
  <c r="KQ70" i="1"/>
  <c r="KS70" i="1" s="1"/>
  <c r="KQ71" i="1"/>
  <c r="KS71" i="1" s="1"/>
  <c r="KR71" i="1"/>
  <c r="KT71" i="1" s="1"/>
  <c r="KV71" i="1"/>
  <c r="KQ72" i="1"/>
  <c r="KR72" i="1" s="1"/>
  <c r="KS72" i="1"/>
  <c r="KU72" i="1" s="1"/>
  <c r="KW72" i="1"/>
  <c r="KQ73" i="1"/>
  <c r="KS73" i="1" s="1"/>
  <c r="KR73" i="1"/>
  <c r="KT73" i="1"/>
  <c r="KV73" i="1"/>
  <c r="KQ74" i="1"/>
  <c r="KS74" i="1" s="1"/>
  <c r="KQ75" i="1"/>
  <c r="KS75" i="1" s="1"/>
  <c r="KR75" i="1"/>
  <c r="KT75" i="1" s="1"/>
  <c r="KV75" i="1"/>
  <c r="KQ76" i="1"/>
  <c r="KR76" i="1"/>
  <c r="KT76" i="1" s="1"/>
  <c r="KS76" i="1"/>
  <c r="KU76" i="1" s="1"/>
  <c r="KV76" i="1"/>
  <c r="KW76" i="1"/>
  <c r="KQ77" i="1"/>
  <c r="KR77" i="1"/>
  <c r="KS77" i="1"/>
  <c r="KU77" i="1" s="1"/>
  <c r="KT77" i="1"/>
  <c r="KV77" i="1"/>
  <c r="KW77" i="1"/>
  <c r="KQ78" i="1"/>
  <c r="KS78" i="1" s="1"/>
  <c r="KQ79" i="1"/>
  <c r="KS79" i="1" s="1"/>
  <c r="KR79" i="1"/>
  <c r="KT79" i="1" s="1"/>
  <c r="KV79" i="1"/>
  <c r="KQ80" i="1"/>
  <c r="KR80" i="1" s="1"/>
  <c r="KS80" i="1"/>
  <c r="KU80" i="1" s="1"/>
  <c r="KW80" i="1"/>
  <c r="KQ81" i="1"/>
  <c r="KR81" i="1" s="1"/>
  <c r="KQ82" i="1"/>
  <c r="KS82" i="1" s="1"/>
  <c r="KQ83" i="1"/>
  <c r="KS83" i="1" s="1"/>
  <c r="KR83" i="1"/>
  <c r="KT83" i="1" s="1"/>
  <c r="KV83" i="1"/>
  <c r="KQ84" i="1"/>
  <c r="KR84" i="1" s="1"/>
  <c r="KS84" i="1"/>
  <c r="KU84" i="1" s="1"/>
  <c r="KW84" i="1"/>
  <c r="KQ85" i="1"/>
  <c r="KS85" i="1" s="1"/>
  <c r="KR85" i="1"/>
  <c r="KT85" i="1"/>
  <c r="KV85" i="1"/>
  <c r="KQ86" i="1"/>
  <c r="KS86" i="1" s="1"/>
  <c r="KQ87" i="1"/>
  <c r="KS87" i="1" s="1"/>
  <c r="KR87" i="1"/>
  <c r="KT87" i="1" s="1"/>
  <c r="KV87" i="1"/>
  <c r="KQ88" i="1"/>
  <c r="KR88" i="1"/>
  <c r="KT88" i="1" s="1"/>
  <c r="KS88" i="1"/>
  <c r="KU88" i="1" s="1"/>
  <c r="KV88" i="1"/>
  <c r="KW88" i="1"/>
  <c r="KQ89" i="1"/>
  <c r="KR89" i="1"/>
  <c r="KS89" i="1"/>
  <c r="KU89" i="1" s="1"/>
  <c r="KT89" i="1"/>
  <c r="KV89" i="1"/>
  <c r="KW89" i="1"/>
  <c r="KQ90" i="1"/>
  <c r="KS90" i="1" s="1"/>
  <c r="KQ91" i="1"/>
  <c r="KS91" i="1" s="1"/>
  <c r="KR91" i="1"/>
  <c r="KT91" i="1" s="1"/>
  <c r="KV91" i="1"/>
  <c r="KQ92" i="1"/>
  <c r="KR92" i="1"/>
  <c r="KT92" i="1" s="1"/>
  <c r="KS92" i="1"/>
  <c r="KU92" i="1" s="1"/>
  <c r="KV92" i="1"/>
  <c r="KW92" i="1"/>
  <c r="KQ93" i="1"/>
  <c r="KR93" i="1"/>
  <c r="KS93" i="1"/>
  <c r="KU93" i="1" s="1"/>
  <c r="KT93" i="1"/>
  <c r="KV93" i="1"/>
  <c r="KW93" i="1"/>
  <c r="KQ94" i="1"/>
  <c r="KS94" i="1" s="1"/>
  <c r="KQ95" i="1"/>
  <c r="KS95" i="1" s="1"/>
  <c r="KR95" i="1"/>
  <c r="KT95" i="1" s="1"/>
  <c r="KV95" i="1"/>
  <c r="KQ96" i="1"/>
  <c r="KR96" i="1"/>
  <c r="KT96" i="1" s="1"/>
  <c r="KS96" i="1"/>
  <c r="KU96" i="1" s="1"/>
  <c r="KV96" i="1"/>
  <c r="KW96" i="1"/>
  <c r="KQ97" i="1"/>
  <c r="KR97" i="1"/>
  <c r="KS97" i="1"/>
  <c r="KU97" i="1" s="1"/>
  <c r="KT97" i="1"/>
  <c r="KV97" i="1"/>
  <c r="KW97" i="1"/>
  <c r="KQ98" i="1"/>
  <c r="KS98" i="1" s="1"/>
  <c r="KW98" i="1" s="1"/>
  <c r="KQ99" i="1"/>
  <c r="KS99" i="1" s="1"/>
  <c r="KW99" i="1" s="1"/>
  <c r="KR99" i="1"/>
  <c r="KT99" i="1" s="1"/>
  <c r="KU99" i="1"/>
  <c r="KQ100" i="1"/>
  <c r="KR100" i="1"/>
  <c r="KT100" i="1" s="1"/>
  <c r="KS100" i="1"/>
  <c r="KU100" i="1" s="1"/>
  <c r="KQ101" i="1"/>
  <c r="KR101" i="1"/>
  <c r="KS101" i="1"/>
  <c r="KU101" i="1" s="1"/>
  <c r="KT101" i="1"/>
  <c r="KV101" i="1"/>
  <c r="KW101" i="1"/>
  <c r="KQ102" i="1"/>
  <c r="KQ103" i="1"/>
  <c r="KS103" i="1" s="1"/>
  <c r="KW103" i="1" s="1"/>
  <c r="KQ104" i="1"/>
  <c r="KR104" i="1"/>
  <c r="KT104" i="1" s="1"/>
  <c r="KS104" i="1"/>
  <c r="KU104" i="1" s="1"/>
  <c r="KW104" i="1"/>
  <c r="KQ105" i="1"/>
  <c r="KR105" i="1"/>
  <c r="KS105" i="1"/>
  <c r="KU105" i="1" s="1"/>
  <c r="KT105" i="1"/>
  <c r="KV105" i="1"/>
  <c r="KQ106" i="1"/>
  <c r="KQ107" i="1"/>
  <c r="KS107" i="1" s="1"/>
  <c r="KW107" i="1" s="1"/>
  <c r="KR107" i="1"/>
  <c r="KT107" i="1" s="1"/>
  <c r="KU107" i="1"/>
  <c r="KV107" i="1"/>
  <c r="KQ108" i="1"/>
  <c r="KR108" i="1"/>
  <c r="KT108" i="1" s="1"/>
  <c r="KS108" i="1"/>
  <c r="KU108" i="1" s="1"/>
  <c r="KV108" i="1"/>
  <c r="KQ109" i="1"/>
  <c r="KR109" i="1"/>
  <c r="KS109" i="1"/>
  <c r="KU109" i="1" s="1"/>
  <c r="KT109" i="1"/>
  <c r="KV109" i="1"/>
  <c r="KW109" i="1"/>
  <c r="KQ110" i="1"/>
  <c r="KQ111" i="1"/>
  <c r="KS111" i="1" s="1"/>
  <c r="KW111" i="1" s="1"/>
  <c r="KR111" i="1"/>
  <c r="KT111" i="1" s="1"/>
  <c r="KQ112" i="1"/>
  <c r="KR112" i="1"/>
  <c r="KT112" i="1" s="1"/>
  <c r="KS112" i="1"/>
  <c r="KU112" i="1" s="1"/>
  <c r="KW112" i="1"/>
  <c r="KQ113" i="1"/>
  <c r="KR113" i="1" s="1"/>
  <c r="KV113" i="1" s="1"/>
  <c r="KS113" i="1"/>
  <c r="KU113" i="1" s="1"/>
  <c r="KW113" i="1"/>
  <c r="KQ114" i="1"/>
  <c r="KQ115" i="1"/>
  <c r="KS115" i="1" s="1"/>
  <c r="KW115" i="1" s="1"/>
  <c r="KR115" i="1"/>
  <c r="KT115" i="1" s="1"/>
  <c r="KQ116" i="1"/>
  <c r="KR116" i="1"/>
  <c r="KT116" i="1" s="1"/>
  <c r="KS116" i="1"/>
  <c r="KU116" i="1"/>
  <c r="KV116" i="1"/>
  <c r="KW116" i="1"/>
  <c r="KQ117" i="1"/>
  <c r="KR117" i="1"/>
  <c r="KT117" i="1" s="1"/>
  <c r="KS117" i="1"/>
  <c r="KU117" i="1" s="1"/>
  <c r="KV117" i="1"/>
  <c r="KW117" i="1"/>
  <c r="KQ118" i="1"/>
  <c r="KR118" i="1" s="1"/>
  <c r="KS118" i="1"/>
  <c r="KU118" i="1" s="1"/>
  <c r="KW118" i="1"/>
  <c r="KQ119" i="1"/>
  <c r="KR119" i="1" s="1"/>
  <c r="KQ120" i="1"/>
  <c r="KS120" i="1" s="1"/>
  <c r="KR120" i="1"/>
  <c r="KT120" i="1" s="1"/>
  <c r="KV120" i="1"/>
  <c r="KQ121" i="1"/>
  <c r="KR121" i="1"/>
  <c r="KT121" i="1" s="1"/>
  <c r="KS121" i="1"/>
  <c r="KU121" i="1" s="1"/>
  <c r="KV121" i="1"/>
  <c r="KW121" i="1"/>
  <c r="KQ122" i="1"/>
  <c r="KR122" i="1" s="1"/>
  <c r="KS122" i="1"/>
  <c r="KU122" i="1" s="1"/>
  <c r="KW122" i="1"/>
  <c r="KQ123" i="1"/>
  <c r="KR123" i="1" s="1"/>
  <c r="KQ124" i="1"/>
  <c r="KS124" i="1" s="1"/>
  <c r="KR124" i="1"/>
  <c r="KT124" i="1" s="1"/>
  <c r="KV124" i="1"/>
  <c r="KQ125" i="1"/>
  <c r="KR125" i="1"/>
  <c r="KT125" i="1" s="1"/>
  <c r="KS125" i="1"/>
  <c r="KU125" i="1" s="1"/>
  <c r="KV125" i="1"/>
  <c r="KW125" i="1"/>
  <c r="KQ126" i="1"/>
  <c r="KR126" i="1" s="1"/>
  <c r="KS126" i="1"/>
  <c r="KU126" i="1" s="1"/>
  <c r="KW126" i="1"/>
  <c r="KQ127" i="1"/>
  <c r="KR127" i="1" s="1"/>
  <c r="KQ128" i="1"/>
  <c r="KS128" i="1" s="1"/>
  <c r="KR128" i="1"/>
  <c r="KT128" i="1" s="1"/>
  <c r="KV128" i="1"/>
  <c r="KQ129" i="1"/>
  <c r="KR129" i="1"/>
  <c r="KT129" i="1" s="1"/>
  <c r="KS129" i="1"/>
  <c r="KU129" i="1" s="1"/>
  <c r="KV129" i="1"/>
  <c r="KW129" i="1"/>
  <c r="KQ130" i="1"/>
  <c r="KR130" i="1" s="1"/>
  <c r="KS130" i="1"/>
  <c r="KU130" i="1" s="1"/>
  <c r="KW130" i="1"/>
  <c r="KQ131" i="1"/>
  <c r="KR131" i="1" s="1"/>
  <c r="KQ132" i="1"/>
  <c r="KS132" i="1" s="1"/>
  <c r="KR132" i="1"/>
  <c r="KT132" i="1" s="1"/>
  <c r="KV132" i="1"/>
  <c r="KQ133" i="1"/>
  <c r="KR133" i="1"/>
  <c r="KT133" i="1" s="1"/>
  <c r="KS133" i="1"/>
  <c r="KU133" i="1" s="1"/>
  <c r="KV133" i="1"/>
  <c r="KW133" i="1"/>
  <c r="KQ134" i="1"/>
  <c r="KR134" i="1" s="1"/>
  <c r="KS134" i="1"/>
  <c r="KU134" i="1" s="1"/>
  <c r="KW134" i="1"/>
  <c r="KQ135" i="1"/>
  <c r="KR135" i="1" s="1"/>
  <c r="KQ136" i="1"/>
  <c r="KS136" i="1" s="1"/>
  <c r="KR136" i="1"/>
  <c r="KT136" i="1" s="1"/>
  <c r="KV136" i="1"/>
  <c r="KQ137" i="1"/>
  <c r="KR137" i="1"/>
  <c r="KT137" i="1" s="1"/>
  <c r="KS137" i="1"/>
  <c r="KU137" i="1" s="1"/>
  <c r="KV137" i="1"/>
  <c r="KW137" i="1"/>
  <c r="KQ138" i="1"/>
  <c r="KR138" i="1" s="1"/>
  <c r="KS138" i="1"/>
  <c r="KU138" i="1" s="1"/>
  <c r="KW138" i="1"/>
  <c r="KQ139" i="1"/>
  <c r="KR139" i="1" s="1"/>
  <c r="KQ140" i="1"/>
  <c r="KS140" i="1" s="1"/>
  <c r="KR140" i="1"/>
  <c r="KT140" i="1" s="1"/>
  <c r="KV140" i="1"/>
  <c r="KQ141" i="1"/>
  <c r="KR141" i="1"/>
  <c r="KT141" i="1" s="1"/>
  <c r="KS141" i="1"/>
  <c r="KU141" i="1" s="1"/>
  <c r="KV141" i="1"/>
  <c r="KW141" i="1"/>
  <c r="KQ142" i="1"/>
  <c r="KR142" i="1" s="1"/>
  <c r="KS142" i="1"/>
  <c r="KU142" i="1" s="1"/>
  <c r="KW142" i="1"/>
  <c r="KQ143" i="1"/>
  <c r="KR143" i="1" s="1"/>
  <c r="KQ144" i="1"/>
  <c r="KS144" i="1" s="1"/>
  <c r="KR144" i="1"/>
  <c r="KT144" i="1" s="1"/>
  <c r="KV144" i="1"/>
  <c r="KQ145" i="1"/>
  <c r="KR145" i="1"/>
  <c r="KT145" i="1" s="1"/>
  <c r="KS145" i="1"/>
  <c r="KU145" i="1" s="1"/>
  <c r="KV145" i="1"/>
  <c r="KW145" i="1"/>
  <c r="KQ146" i="1"/>
  <c r="KR146" i="1" s="1"/>
  <c r="KS146" i="1"/>
  <c r="KU146" i="1" s="1"/>
  <c r="KW146" i="1"/>
  <c r="KQ147" i="1"/>
  <c r="KR147" i="1" s="1"/>
  <c r="KQ148" i="1"/>
  <c r="KS148" i="1" s="1"/>
  <c r="KR148" i="1"/>
  <c r="KT148" i="1" s="1"/>
  <c r="KV148" i="1"/>
  <c r="KQ149" i="1"/>
  <c r="KR149" i="1"/>
  <c r="KT149" i="1" s="1"/>
  <c r="KS149" i="1"/>
  <c r="KU149" i="1" s="1"/>
  <c r="KV149" i="1"/>
  <c r="KW149" i="1"/>
  <c r="KQ150" i="1"/>
  <c r="KS150" i="1" s="1"/>
  <c r="KQ151" i="1"/>
  <c r="KR151" i="1" s="1"/>
  <c r="KQ152" i="1"/>
  <c r="KR152" i="1"/>
  <c r="KT152" i="1" s="1"/>
  <c r="KS152" i="1"/>
  <c r="KU152" i="1" s="1"/>
  <c r="KV152" i="1"/>
  <c r="KW152" i="1"/>
  <c r="KQ153" i="1"/>
  <c r="KR153" i="1" s="1"/>
  <c r="KS153" i="1"/>
  <c r="KU153" i="1" s="1"/>
  <c r="KW153" i="1"/>
  <c r="KQ154" i="1"/>
  <c r="KS154" i="1" s="1"/>
  <c r="KQ155" i="1"/>
  <c r="KR155" i="1" s="1"/>
  <c r="KQ156" i="1"/>
  <c r="KR156" i="1"/>
  <c r="KT156" i="1" s="1"/>
  <c r="KS156" i="1"/>
  <c r="KU156" i="1" s="1"/>
  <c r="KV156" i="1"/>
  <c r="KW156" i="1"/>
  <c r="KQ157" i="1"/>
  <c r="KR157" i="1"/>
  <c r="KS157" i="1"/>
  <c r="KU157" i="1" s="1"/>
  <c r="KT157" i="1"/>
  <c r="KV157" i="1"/>
  <c r="KW157" i="1"/>
  <c r="KQ158" i="1"/>
  <c r="KS158" i="1" s="1"/>
  <c r="KQ159" i="1"/>
  <c r="KR159" i="1" s="1"/>
  <c r="KQ160" i="1"/>
  <c r="KR160" i="1"/>
  <c r="KT160" i="1" s="1"/>
  <c r="KS160" i="1"/>
  <c r="KU160" i="1" s="1"/>
  <c r="KV160" i="1"/>
  <c r="KW160" i="1"/>
  <c r="KQ161" i="1"/>
  <c r="KR161" i="1"/>
  <c r="KS161" i="1"/>
  <c r="KU161" i="1" s="1"/>
  <c r="KT161" i="1"/>
  <c r="KV161" i="1"/>
  <c r="KW161" i="1"/>
  <c r="KQ162" i="1"/>
  <c r="KS162" i="1" s="1"/>
  <c r="KQ163" i="1"/>
  <c r="KR163" i="1" s="1"/>
  <c r="KQ164" i="1"/>
  <c r="KR164" i="1"/>
  <c r="KT164" i="1" s="1"/>
  <c r="KS164" i="1"/>
  <c r="KU164" i="1" s="1"/>
  <c r="KV164" i="1"/>
  <c r="KW164" i="1"/>
  <c r="KQ165" i="1"/>
  <c r="KR165" i="1"/>
  <c r="KS165" i="1"/>
  <c r="KU165" i="1" s="1"/>
  <c r="KT165" i="1"/>
  <c r="KV165" i="1"/>
  <c r="KW165" i="1"/>
  <c r="KQ166" i="1"/>
  <c r="KS166" i="1" s="1"/>
  <c r="KQ167" i="1"/>
  <c r="KS167" i="1" s="1"/>
  <c r="KR167" i="1"/>
  <c r="KT167" i="1" s="1"/>
  <c r="KV167" i="1"/>
  <c r="KQ168" i="1"/>
  <c r="KR168" i="1"/>
  <c r="KT168" i="1" s="1"/>
  <c r="KS168" i="1"/>
  <c r="KU168" i="1" s="1"/>
  <c r="KV168" i="1"/>
  <c r="KW168" i="1"/>
  <c r="KQ169" i="1"/>
  <c r="KR169" i="1"/>
  <c r="KS169" i="1"/>
  <c r="KU169" i="1" s="1"/>
  <c r="KT169" i="1"/>
  <c r="KV169" i="1"/>
  <c r="KW169" i="1"/>
  <c r="KQ170" i="1"/>
  <c r="KS170" i="1" s="1"/>
  <c r="KQ171" i="1"/>
  <c r="KR171" i="1" s="1"/>
  <c r="KQ172" i="1"/>
  <c r="KR172" i="1"/>
  <c r="KT172" i="1" s="1"/>
  <c r="KS172" i="1"/>
  <c r="KU172" i="1" s="1"/>
  <c r="KV172" i="1"/>
  <c r="KW172" i="1"/>
  <c r="KQ173" i="1"/>
  <c r="KR173" i="1"/>
  <c r="KS173" i="1"/>
  <c r="KU173" i="1" s="1"/>
  <c r="KT173" i="1"/>
  <c r="KV173" i="1"/>
  <c r="KW173" i="1"/>
  <c r="KQ174" i="1"/>
  <c r="KS174" i="1" s="1"/>
  <c r="KW174" i="1" s="1"/>
  <c r="KQ175" i="1"/>
  <c r="KS175" i="1" s="1"/>
  <c r="KR175" i="1"/>
  <c r="KT175" i="1" s="1"/>
  <c r="KQ176" i="1"/>
  <c r="KR176" i="1"/>
  <c r="KT176" i="1" s="1"/>
  <c r="KS176" i="1"/>
  <c r="KU176" i="1" s="1"/>
  <c r="KV176" i="1"/>
  <c r="KQ177" i="1"/>
  <c r="KR177" i="1"/>
  <c r="KS177" i="1"/>
  <c r="KU177" i="1" s="1"/>
  <c r="KT177" i="1"/>
  <c r="KV177" i="1"/>
  <c r="KW177" i="1"/>
  <c r="KQ178" i="1"/>
  <c r="KQ179" i="1"/>
  <c r="KS179" i="1" s="1"/>
  <c r="KR179" i="1"/>
  <c r="KT179" i="1" s="1"/>
  <c r="KV179" i="1"/>
  <c r="KQ180" i="1"/>
  <c r="KR180" i="1"/>
  <c r="KT180" i="1" s="1"/>
  <c r="KS180" i="1"/>
  <c r="KU180" i="1" s="1"/>
  <c r="KV180" i="1"/>
  <c r="KQ181" i="1"/>
  <c r="KR181" i="1"/>
  <c r="KS181" i="1"/>
  <c r="KU181" i="1" s="1"/>
  <c r="KT181" i="1"/>
  <c r="KV181" i="1"/>
  <c r="KW181" i="1"/>
  <c r="KQ182" i="1"/>
  <c r="KQ183" i="1"/>
  <c r="KS183" i="1" s="1"/>
  <c r="KR183" i="1"/>
  <c r="KT183" i="1" s="1"/>
  <c r="KV183" i="1"/>
  <c r="KQ184" i="1"/>
  <c r="KR184" i="1"/>
  <c r="KT184" i="1" s="1"/>
  <c r="KS184" i="1"/>
  <c r="KU184" i="1" s="1"/>
  <c r="KV184" i="1"/>
  <c r="KQ185" i="1"/>
  <c r="KR185" i="1"/>
  <c r="KS185" i="1"/>
  <c r="KU185" i="1" s="1"/>
  <c r="KT185" i="1"/>
  <c r="KV185" i="1"/>
  <c r="KW185" i="1"/>
  <c r="KQ186" i="1"/>
  <c r="KQ187" i="1"/>
  <c r="KS187" i="1" s="1"/>
  <c r="KW187" i="1" s="1"/>
  <c r="KR187" i="1"/>
  <c r="KT187" i="1" s="1"/>
  <c r="KU187" i="1"/>
  <c r="KQ188" i="1"/>
  <c r="KR188" i="1"/>
  <c r="KT188" i="1" s="1"/>
  <c r="KS188" i="1"/>
  <c r="KU188" i="1" s="1"/>
  <c r="KQ189" i="1"/>
  <c r="KR189" i="1"/>
  <c r="KS189" i="1"/>
  <c r="KU189" i="1" s="1"/>
  <c r="KT189" i="1"/>
  <c r="KV189" i="1"/>
  <c r="KW189" i="1"/>
  <c r="KQ190" i="1"/>
  <c r="KQ191" i="1"/>
  <c r="KS191" i="1" s="1"/>
  <c r="KW191" i="1" s="1"/>
  <c r="KQ192" i="1"/>
  <c r="KR192" i="1"/>
  <c r="KT192" i="1" s="1"/>
  <c r="KS192" i="1"/>
  <c r="KU192" i="1" s="1"/>
  <c r="KW192" i="1"/>
  <c r="KQ193" i="1"/>
  <c r="KR193" i="1"/>
  <c r="KS193" i="1"/>
  <c r="KU193" i="1" s="1"/>
  <c r="KT193" i="1"/>
  <c r="KV193" i="1"/>
  <c r="KQ194" i="1"/>
  <c r="KQ195" i="1"/>
  <c r="KS195" i="1" s="1"/>
  <c r="KW195" i="1" s="1"/>
  <c r="KU195" i="1"/>
  <c r="KQ196" i="1"/>
  <c r="KR196" i="1"/>
  <c r="KT196" i="1" s="1"/>
  <c r="KS196" i="1"/>
  <c r="KU196" i="1" s="1"/>
  <c r="KV196" i="1"/>
  <c r="KQ197" i="1"/>
  <c r="KR197" i="1" s="1"/>
  <c r="KV197" i="1" s="1"/>
  <c r="KS197" i="1"/>
  <c r="KU197" i="1" s="1"/>
  <c r="KT197" i="1"/>
  <c r="KQ198" i="1"/>
  <c r="KQ199" i="1"/>
  <c r="KS199" i="1" s="1"/>
  <c r="KW199" i="1" s="1"/>
  <c r="KQ200" i="1"/>
  <c r="KR200" i="1"/>
  <c r="KT200" i="1" s="1"/>
  <c r="KS200" i="1"/>
  <c r="KU200" i="1" s="1"/>
  <c r="KV200" i="1"/>
  <c r="KQ201" i="1"/>
  <c r="KR201" i="1"/>
  <c r="KT201" i="1" s="1"/>
  <c r="KS201" i="1"/>
  <c r="KU201" i="1" s="1"/>
  <c r="KV201" i="1"/>
  <c r="KQ202" i="1"/>
  <c r="KR202" i="1" s="1"/>
  <c r="KV202" i="1" s="1"/>
  <c r="KQ203" i="1"/>
  <c r="KS203" i="1" s="1"/>
  <c r="KW203" i="1" s="1"/>
  <c r="KR203" i="1"/>
  <c r="KT203" i="1" s="1"/>
  <c r="KU203" i="1"/>
  <c r="KQ204" i="1"/>
  <c r="KR204" i="1" s="1"/>
  <c r="KS204" i="1"/>
  <c r="KW204" i="1" s="1"/>
  <c r="KQ205" i="1"/>
  <c r="KR205" i="1"/>
  <c r="KS205" i="1"/>
  <c r="KU205" i="1" s="1"/>
  <c r="KT205" i="1"/>
  <c r="KV205" i="1"/>
  <c r="KQ206" i="1"/>
  <c r="KR206" i="1" s="1"/>
  <c r="KV206" i="1" s="1"/>
  <c r="KQ207" i="1"/>
  <c r="KS207" i="1" s="1"/>
  <c r="KW207" i="1" s="1"/>
  <c r="KU207" i="1"/>
  <c r="KQ208" i="1"/>
  <c r="KS208" i="1" s="1"/>
  <c r="KQ209" i="1"/>
  <c r="KR209" i="1"/>
  <c r="KT209" i="1" s="1"/>
  <c r="KS209" i="1"/>
  <c r="KU209" i="1" s="1"/>
  <c r="KV209" i="1"/>
  <c r="KQ210" i="1"/>
  <c r="KR210" i="1" s="1"/>
  <c r="KV210" i="1" s="1"/>
  <c r="KQ211" i="1"/>
  <c r="KS211" i="1" s="1"/>
  <c r="KW211" i="1" s="1"/>
  <c r="KR211" i="1"/>
  <c r="KT211" i="1" s="1"/>
  <c r="KU211" i="1"/>
  <c r="KQ212" i="1"/>
  <c r="KR212" i="1" s="1"/>
  <c r="KS212" i="1"/>
  <c r="KW212" i="1" s="1"/>
  <c r="KQ213" i="1"/>
  <c r="KR213" i="1"/>
  <c r="KS213" i="1"/>
  <c r="KU213" i="1" s="1"/>
  <c r="KT213" i="1"/>
  <c r="KV213" i="1"/>
  <c r="KQ214" i="1"/>
  <c r="KR214" i="1" s="1"/>
  <c r="KV214" i="1" s="1"/>
  <c r="KQ215" i="1"/>
  <c r="KS215" i="1" s="1"/>
  <c r="KW215" i="1" s="1"/>
  <c r="KR215" i="1"/>
  <c r="KV215" i="1" s="1"/>
  <c r="KU215" i="1"/>
  <c r="KQ216" i="1"/>
  <c r="KS216" i="1" s="1"/>
  <c r="KQ217" i="1"/>
  <c r="KR217" i="1"/>
  <c r="KT217" i="1" s="1"/>
  <c r="KS217" i="1"/>
  <c r="KU217" i="1" s="1"/>
  <c r="KV217" i="1"/>
  <c r="KQ218" i="1"/>
  <c r="KR218" i="1" s="1"/>
  <c r="KV218" i="1" s="1"/>
  <c r="KQ219" i="1"/>
  <c r="KS219" i="1" s="1"/>
  <c r="KW219" i="1" s="1"/>
  <c r="KR219" i="1"/>
  <c r="KT219" i="1" s="1"/>
  <c r="KU219" i="1"/>
  <c r="KQ220" i="1"/>
  <c r="KR220" i="1" s="1"/>
  <c r="KQ221" i="1"/>
  <c r="KR221" i="1"/>
  <c r="KS221" i="1"/>
  <c r="KU221" i="1" s="1"/>
  <c r="KT221" i="1"/>
  <c r="KV221" i="1"/>
  <c r="KQ222" i="1"/>
  <c r="KR222" i="1" s="1"/>
  <c r="KT222" i="1" s="1"/>
  <c r="KV222" i="1"/>
  <c r="KQ223" i="1"/>
  <c r="KS223" i="1" s="1"/>
  <c r="KW223" i="1" s="1"/>
  <c r="KU223" i="1"/>
  <c r="KQ224" i="1"/>
  <c r="KS224" i="1" s="1"/>
  <c r="KR224" i="1"/>
  <c r="KT224" i="1" s="1"/>
  <c r="KQ225" i="1"/>
  <c r="KR225" i="1" s="1"/>
  <c r="KS225" i="1"/>
  <c r="KU225" i="1" s="1"/>
  <c r="KW225" i="1"/>
  <c r="KQ226" i="1"/>
  <c r="KS226" i="1" s="1"/>
  <c r="KR226" i="1"/>
  <c r="KT226" i="1"/>
  <c r="KV226" i="1"/>
  <c r="KQ227" i="1"/>
  <c r="KQ228" i="1"/>
  <c r="KS228" i="1" s="1"/>
  <c r="KR228" i="1"/>
  <c r="KT228" i="1" s="1"/>
  <c r="KV228" i="1"/>
  <c r="KQ229" i="1"/>
  <c r="KR229" i="1" s="1"/>
  <c r="KS229" i="1"/>
  <c r="KU229" i="1"/>
  <c r="KW229" i="1"/>
  <c r="KQ230" i="1"/>
  <c r="KR230" i="1"/>
  <c r="KV230" i="1" s="1"/>
  <c r="KS230" i="1"/>
  <c r="KU230" i="1" s="1"/>
  <c r="KT230" i="1"/>
  <c r="KW230" i="1"/>
  <c r="KQ231" i="1"/>
  <c r="KR231" i="1" s="1"/>
  <c r="KS231" i="1"/>
  <c r="KU231" i="1" s="1"/>
  <c r="KQ232" i="1"/>
  <c r="KS232" i="1" s="1"/>
  <c r="KR232" i="1"/>
  <c r="KT232" i="1" s="1"/>
  <c r="KQ233" i="1"/>
  <c r="KR233" i="1" s="1"/>
  <c r="KS233" i="1"/>
  <c r="KU233" i="1" s="1"/>
  <c r="KQ234" i="1"/>
  <c r="KS234" i="1" s="1"/>
  <c r="KR234" i="1"/>
  <c r="KT234" i="1" s="1"/>
  <c r="KQ235" i="1"/>
  <c r="KR235" i="1" s="1"/>
  <c r="KQ236" i="1"/>
  <c r="KR236" i="1"/>
  <c r="KT236" i="1" s="1"/>
  <c r="KS236" i="1"/>
  <c r="KU236" i="1" s="1"/>
  <c r="KV236" i="1"/>
  <c r="KW236" i="1"/>
  <c r="KQ237" i="1"/>
  <c r="KR237" i="1" s="1"/>
  <c r="KQ238" i="1"/>
  <c r="KS238" i="1" s="1"/>
  <c r="KR238" i="1"/>
  <c r="KT238" i="1"/>
  <c r="KV238" i="1"/>
  <c r="KQ239" i="1"/>
  <c r="KR239" i="1" s="1"/>
  <c r="KQ240" i="1"/>
  <c r="KR240" i="1"/>
  <c r="KS240" i="1"/>
  <c r="KU240" i="1" s="1"/>
  <c r="KT240" i="1"/>
  <c r="KV240" i="1"/>
  <c r="KW240" i="1"/>
  <c r="KQ241" i="1"/>
  <c r="KR241" i="1" s="1"/>
  <c r="KQ242" i="1"/>
  <c r="KS242" i="1" s="1"/>
  <c r="KW242" i="1" s="1"/>
  <c r="KR242" i="1"/>
  <c r="KT242" i="1" s="1"/>
  <c r="KV242" i="1"/>
  <c r="KQ243" i="1"/>
  <c r="KR243" i="1" s="1"/>
  <c r="KQ244" i="1"/>
  <c r="KR244" i="1"/>
  <c r="KT244" i="1" s="1"/>
  <c r="KS244" i="1"/>
  <c r="KU244" i="1" s="1"/>
  <c r="KQ245" i="1"/>
  <c r="KR245" i="1" s="1"/>
  <c r="KV245" i="1" s="1"/>
  <c r="KQ246" i="1"/>
  <c r="KS246" i="1" s="1"/>
  <c r="KW246" i="1" s="1"/>
  <c r="KU246" i="1"/>
  <c r="KQ247" i="1"/>
  <c r="KR247" i="1"/>
  <c r="KT247" i="1" s="1"/>
  <c r="KS247" i="1"/>
  <c r="KU247" i="1" s="1"/>
  <c r="KQ248" i="1"/>
  <c r="KR248" i="1"/>
  <c r="KS248" i="1"/>
  <c r="KU248" i="1" s="1"/>
  <c r="KT248" i="1"/>
  <c r="KV248" i="1"/>
  <c r="KW248" i="1"/>
  <c r="KQ249" i="1"/>
  <c r="KR249" i="1" s="1"/>
  <c r="KV249" i="1" s="1"/>
  <c r="KS249" i="1"/>
  <c r="KU249" i="1" s="1"/>
  <c r="KT249" i="1"/>
  <c r="KQ250" i="1"/>
  <c r="KS250" i="1" s="1"/>
  <c r="KW250" i="1" s="1"/>
  <c r="KQ251" i="1"/>
  <c r="KR251" i="1" s="1"/>
  <c r="KQ252" i="1"/>
  <c r="KR252" i="1"/>
  <c r="KT252" i="1" s="1"/>
  <c r="KS252" i="1"/>
  <c r="KU252" i="1" s="1"/>
  <c r="KQ253" i="1"/>
  <c r="KR253" i="1" s="1"/>
  <c r="KV253" i="1" s="1"/>
  <c r="KQ254" i="1"/>
  <c r="KS254" i="1" s="1"/>
  <c r="KW254" i="1" s="1"/>
  <c r="KU254" i="1"/>
  <c r="KQ255" i="1"/>
  <c r="KR255" i="1"/>
  <c r="KT255" i="1" s="1"/>
  <c r="KS255" i="1"/>
  <c r="KU255" i="1" s="1"/>
  <c r="KV255" i="1"/>
  <c r="KW255" i="1"/>
  <c r="KQ256" i="1"/>
  <c r="KR256" i="1" s="1"/>
  <c r="KS256" i="1"/>
  <c r="KU256" i="1" s="1"/>
  <c r="KW256" i="1"/>
  <c r="KQ257" i="1"/>
  <c r="KR257" i="1" s="1"/>
  <c r="KQ258" i="1"/>
  <c r="KS258" i="1" s="1"/>
  <c r="KR258" i="1"/>
  <c r="KT258" i="1" s="1"/>
  <c r="KV258" i="1"/>
  <c r="KQ259" i="1"/>
  <c r="KR259" i="1"/>
  <c r="KT259" i="1" s="1"/>
  <c r="KS259" i="1"/>
  <c r="KU259" i="1" s="1"/>
  <c r="KV259" i="1"/>
  <c r="KW259" i="1"/>
  <c r="KQ260" i="1"/>
  <c r="KR260" i="1" s="1"/>
  <c r="KS260" i="1"/>
  <c r="KU260" i="1" s="1"/>
  <c r="KW260" i="1"/>
  <c r="KQ261" i="1"/>
  <c r="KR261" i="1" s="1"/>
  <c r="KQ262" i="1"/>
  <c r="KS262" i="1" s="1"/>
  <c r="KR262" i="1"/>
  <c r="KT262" i="1" s="1"/>
  <c r="KV262" i="1"/>
  <c r="KQ263" i="1"/>
  <c r="KR263" i="1"/>
  <c r="KT263" i="1" s="1"/>
  <c r="KS263" i="1"/>
  <c r="KU263" i="1" s="1"/>
  <c r="KV263" i="1"/>
  <c r="KW263" i="1"/>
  <c r="KQ264" i="1"/>
  <c r="KR264" i="1" s="1"/>
  <c r="KS264" i="1"/>
  <c r="KU264" i="1" s="1"/>
  <c r="KW264" i="1"/>
  <c r="KQ265" i="1"/>
  <c r="KR265" i="1" s="1"/>
  <c r="KQ266" i="1"/>
  <c r="KS266" i="1" s="1"/>
  <c r="KR266" i="1"/>
  <c r="KT266" i="1" s="1"/>
  <c r="KV266" i="1"/>
  <c r="KQ267" i="1"/>
  <c r="KR267" i="1"/>
  <c r="KT267" i="1" s="1"/>
  <c r="KS267" i="1"/>
  <c r="KU267" i="1" s="1"/>
  <c r="KV267" i="1"/>
  <c r="KW267" i="1"/>
  <c r="KQ268" i="1"/>
  <c r="KR268" i="1" s="1"/>
  <c r="KS268" i="1"/>
  <c r="KU268" i="1" s="1"/>
  <c r="KW268" i="1"/>
  <c r="KQ269" i="1"/>
  <c r="KR269" i="1" s="1"/>
  <c r="KQ270" i="1"/>
  <c r="KS270" i="1" s="1"/>
  <c r="KR270" i="1"/>
  <c r="KT270" i="1" s="1"/>
  <c r="KV270" i="1"/>
  <c r="KQ271" i="1"/>
  <c r="KR271" i="1"/>
  <c r="KT271" i="1" s="1"/>
  <c r="KS271" i="1"/>
  <c r="KU271" i="1" s="1"/>
  <c r="KV271" i="1"/>
  <c r="KW271" i="1"/>
  <c r="KQ272" i="1"/>
  <c r="KR272" i="1" s="1"/>
  <c r="KS272" i="1"/>
  <c r="KU272" i="1" s="1"/>
  <c r="KW272" i="1"/>
  <c r="KQ273" i="1"/>
  <c r="KR273" i="1" s="1"/>
  <c r="KQ274" i="1"/>
  <c r="KS274" i="1" s="1"/>
  <c r="KR274" i="1"/>
  <c r="KT274" i="1" s="1"/>
  <c r="KV274" i="1"/>
  <c r="KQ275" i="1"/>
  <c r="KR275" i="1"/>
  <c r="KT275" i="1" s="1"/>
  <c r="KS275" i="1"/>
  <c r="KU275" i="1" s="1"/>
  <c r="KV275" i="1"/>
  <c r="KW275" i="1"/>
  <c r="KQ276" i="1"/>
  <c r="KR276" i="1" s="1"/>
  <c r="KS276" i="1"/>
  <c r="KU276" i="1" s="1"/>
  <c r="KW276" i="1"/>
  <c r="KQ277" i="1"/>
  <c r="KR277" i="1" s="1"/>
  <c r="KQ278" i="1"/>
  <c r="KS278" i="1" s="1"/>
  <c r="KR278" i="1"/>
  <c r="KT278" i="1" s="1"/>
  <c r="KV278" i="1"/>
  <c r="KQ279" i="1"/>
  <c r="KR279" i="1"/>
  <c r="KT279" i="1" s="1"/>
  <c r="KS279" i="1"/>
  <c r="KU279" i="1" s="1"/>
  <c r="KV279" i="1"/>
  <c r="KW279" i="1"/>
  <c r="KQ280" i="1"/>
  <c r="KR280" i="1" s="1"/>
  <c r="KS280" i="1"/>
  <c r="KU280" i="1" s="1"/>
  <c r="KW280" i="1"/>
  <c r="KQ281" i="1"/>
  <c r="KR281" i="1" s="1"/>
  <c r="KQ282" i="1"/>
  <c r="KS282" i="1" s="1"/>
  <c r="KR282" i="1"/>
  <c r="KT282" i="1" s="1"/>
  <c r="KV282" i="1"/>
  <c r="KQ283" i="1"/>
  <c r="KR283" i="1"/>
  <c r="KT283" i="1" s="1"/>
  <c r="KS283" i="1"/>
  <c r="KU283" i="1" s="1"/>
  <c r="KV283" i="1"/>
  <c r="KW283" i="1"/>
  <c r="KQ284" i="1"/>
  <c r="KR284" i="1" s="1"/>
  <c r="KS284" i="1"/>
  <c r="KU284" i="1" s="1"/>
  <c r="KW284" i="1"/>
  <c r="KQ285" i="1"/>
  <c r="KR285" i="1" s="1"/>
  <c r="KQ286" i="1"/>
  <c r="KS286" i="1" s="1"/>
  <c r="KR286" i="1"/>
  <c r="KT286" i="1" s="1"/>
  <c r="KV286" i="1"/>
  <c r="KQ287" i="1"/>
  <c r="KR287" i="1"/>
  <c r="KT287" i="1" s="1"/>
  <c r="KS287" i="1"/>
  <c r="KU287" i="1" s="1"/>
  <c r="KV287" i="1"/>
  <c r="KW287" i="1"/>
  <c r="KQ288" i="1"/>
  <c r="KR288" i="1" s="1"/>
  <c r="KS288" i="1"/>
  <c r="KU288" i="1" s="1"/>
  <c r="KW288" i="1"/>
  <c r="KQ289" i="1"/>
  <c r="KR289" i="1" s="1"/>
  <c r="KQ290" i="1"/>
  <c r="KS290" i="1" s="1"/>
  <c r="KR290" i="1"/>
  <c r="KT290" i="1" s="1"/>
  <c r="KV290" i="1"/>
  <c r="KQ291" i="1"/>
  <c r="KR291" i="1"/>
  <c r="KT291" i="1" s="1"/>
  <c r="KS291" i="1"/>
  <c r="KU291" i="1" s="1"/>
  <c r="KV291" i="1"/>
  <c r="KW291" i="1"/>
  <c r="KQ292" i="1"/>
  <c r="KR292" i="1" s="1"/>
  <c r="KS292" i="1"/>
  <c r="KU292" i="1" s="1"/>
  <c r="KW292" i="1"/>
  <c r="KQ293" i="1"/>
  <c r="KR293" i="1" s="1"/>
  <c r="KQ294" i="1"/>
  <c r="KS294" i="1" s="1"/>
  <c r="KR294" i="1"/>
  <c r="KT294" i="1" s="1"/>
  <c r="KV294" i="1"/>
  <c r="KQ295" i="1"/>
  <c r="KR295" i="1"/>
  <c r="KT295" i="1" s="1"/>
  <c r="KS295" i="1"/>
  <c r="KU295" i="1" s="1"/>
  <c r="KV295" i="1"/>
  <c r="KW295" i="1"/>
  <c r="KQ296" i="1"/>
  <c r="KR296" i="1" s="1"/>
  <c r="KS296" i="1"/>
  <c r="KU296" i="1" s="1"/>
  <c r="KW296" i="1"/>
  <c r="KQ297" i="1"/>
  <c r="KR297" i="1" s="1"/>
  <c r="KQ298" i="1"/>
  <c r="KS298" i="1" s="1"/>
  <c r="KR298" i="1"/>
  <c r="KT298" i="1" s="1"/>
  <c r="KV298" i="1"/>
  <c r="KQ299" i="1"/>
  <c r="KR299" i="1"/>
  <c r="KT299" i="1" s="1"/>
  <c r="KS299" i="1"/>
  <c r="KU299" i="1" s="1"/>
  <c r="KV299" i="1"/>
  <c r="KW299" i="1"/>
  <c r="KQ300" i="1"/>
  <c r="KR300" i="1" s="1"/>
  <c r="KS300" i="1"/>
  <c r="KU300" i="1" s="1"/>
  <c r="KW300" i="1"/>
  <c r="KQ301" i="1"/>
  <c r="KR301" i="1" s="1"/>
  <c r="KQ302" i="1"/>
  <c r="KR302" i="1" s="1"/>
  <c r="KQ303" i="1"/>
  <c r="KR303" i="1"/>
  <c r="KT303" i="1" s="1"/>
  <c r="KS303" i="1"/>
  <c r="KU303" i="1" s="1"/>
  <c r="KV303" i="1"/>
  <c r="KW303" i="1"/>
  <c r="KQ304" i="1"/>
  <c r="KR304" i="1" s="1"/>
  <c r="KS304" i="1"/>
  <c r="KU304" i="1" s="1"/>
  <c r="KW304" i="1"/>
  <c r="KQ305" i="1"/>
  <c r="KR305" i="1" s="1"/>
  <c r="KQ306" i="1"/>
  <c r="KS306" i="1" s="1"/>
  <c r="KR306" i="1"/>
  <c r="KT306" i="1" s="1"/>
  <c r="KV306" i="1"/>
  <c r="KW2" i="1"/>
  <c r="KV2" i="1"/>
  <c r="KU2" i="1"/>
  <c r="KT2" i="1"/>
  <c r="KS2" i="1"/>
  <c r="KR2" i="1"/>
  <c r="KQ2" i="1"/>
  <c r="KP3" i="1"/>
  <c r="KP4" i="1"/>
  <c r="KP5" i="1"/>
  <c r="KP6" i="1"/>
  <c r="KP7" i="1"/>
  <c r="KP8" i="1"/>
  <c r="KP9" i="1"/>
  <c r="KP10" i="1"/>
  <c r="KP11" i="1"/>
  <c r="KP12" i="1"/>
  <c r="KP13" i="1"/>
  <c r="KP14" i="1"/>
  <c r="KP15" i="1"/>
  <c r="KP16" i="1"/>
  <c r="KP17" i="1"/>
  <c r="KP18" i="1"/>
  <c r="KP19" i="1"/>
  <c r="KP20" i="1"/>
  <c r="KP21" i="1"/>
  <c r="KP22" i="1"/>
  <c r="KP23" i="1"/>
  <c r="KP24" i="1"/>
  <c r="KP25" i="1"/>
  <c r="KP26" i="1"/>
  <c r="KP27" i="1"/>
  <c r="KP28" i="1"/>
  <c r="KP29" i="1"/>
  <c r="KP30" i="1"/>
  <c r="KP31" i="1"/>
  <c r="KP32" i="1"/>
  <c r="KP33" i="1"/>
  <c r="KP34" i="1"/>
  <c r="KP35" i="1"/>
  <c r="KP36" i="1"/>
  <c r="KP37" i="1"/>
  <c r="KP38" i="1"/>
  <c r="KP39" i="1"/>
  <c r="KP40" i="1"/>
  <c r="KP41" i="1"/>
  <c r="KP42" i="1"/>
  <c r="KP43" i="1"/>
  <c r="KP44" i="1"/>
  <c r="KP45" i="1"/>
  <c r="KP46" i="1"/>
  <c r="KP47" i="1"/>
  <c r="KP48" i="1"/>
  <c r="KP49" i="1"/>
  <c r="KP50" i="1"/>
  <c r="KP51" i="1"/>
  <c r="KP52" i="1"/>
  <c r="KP53" i="1"/>
  <c r="KP54" i="1"/>
  <c r="KP55" i="1"/>
  <c r="KP56" i="1"/>
  <c r="KP57" i="1"/>
  <c r="KP58" i="1"/>
  <c r="KP59" i="1"/>
  <c r="KP60" i="1"/>
  <c r="KP61" i="1"/>
  <c r="KP62" i="1"/>
  <c r="KP63" i="1"/>
  <c r="KP64" i="1"/>
  <c r="KP65" i="1"/>
  <c r="KP66" i="1"/>
  <c r="KP67" i="1"/>
  <c r="KP68" i="1"/>
  <c r="KP69" i="1"/>
  <c r="KP70" i="1"/>
  <c r="KP71" i="1"/>
  <c r="KP72" i="1"/>
  <c r="KP73" i="1"/>
  <c r="KP74" i="1"/>
  <c r="KP75" i="1"/>
  <c r="KP76" i="1"/>
  <c r="KP77" i="1"/>
  <c r="KP78" i="1"/>
  <c r="KP79" i="1"/>
  <c r="KP80" i="1"/>
  <c r="KP81" i="1"/>
  <c r="KP82" i="1"/>
  <c r="KP83" i="1"/>
  <c r="KP84" i="1"/>
  <c r="KP85" i="1"/>
  <c r="KP86" i="1"/>
  <c r="KP87" i="1"/>
  <c r="KP88" i="1"/>
  <c r="KP89" i="1"/>
  <c r="KP90" i="1"/>
  <c r="KP91" i="1"/>
  <c r="KP92" i="1"/>
  <c r="KP93" i="1"/>
  <c r="KP94" i="1"/>
  <c r="KP95" i="1"/>
  <c r="KP96" i="1"/>
  <c r="KP97" i="1"/>
  <c r="KP98" i="1"/>
  <c r="KP99" i="1"/>
  <c r="KP100" i="1"/>
  <c r="KP101" i="1"/>
  <c r="KP102" i="1"/>
  <c r="KP103" i="1"/>
  <c r="KP104" i="1"/>
  <c r="KP105" i="1"/>
  <c r="KP106" i="1"/>
  <c r="KP107" i="1"/>
  <c r="KP108" i="1"/>
  <c r="KP109" i="1"/>
  <c r="KP110" i="1"/>
  <c r="KP111" i="1"/>
  <c r="KP112" i="1"/>
  <c r="KP113" i="1"/>
  <c r="KP114" i="1"/>
  <c r="KP115" i="1"/>
  <c r="KP116" i="1"/>
  <c r="KP117" i="1"/>
  <c r="KP118" i="1"/>
  <c r="KP119" i="1"/>
  <c r="KP120" i="1"/>
  <c r="KP121" i="1"/>
  <c r="KP122" i="1"/>
  <c r="KP123" i="1"/>
  <c r="KP124" i="1"/>
  <c r="KP125" i="1"/>
  <c r="KP126" i="1"/>
  <c r="KP127" i="1"/>
  <c r="KP128" i="1"/>
  <c r="KP129" i="1"/>
  <c r="KP130" i="1"/>
  <c r="KP131" i="1"/>
  <c r="KP132" i="1"/>
  <c r="KP133" i="1"/>
  <c r="KP134" i="1"/>
  <c r="KP135" i="1"/>
  <c r="KP136" i="1"/>
  <c r="KP137" i="1"/>
  <c r="KP138" i="1"/>
  <c r="KP139" i="1"/>
  <c r="KP140" i="1"/>
  <c r="KP141" i="1"/>
  <c r="KP142" i="1"/>
  <c r="KP143" i="1"/>
  <c r="KP144" i="1"/>
  <c r="KP145" i="1"/>
  <c r="KP146" i="1"/>
  <c r="KP147" i="1"/>
  <c r="KP148" i="1"/>
  <c r="KP149" i="1"/>
  <c r="KP150" i="1"/>
  <c r="KP151" i="1"/>
  <c r="KP152" i="1"/>
  <c r="KP153" i="1"/>
  <c r="KP154" i="1"/>
  <c r="KP155" i="1"/>
  <c r="KP156" i="1"/>
  <c r="KP157" i="1"/>
  <c r="KP158" i="1"/>
  <c r="KP159" i="1"/>
  <c r="KP160" i="1"/>
  <c r="KP161" i="1"/>
  <c r="KP162" i="1"/>
  <c r="KP163" i="1"/>
  <c r="KP164" i="1"/>
  <c r="KP165" i="1"/>
  <c r="KP166" i="1"/>
  <c r="KP167" i="1"/>
  <c r="KP168" i="1"/>
  <c r="KP169" i="1"/>
  <c r="KP170" i="1"/>
  <c r="KP171" i="1"/>
  <c r="KP172" i="1"/>
  <c r="KP173" i="1"/>
  <c r="KP174" i="1"/>
  <c r="KP175" i="1"/>
  <c r="KP176" i="1"/>
  <c r="KP177" i="1"/>
  <c r="KP178" i="1"/>
  <c r="KP179" i="1"/>
  <c r="KP180" i="1"/>
  <c r="KP181" i="1"/>
  <c r="KP182" i="1"/>
  <c r="KP183" i="1"/>
  <c r="KP184" i="1"/>
  <c r="KP185" i="1"/>
  <c r="KP186" i="1"/>
  <c r="KP187" i="1"/>
  <c r="KP188" i="1"/>
  <c r="KP189" i="1"/>
  <c r="KP190" i="1"/>
  <c r="KP191" i="1"/>
  <c r="KP192" i="1"/>
  <c r="KP193" i="1"/>
  <c r="KP194" i="1"/>
  <c r="KP195" i="1"/>
  <c r="KP196" i="1"/>
  <c r="KP197" i="1"/>
  <c r="KP198" i="1"/>
  <c r="KP199" i="1"/>
  <c r="KP200" i="1"/>
  <c r="KP201" i="1"/>
  <c r="KP202" i="1"/>
  <c r="KP203" i="1"/>
  <c r="KP204" i="1"/>
  <c r="KP205" i="1"/>
  <c r="KP206" i="1"/>
  <c r="KP207" i="1"/>
  <c r="KP208" i="1"/>
  <c r="KP209" i="1"/>
  <c r="KP210" i="1"/>
  <c r="KP211" i="1"/>
  <c r="KP212" i="1"/>
  <c r="KP213" i="1"/>
  <c r="KP214" i="1"/>
  <c r="KP215" i="1"/>
  <c r="KP216" i="1"/>
  <c r="KP217" i="1"/>
  <c r="KP218" i="1"/>
  <c r="KP219" i="1"/>
  <c r="KP220" i="1"/>
  <c r="KP221" i="1"/>
  <c r="KP222" i="1"/>
  <c r="KP223" i="1"/>
  <c r="KP224" i="1"/>
  <c r="KP225" i="1"/>
  <c r="KP226" i="1"/>
  <c r="KP227" i="1"/>
  <c r="KP228" i="1"/>
  <c r="KP229" i="1"/>
  <c r="KP230" i="1"/>
  <c r="KP231" i="1"/>
  <c r="KP232" i="1"/>
  <c r="KP233" i="1"/>
  <c r="KP234" i="1"/>
  <c r="KP235" i="1"/>
  <c r="KP236" i="1"/>
  <c r="KP237" i="1"/>
  <c r="KP238" i="1"/>
  <c r="KP239" i="1"/>
  <c r="KP240" i="1"/>
  <c r="KP241" i="1"/>
  <c r="KP242" i="1"/>
  <c r="KP243" i="1"/>
  <c r="KP244" i="1"/>
  <c r="KP245" i="1"/>
  <c r="KP246" i="1"/>
  <c r="KP247" i="1"/>
  <c r="KP248" i="1"/>
  <c r="KP249" i="1"/>
  <c r="KP250" i="1"/>
  <c r="KP251" i="1"/>
  <c r="KP252" i="1"/>
  <c r="KP253" i="1"/>
  <c r="KP254" i="1"/>
  <c r="KP255" i="1"/>
  <c r="KP256" i="1"/>
  <c r="KP257" i="1"/>
  <c r="KP258" i="1"/>
  <c r="KP259" i="1"/>
  <c r="KP260" i="1"/>
  <c r="KP261" i="1"/>
  <c r="KP262" i="1"/>
  <c r="KP263" i="1"/>
  <c r="KP264" i="1"/>
  <c r="KP265" i="1"/>
  <c r="KP266" i="1"/>
  <c r="KP267" i="1"/>
  <c r="KP268" i="1"/>
  <c r="KP269" i="1"/>
  <c r="KP270" i="1"/>
  <c r="KP271" i="1"/>
  <c r="KP272" i="1"/>
  <c r="KP273" i="1"/>
  <c r="KP274" i="1"/>
  <c r="KP275" i="1"/>
  <c r="KP276" i="1"/>
  <c r="KP277" i="1"/>
  <c r="KP278" i="1"/>
  <c r="KP279" i="1"/>
  <c r="KP280" i="1"/>
  <c r="KP281" i="1"/>
  <c r="KP282" i="1"/>
  <c r="KP283" i="1"/>
  <c r="KP284" i="1"/>
  <c r="KP285" i="1"/>
  <c r="KP286" i="1"/>
  <c r="KP287" i="1"/>
  <c r="KP288" i="1"/>
  <c r="KP289" i="1"/>
  <c r="KP290" i="1"/>
  <c r="KP291" i="1"/>
  <c r="KP292" i="1"/>
  <c r="KP293" i="1"/>
  <c r="KP294" i="1"/>
  <c r="KP295" i="1"/>
  <c r="KP296" i="1"/>
  <c r="KP297" i="1"/>
  <c r="KP298" i="1"/>
  <c r="KP299" i="1"/>
  <c r="KP300" i="1"/>
  <c r="KP301" i="1"/>
  <c r="KP302" i="1"/>
  <c r="KP303" i="1"/>
  <c r="KP304" i="1"/>
  <c r="KP305" i="1"/>
  <c r="KP306" i="1"/>
  <c r="KP2" i="1"/>
  <c r="KO273" i="1"/>
  <c r="KO274" i="1"/>
  <c r="KO275" i="1"/>
  <c r="KO276" i="1"/>
  <c r="KO277" i="1"/>
  <c r="KO278" i="1"/>
  <c r="KO279" i="1"/>
  <c r="KO280" i="1"/>
  <c r="KO281" i="1"/>
  <c r="KO282" i="1"/>
  <c r="KO283" i="1"/>
  <c r="KO284" i="1"/>
  <c r="KO285" i="1"/>
  <c r="KO286" i="1"/>
  <c r="KO287" i="1"/>
  <c r="KO288" i="1"/>
  <c r="KO289" i="1"/>
  <c r="KO290" i="1"/>
  <c r="KO291" i="1"/>
  <c r="KO292" i="1"/>
  <c r="KO293" i="1"/>
  <c r="KO294" i="1"/>
  <c r="KO295" i="1"/>
  <c r="KO296" i="1"/>
  <c r="KO297" i="1"/>
  <c r="KO298" i="1"/>
  <c r="KO299" i="1"/>
  <c r="KO300" i="1"/>
  <c r="KO301" i="1"/>
  <c r="KO302" i="1"/>
  <c r="KO303" i="1"/>
  <c r="KO304" i="1"/>
  <c r="KO305" i="1"/>
  <c r="KO306" i="1"/>
  <c r="KO3" i="1"/>
  <c r="KO4" i="1"/>
  <c r="KO5" i="1"/>
  <c r="KO6" i="1"/>
  <c r="KO7" i="1"/>
  <c r="KO8" i="1"/>
  <c r="KO9" i="1"/>
  <c r="KO10" i="1"/>
  <c r="KO11" i="1"/>
  <c r="KO12" i="1"/>
  <c r="KO13" i="1"/>
  <c r="KO14" i="1"/>
  <c r="KO15" i="1"/>
  <c r="KO16" i="1"/>
  <c r="KO17" i="1"/>
  <c r="KO18" i="1"/>
  <c r="KO19" i="1"/>
  <c r="KO20" i="1"/>
  <c r="KO21" i="1"/>
  <c r="KO22" i="1"/>
  <c r="KO23" i="1"/>
  <c r="KO24" i="1"/>
  <c r="KO25" i="1"/>
  <c r="KO26" i="1"/>
  <c r="KO27" i="1"/>
  <c r="KO28" i="1"/>
  <c r="KO29" i="1"/>
  <c r="KO30" i="1"/>
  <c r="KO31" i="1"/>
  <c r="KO32" i="1"/>
  <c r="KO33" i="1"/>
  <c r="KO34" i="1"/>
  <c r="KO35" i="1"/>
  <c r="KO36" i="1"/>
  <c r="KO37" i="1"/>
  <c r="KO38" i="1"/>
  <c r="KO39" i="1"/>
  <c r="KO40" i="1"/>
  <c r="KO41" i="1"/>
  <c r="KO42" i="1"/>
  <c r="KO43" i="1"/>
  <c r="KO44" i="1"/>
  <c r="KO45" i="1"/>
  <c r="KO46" i="1"/>
  <c r="KO47" i="1"/>
  <c r="KO48" i="1"/>
  <c r="KO49" i="1"/>
  <c r="KO50" i="1"/>
  <c r="KO51" i="1"/>
  <c r="KO52" i="1"/>
  <c r="KO53" i="1"/>
  <c r="KO54" i="1"/>
  <c r="KO55" i="1"/>
  <c r="KO56" i="1"/>
  <c r="KO57" i="1"/>
  <c r="KO58" i="1"/>
  <c r="KO59" i="1"/>
  <c r="KO60" i="1"/>
  <c r="KO61" i="1"/>
  <c r="KO62" i="1"/>
  <c r="KO63" i="1"/>
  <c r="KO64" i="1"/>
  <c r="KO65" i="1"/>
  <c r="KO66" i="1"/>
  <c r="KO67" i="1"/>
  <c r="KO68" i="1"/>
  <c r="KO69" i="1"/>
  <c r="KO70" i="1"/>
  <c r="KO71" i="1"/>
  <c r="KO72" i="1"/>
  <c r="KO73" i="1"/>
  <c r="KO74" i="1"/>
  <c r="KO75" i="1"/>
  <c r="KO76" i="1"/>
  <c r="KO77" i="1"/>
  <c r="KO78" i="1"/>
  <c r="KO79" i="1"/>
  <c r="KO80" i="1"/>
  <c r="KO81" i="1"/>
  <c r="KO82" i="1"/>
  <c r="KO83" i="1"/>
  <c r="KO84" i="1"/>
  <c r="KO85" i="1"/>
  <c r="KO86" i="1"/>
  <c r="KO87" i="1"/>
  <c r="KO88" i="1"/>
  <c r="KO89" i="1"/>
  <c r="KO90" i="1"/>
  <c r="KO91" i="1"/>
  <c r="KO92" i="1"/>
  <c r="KO93" i="1"/>
  <c r="KO94" i="1"/>
  <c r="KO95" i="1"/>
  <c r="KO96" i="1"/>
  <c r="KO97" i="1"/>
  <c r="KO98" i="1"/>
  <c r="KO99" i="1"/>
  <c r="KO100" i="1"/>
  <c r="KO101" i="1"/>
  <c r="KO102" i="1"/>
  <c r="KO103" i="1"/>
  <c r="KO104" i="1"/>
  <c r="KO105" i="1"/>
  <c r="KO106" i="1"/>
  <c r="KO107" i="1"/>
  <c r="KO108" i="1"/>
  <c r="KO109" i="1"/>
  <c r="KO110" i="1"/>
  <c r="KO111" i="1"/>
  <c r="KO112" i="1"/>
  <c r="KO113" i="1"/>
  <c r="KO114" i="1"/>
  <c r="KO115" i="1"/>
  <c r="KO116" i="1"/>
  <c r="KO117" i="1"/>
  <c r="KO118" i="1"/>
  <c r="KO119" i="1"/>
  <c r="KO120" i="1"/>
  <c r="KO121" i="1"/>
  <c r="KO122" i="1"/>
  <c r="KO123" i="1"/>
  <c r="KO124" i="1"/>
  <c r="KO125" i="1"/>
  <c r="KO126" i="1"/>
  <c r="KO127" i="1"/>
  <c r="KO128" i="1"/>
  <c r="KO129" i="1"/>
  <c r="KO130" i="1"/>
  <c r="KO131" i="1"/>
  <c r="KO132" i="1"/>
  <c r="KO133" i="1"/>
  <c r="KO134" i="1"/>
  <c r="KO135" i="1"/>
  <c r="KO136" i="1"/>
  <c r="KO137" i="1"/>
  <c r="KO138" i="1"/>
  <c r="KO139" i="1"/>
  <c r="KO140" i="1"/>
  <c r="KO141" i="1"/>
  <c r="KO142" i="1"/>
  <c r="KO143" i="1"/>
  <c r="KO144" i="1"/>
  <c r="KO145" i="1"/>
  <c r="KO146" i="1"/>
  <c r="KO147" i="1"/>
  <c r="KO148" i="1"/>
  <c r="KO149" i="1"/>
  <c r="KO150" i="1"/>
  <c r="KO151" i="1"/>
  <c r="KO152" i="1"/>
  <c r="KO153" i="1"/>
  <c r="KO154" i="1"/>
  <c r="KO155" i="1"/>
  <c r="KO156" i="1"/>
  <c r="KO157" i="1"/>
  <c r="KO158" i="1"/>
  <c r="KO159" i="1"/>
  <c r="KO160" i="1"/>
  <c r="KO161" i="1"/>
  <c r="KO162" i="1"/>
  <c r="KO163" i="1"/>
  <c r="KO164" i="1"/>
  <c r="KO165" i="1"/>
  <c r="KO166" i="1"/>
  <c r="KO167" i="1"/>
  <c r="KO168" i="1"/>
  <c r="KO169" i="1"/>
  <c r="KO170" i="1"/>
  <c r="KO171" i="1"/>
  <c r="KO172" i="1"/>
  <c r="KO173" i="1"/>
  <c r="KO174" i="1"/>
  <c r="KO175" i="1"/>
  <c r="KO176" i="1"/>
  <c r="KO177" i="1"/>
  <c r="KO178" i="1"/>
  <c r="KO179" i="1"/>
  <c r="KO180" i="1"/>
  <c r="KO181" i="1"/>
  <c r="KO182" i="1"/>
  <c r="KO183" i="1"/>
  <c r="KO184" i="1"/>
  <c r="KO185" i="1"/>
  <c r="KO186" i="1"/>
  <c r="KO187" i="1"/>
  <c r="KO188" i="1"/>
  <c r="KO189" i="1"/>
  <c r="KO190" i="1"/>
  <c r="KO191" i="1"/>
  <c r="KO192" i="1"/>
  <c r="KO193" i="1"/>
  <c r="KO194" i="1"/>
  <c r="KO195" i="1"/>
  <c r="KO196" i="1"/>
  <c r="KO197" i="1"/>
  <c r="KO198" i="1"/>
  <c r="KO199" i="1"/>
  <c r="KO200" i="1"/>
  <c r="KO201" i="1"/>
  <c r="KO202" i="1"/>
  <c r="KO203" i="1"/>
  <c r="KO204" i="1"/>
  <c r="KO205" i="1"/>
  <c r="KO206" i="1"/>
  <c r="KO207" i="1"/>
  <c r="KO208" i="1"/>
  <c r="KO209" i="1"/>
  <c r="KO210" i="1"/>
  <c r="KO211" i="1"/>
  <c r="KO212" i="1"/>
  <c r="KO213" i="1"/>
  <c r="KO214" i="1"/>
  <c r="KO215" i="1"/>
  <c r="KO216" i="1"/>
  <c r="KO217" i="1"/>
  <c r="KO218" i="1"/>
  <c r="KO219" i="1"/>
  <c r="KO220" i="1"/>
  <c r="KO221" i="1"/>
  <c r="KO222" i="1"/>
  <c r="KO223" i="1"/>
  <c r="KO224" i="1"/>
  <c r="KO225" i="1"/>
  <c r="KO226" i="1"/>
  <c r="KO227" i="1"/>
  <c r="KO228" i="1"/>
  <c r="KO229" i="1"/>
  <c r="KO230" i="1"/>
  <c r="KO231" i="1"/>
  <c r="KO232" i="1"/>
  <c r="KO233" i="1"/>
  <c r="KO234" i="1"/>
  <c r="KO235" i="1"/>
  <c r="KO236" i="1"/>
  <c r="KO237" i="1"/>
  <c r="KO238" i="1"/>
  <c r="KO239" i="1"/>
  <c r="KO240" i="1"/>
  <c r="KO241" i="1"/>
  <c r="KO242" i="1"/>
  <c r="KO243" i="1"/>
  <c r="KO244" i="1"/>
  <c r="KO245" i="1"/>
  <c r="KO246" i="1"/>
  <c r="KO247" i="1"/>
  <c r="KO248" i="1"/>
  <c r="KO249" i="1"/>
  <c r="KO250" i="1"/>
  <c r="KO251" i="1"/>
  <c r="KO252" i="1"/>
  <c r="KO253" i="1"/>
  <c r="KO254" i="1"/>
  <c r="KO255" i="1"/>
  <c r="KO256" i="1"/>
  <c r="KO257" i="1"/>
  <c r="KO258" i="1"/>
  <c r="KO259" i="1"/>
  <c r="KO260" i="1"/>
  <c r="KO261" i="1"/>
  <c r="KO262" i="1"/>
  <c r="KO263" i="1"/>
  <c r="KO264" i="1"/>
  <c r="KO265" i="1"/>
  <c r="KO266" i="1"/>
  <c r="KO267" i="1"/>
  <c r="KO268" i="1"/>
  <c r="KO269" i="1"/>
  <c r="KO270" i="1"/>
  <c r="KO271" i="1"/>
  <c r="KO272" i="1"/>
  <c r="KO2" i="1"/>
  <c r="KN3" i="1"/>
  <c r="KN4" i="1"/>
  <c r="KN5" i="1"/>
  <c r="KN6" i="1"/>
  <c r="KN7" i="1"/>
  <c r="KN8" i="1"/>
  <c r="KN9" i="1"/>
  <c r="KN10" i="1"/>
  <c r="KN11" i="1"/>
  <c r="KN12" i="1"/>
  <c r="KN13" i="1"/>
  <c r="KN14" i="1"/>
  <c r="KN15" i="1"/>
  <c r="KN16" i="1"/>
  <c r="KN17" i="1"/>
  <c r="KN18" i="1"/>
  <c r="KN19" i="1"/>
  <c r="KN20" i="1"/>
  <c r="KN21" i="1"/>
  <c r="KN22" i="1"/>
  <c r="KN23" i="1"/>
  <c r="KN24" i="1"/>
  <c r="KN25" i="1"/>
  <c r="KN26" i="1"/>
  <c r="KN27" i="1"/>
  <c r="KN28" i="1"/>
  <c r="KN29" i="1"/>
  <c r="KN30" i="1"/>
  <c r="KN31" i="1"/>
  <c r="KN32" i="1"/>
  <c r="KN33" i="1"/>
  <c r="KN34" i="1"/>
  <c r="KN35" i="1"/>
  <c r="KN36" i="1"/>
  <c r="KN37" i="1"/>
  <c r="KN38" i="1"/>
  <c r="KN39" i="1"/>
  <c r="KN40" i="1"/>
  <c r="KN41" i="1"/>
  <c r="KN42" i="1"/>
  <c r="KN43" i="1"/>
  <c r="KN44" i="1"/>
  <c r="KN45" i="1"/>
  <c r="KN46" i="1"/>
  <c r="KN47" i="1"/>
  <c r="KN48" i="1"/>
  <c r="KN49" i="1"/>
  <c r="KN50" i="1"/>
  <c r="KN51" i="1"/>
  <c r="KN52" i="1"/>
  <c r="KN53" i="1"/>
  <c r="KN54" i="1"/>
  <c r="KN55" i="1"/>
  <c r="KN56" i="1"/>
  <c r="KN57" i="1"/>
  <c r="KN58" i="1"/>
  <c r="KN59" i="1"/>
  <c r="KN60" i="1"/>
  <c r="KN61" i="1"/>
  <c r="KN62" i="1"/>
  <c r="KN63" i="1"/>
  <c r="KN64" i="1"/>
  <c r="KN65" i="1"/>
  <c r="KN66" i="1"/>
  <c r="KN67" i="1"/>
  <c r="KN68" i="1"/>
  <c r="KN69" i="1"/>
  <c r="KN70" i="1"/>
  <c r="KN71" i="1"/>
  <c r="KN72" i="1"/>
  <c r="KN73" i="1"/>
  <c r="KN74" i="1"/>
  <c r="KN75" i="1"/>
  <c r="KN76" i="1"/>
  <c r="KN77" i="1"/>
  <c r="KN78" i="1"/>
  <c r="KN79" i="1"/>
  <c r="KN80" i="1"/>
  <c r="KN81" i="1"/>
  <c r="KN82" i="1"/>
  <c r="KN83" i="1"/>
  <c r="KN84" i="1"/>
  <c r="KN85" i="1"/>
  <c r="KN86" i="1"/>
  <c r="KN87" i="1"/>
  <c r="KN88" i="1"/>
  <c r="KN89" i="1"/>
  <c r="KN90" i="1"/>
  <c r="KN91" i="1"/>
  <c r="KN92" i="1"/>
  <c r="KN93" i="1"/>
  <c r="KN94" i="1"/>
  <c r="KN95" i="1"/>
  <c r="KN96" i="1"/>
  <c r="KN97" i="1"/>
  <c r="KN98" i="1"/>
  <c r="KN99" i="1"/>
  <c r="KN100" i="1"/>
  <c r="KN101" i="1"/>
  <c r="KN102" i="1"/>
  <c r="KN103" i="1"/>
  <c r="KN104" i="1"/>
  <c r="KN105" i="1"/>
  <c r="KN106" i="1"/>
  <c r="KN107" i="1"/>
  <c r="KN108" i="1"/>
  <c r="KN109" i="1"/>
  <c r="KN110" i="1"/>
  <c r="KN111" i="1"/>
  <c r="KN112" i="1"/>
  <c r="KN113" i="1"/>
  <c r="KN114" i="1"/>
  <c r="KN115" i="1"/>
  <c r="KN116" i="1"/>
  <c r="KN117" i="1"/>
  <c r="KN118" i="1"/>
  <c r="KN119" i="1"/>
  <c r="KN120" i="1"/>
  <c r="KN121" i="1"/>
  <c r="KN122" i="1"/>
  <c r="KN123" i="1"/>
  <c r="KN124" i="1"/>
  <c r="KN125" i="1"/>
  <c r="KN126" i="1"/>
  <c r="KN127" i="1"/>
  <c r="KN128" i="1"/>
  <c r="KN129" i="1"/>
  <c r="KN130" i="1"/>
  <c r="KN131" i="1"/>
  <c r="KN132" i="1"/>
  <c r="KN133" i="1"/>
  <c r="KN134" i="1"/>
  <c r="KN135" i="1"/>
  <c r="KN136" i="1"/>
  <c r="KN137" i="1"/>
  <c r="KN138" i="1"/>
  <c r="KN139" i="1"/>
  <c r="KN140" i="1"/>
  <c r="KN141" i="1"/>
  <c r="KN142" i="1"/>
  <c r="KN143" i="1"/>
  <c r="KN144" i="1"/>
  <c r="KN145" i="1"/>
  <c r="KN146" i="1"/>
  <c r="KN147" i="1"/>
  <c r="KN148" i="1"/>
  <c r="KN149" i="1"/>
  <c r="KN150" i="1"/>
  <c r="KN151" i="1"/>
  <c r="KN152" i="1"/>
  <c r="KN153" i="1"/>
  <c r="KN154" i="1"/>
  <c r="KN155" i="1"/>
  <c r="KN156" i="1"/>
  <c r="KN157" i="1"/>
  <c r="KN158" i="1"/>
  <c r="KN159" i="1"/>
  <c r="KN160" i="1"/>
  <c r="KN161" i="1"/>
  <c r="KN162" i="1"/>
  <c r="KN163" i="1"/>
  <c r="KN164" i="1"/>
  <c r="KN165" i="1"/>
  <c r="KN166" i="1"/>
  <c r="KN167" i="1"/>
  <c r="KN168" i="1"/>
  <c r="KN169" i="1"/>
  <c r="KN170" i="1"/>
  <c r="KN171" i="1"/>
  <c r="KN172" i="1"/>
  <c r="KN173" i="1"/>
  <c r="KN174" i="1"/>
  <c r="KN175" i="1"/>
  <c r="KN176" i="1"/>
  <c r="KN177" i="1"/>
  <c r="KN178" i="1"/>
  <c r="KN179" i="1"/>
  <c r="KN180" i="1"/>
  <c r="KN181" i="1"/>
  <c r="KN182" i="1"/>
  <c r="KN183" i="1"/>
  <c r="KN184" i="1"/>
  <c r="KN185" i="1"/>
  <c r="KN186" i="1"/>
  <c r="KN187" i="1"/>
  <c r="KN188" i="1"/>
  <c r="KN189" i="1"/>
  <c r="KN190" i="1"/>
  <c r="KN191" i="1"/>
  <c r="KN192" i="1"/>
  <c r="KN193" i="1"/>
  <c r="KN194" i="1"/>
  <c r="KN195" i="1"/>
  <c r="KN196" i="1"/>
  <c r="KN197" i="1"/>
  <c r="KN198" i="1"/>
  <c r="KN199" i="1"/>
  <c r="KN200" i="1"/>
  <c r="KN201" i="1"/>
  <c r="KN202" i="1"/>
  <c r="KN203" i="1"/>
  <c r="KN204" i="1"/>
  <c r="KN205" i="1"/>
  <c r="KN206" i="1"/>
  <c r="KN207" i="1"/>
  <c r="KN208" i="1"/>
  <c r="KN209" i="1"/>
  <c r="KN210" i="1"/>
  <c r="KN211" i="1"/>
  <c r="KN212" i="1"/>
  <c r="KN213" i="1"/>
  <c r="KN214" i="1"/>
  <c r="KN215" i="1"/>
  <c r="KN216" i="1"/>
  <c r="KN217" i="1"/>
  <c r="KN218" i="1"/>
  <c r="KN219" i="1"/>
  <c r="KN220" i="1"/>
  <c r="KN221" i="1"/>
  <c r="KN222" i="1"/>
  <c r="KN223" i="1"/>
  <c r="KN224" i="1"/>
  <c r="KN225" i="1"/>
  <c r="KN226" i="1"/>
  <c r="KN227" i="1"/>
  <c r="KN228" i="1"/>
  <c r="KN229" i="1"/>
  <c r="KN230" i="1"/>
  <c r="KN231" i="1"/>
  <c r="KN232" i="1"/>
  <c r="KN233" i="1"/>
  <c r="KN234" i="1"/>
  <c r="KN235" i="1"/>
  <c r="KN236" i="1"/>
  <c r="KN237" i="1"/>
  <c r="KN238" i="1"/>
  <c r="KN239" i="1"/>
  <c r="KN240" i="1"/>
  <c r="KN241" i="1"/>
  <c r="KN242" i="1"/>
  <c r="KN243" i="1"/>
  <c r="KN244" i="1"/>
  <c r="KN245" i="1"/>
  <c r="KN246" i="1"/>
  <c r="KN247" i="1"/>
  <c r="KN248" i="1"/>
  <c r="KN249" i="1"/>
  <c r="KN250" i="1"/>
  <c r="KN251" i="1"/>
  <c r="KN252" i="1"/>
  <c r="KN253" i="1"/>
  <c r="KN254" i="1"/>
  <c r="KN255" i="1"/>
  <c r="KN256" i="1"/>
  <c r="KN257" i="1"/>
  <c r="KN258" i="1"/>
  <c r="KN259" i="1"/>
  <c r="KN260" i="1"/>
  <c r="KN261" i="1"/>
  <c r="KN262" i="1"/>
  <c r="KN263" i="1"/>
  <c r="KN264" i="1"/>
  <c r="KN265" i="1"/>
  <c r="KN266" i="1"/>
  <c r="KN267" i="1"/>
  <c r="KN268" i="1"/>
  <c r="KN269" i="1"/>
  <c r="KN270" i="1"/>
  <c r="KN271" i="1"/>
  <c r="KN272" i="1"/>
  <c r="KN273" i="1"/>
  <c r="KN274" i="1"/>
  <c r="KN275" i="1"/>
  <c r="KN276" i="1"/>
  <c r="KN277" i="1"/>
  <c r="KN278" i="1"/>
  <c r="KN279" i="1"/>
  <c r="KN280" i="1"/>
  <c r="KN281" i="1"/>
  <c r="KN282" i="1"/>
  <c r="KN283" i="1"/>
  <c r="KN284" i="1"/>
  <c r="KN285" i="1"/>
  <c r="KN286" i="1"/>
  <c r="KN287" i="1"/>
  <c r="KN288" i="1"/>
  <c r="KN289" i="1"/>
  <c r="KN290" i="1"/>
  <c r="KN291" i="1"/>
  <c r="KN292" i="1"/>
  <c r="KN293" i="1"/>
  <c r="KN294" i="1"/>
  <c r="KN295" i="1"/>
  <c r="KN296" i="1"/>
  <c r="KN297" i="1"/>
  <c r="KN298" i="1"/>
  <c r="KN299" i="1"/>
  <c r="KN300" i="1"/>
  <c r="KN301" i="1"/>
  <c r="KN302" i="1"/>
  <c r="KN303" i="1"/>
  <c r="KN304" i="1"/>
  <c r="KN305" i="1"/>
  <c r="KN306" i="1"/>
  <c r="KN2" i="1"/>
  <c r="KV305" i="1" l="1"/>
  <c r="KT305" i="1"/>
  <c r="KV300" i="1"/>
  <c r="KT300" i="1"/>
  <c r="KW298" i="1"/>
  <c r="KU298" i="1"/>
  <c r="KT296" i="1"/>
  <c r="KV296" i="1"/>
  <c r="KW294" i="1"/>
  <c r="KU294" i="1"/>
  <c r="KT292" i="1"/>
  <c r="KV292" i="1"/>
  <c r="KW290" i="1"/>
  <c r="KU290" i="1"/>
  <c r="KT288" i="1"/>
  <c r="KV288" i="1"/>
  <c r="KW286" i="1"/>
  <c r="KU286" i="1"/>
  <c r="KT284" i="1"/>
  <c r="KV284" i="1"/>
  <c r="KW282" i="1"/>
  <c r="KU282" i="1"/>
  <c r="KT280" i="1"/>
  <c r="KV280" i="1"/>
  <c r="KW278" i="1"/>
  <c r="KU278" i="1"/>
  <c r="KT276" i="1"/>
  <c r="KV276" i="1"/>
  <c r="KW274" i="1"/>
  <c r="KU274" i="1"/>
  <c r="KT272" i="1"/>
  <c r="KV272" i="1"/>
  <c r="KW270" i="1"/>
  <c r="KU270" i="1"/>
  <c r="KT268" i="1"/>
  <c r="KV268" i="1"/>
  <c r="KW266" i="1"/>
  <c r="KU266" i="1"/>
  <c r="KT264" i="1"/>
  <c r="KV264" i="1"/>
  <c r="KW262" i="1"/>
  <c r="KU262" i="1"/>
  <c r="KT260" i="1"/>
  <c r="KV260" i="1"/>
  <c r="KW258" i="1"/>
  <c r="KU258" i="1"/>
  <c r="KT256" i="1"/>
  <c r="KV256" i="1"/>
  <c r="KT251" i="1"/>
  <c r="KV251" i="1"/>
  <c r="KT243" i="1"/>
  <c r="KV243" i="1"/>
  <c r="KV302" i="1"/>
  <c r="KT302" i="1"/>
  <c r="KV301" i="1"/>
  <c r="KT301" i="1"/>
  <c r="KV297" i="1"/>
  <c r="KT297" i="1"/>
  <c r="KV293" i="1"/>
  <c r="KT293" i="1"/>
  <c r="KV289" i="1"/>
  <c r="KT289" i="1"/>
  <c r="KV285" i="1"/>
  <c r="KT285" i="1"/>
  <c r="KV281" i="1"/>
  <c r="KT281" i="1"/>
  <c r="KV277" i="1"/>
  <c r="KT277" i="1"/>
  <c r="KV273" i="1"/>
  <c r="KT273" i="1"/>
  <c r="KV269" i="1"/>
  <c r="KT269" i="1"/>
  <c r="KV265" i="1"/>
  <c r="KT265" i="1"/>
  <c r="KV261" i="1"/>
  <c r="KT261" i="1"/>
  <c r="KV257" i="1"/>
  <c r="KT257" i="1"/>
  <c r="KW306" i="1"/>
  <c r="KU306" i="1"/>
  <c r="KT304" i="1"/>
  <c r="KV304" i="1"/>
  <c r="KW252" i="1"/>
  <c r="KW247" i="1"/>
  <c r="KW244" i="1"/>
  <c r="KV241" i="1"/>
  <c r="KT241" i="1"/>
  <c r="KT235" i="1"/>
  <c r="KV235" i="1"/>
  <c r="KW234" i="1"/>
  <c r="KU234" i="1"/>
  <c r="KV233" i="1"/>
  <c r="KT233" i="1"/>
  <c r="KU232" i="1"/>
  <c r="KW232" i="1"/>
  <c r="KT231" i="1"/>
  <c r="KV231" i="1"/>
  <c r="KU216" i="1"/>
  <c r="KW216" i="1"/>
  <c r="KU208" i="1"/>
  <c r="KW208" i="1"/>
  <c r="KS305" i="1"/>
  <c r="KS301" i="1"/>
  <c r="KS297" i="1"/>
  <c r="KS293" i="1"/>
  <c r="KS289" i="1"/>
  <c r="KS285" i="1"/>
  <c r="KS281" i="1"/>
  <c r="KS277" i="1"/>
  <c r="KS273" i="1"/>
  <c r="KS269" i="1"/>
  <c r="KS265" i="1"/>
  <c r="KS261" i="1"/>
  <c r="KS257" i="1"/>
  <c r="KR254" i="1"/>
  <c r="KT253" i="1"/>
  <c r="KV252" i="1"/>
  <c r="KS251" i="1"/>
  <c r="KU250" i="1"/>
  <c r="KW249" i="1"/>
  <c r="KV247" i="1"/>
  <c r="KR246" i="1"/>
  <c r="KT245" i="1"/>
  <c r="KV244" i="1"/>
  <c r="KS243" i="1"/>
  <c r="KU242" i="1"/>
  <c r="KS239" i="1"/>
  <c r="KS237" i="1"/>
  <c r="KV234" i="1"/>
  <c r="KW233" i="1"/>
  <c r="KV232" i="1"/>
  <c r="KW231" i="1"/>
  <c r="KU228" i="1"/>
  <c r="KW228" i="1"/>
  <c r="KU224" i="1"/>
  <c r="KW224" i="1"/>
  <c r="KS302" i="1"/>
  <c r="KS253" i="1"/>
  <c r="KS245" i="1"/>
  <c r="KT239" i="1"/>
  <c r="KV239" i="1"/>
  <c r="KW238" i="1"/>
  <c r="KU238" i="1"/>
  <c r="KV237" i="1"/>
  <c r="KT237" i="1"/>
  <c r="KV229" i="1"/>
  <c r="KT229" i="1"/>
  <c r="KV225" i="1"/>
  <c r="KT225" i="1"/>
  <c r="KT204" i="1"/>
  <c r="KV204" i="1"/>
  <c r="KR250" i="1"/>
  <c r="KS241" i="1"/>
  <c r="KS235" i="1"/>
  <c r="KS227" i="1"/>
  <c r="KR227" i="1"/>
  <c r="KW226" i="1"/>
  <c r="KU226" i="1"/>
  <c r="KV224" i="1"/>
  <c r="KT220" i="1"/>
  <c r="KV220" i="1"/>
  <c r="KT212" i="1"/>
  <c r="KV212" i="1"/>
  <c r="KR223" i="1"/>
  <c r="KW221" i="1"/>
  <c r="KV219" i="1"/>
  <c r="KS218" i="1"/>
  <c r="KR216" i="1"/>
  <c r="KT215" i="1"/>
  <c r="KW213" i="1"/>
  <c r="KU212" i="1"/>
  <c r="KV211" i="1"/>
  <c r="KS210" i="1"/>
  <c r="KR208" i="1"/>
  <c r="KW205" i="1"/>
  <c r="KU204" i="1"/>
  <c r="KV203" i="1"/>
  <c r="KS202" i="1"/>
  <c r="KW200" i="1"/>
  <c r="KR199" i="1"/>
  <c r="KS198" i="1"/>
  <c r="KR198" i="1"/>
  <c r="KR195" i="1"/>
  <c r="KS194" i="1"/>
  <c r="KR194" i="1"/>
  <c r="KV192" i="1"/>
  <c r="KW170" i="1"/>
  <c r="KU170" i="1"/>
  <c r="KW162" i="1"/>
  <c r="KU162" i="1"/>
  <c r="KT159" i="1"/>
  <c r="KV159" i="1"/>
  <c r="KW150" i="1"/>
  <c r="KU150" i="1"/>
  <c r="KU148" i="1"/>
  <c r="KW148" i="1"/>
  <c r="KT146" i="1"/>
  <c r="KV146" i="1"/>
  <c r="KU144" i="1"/>
  <c r="KW144" i="1"/>
  <c r="KT142" i="1"/>
  <c r="KV142" i="1"/>
  <c r="KU140" i="1"/>
  <c r="KW140" i="1"/>
  <c r="KT138" i="1"/>
  <c r="KV138" i="1"/>
  <c r="KU136" i="1"/>
  <c r="KW136" i="1"/>
  <c r="KT134" i="1"/>
  <c r="KV134" i="1"/>
  <c r="KU132" i="1"/>
  <c r="KW132" i="1"/>
  <c r="KT130" i="1"/>
  <c r="KV130" i="1"/>
  <c r="KU128" i="1"/>
  <c r="KW128" i="1"/>
  <c r="KT126" i="1"/>
  <c r="KV126" i="1"/>
  <c r="KU124" i="1"/>
  <c r="KW124" i="1"/>
  <c r="KT122" i="1"/>
  <c r="KV122" i="1"/>
  <c r="KU120" i="1"/>
  <c r="KW120" i="1"/>
  <c r="KT118" i="1"/>
  <c r="KV118" i="1"/>
  <c r="KS220" i="1"/>
  <c r="KT214" i="1"/>
  <c r="KR207" i="1"/>
  <c r="KT206" i="1"/>
  <c r="KW197" i="1"/>
  <c r="KW196" i="1"/>
  <c r="KW193" i="1"/>
  <c r="KU191" i="1"/>
  <c r="KW188" i="1"/>
  <c r="KU183" i="1"/>
  <c r="KW183" i="1"/>
  <c r="KU179" i="1"/>
  <c r="KW179" i="1"/>
  <c r="KU175" i="1"/>
  <c r="KW175" i="1"/>
  <c r="KW158" i="1"/>
  <c r="KU158" i="1"/>
  <c r="KT155" i="1"/>
  <c r="KV155" i="1"/>
  <c r="KV153" i="1"/>
  <c r="KT153" i="1"/>
  <c r="KT147" i="1"/>
  <c r="KV147" i="1"/>
  <c r="KT143" i="1"/>
  <c r="KV143" i="1"/>
  <c r="KT139" i="1"/>
  <c r="KV139" i="1"/>
  <c r="KT135" i="1"/>
  <c r="KV135" i="1"/>
  <c r="KT131" i="1"/>
  <c r="KV131" i="1"/>
  <c r="KT127" i="1"/>
  <c r="KV127" i="1"/>
  <c r="KT123" i="1"/>
  <c r="KV123" i="1"/>
  <c r="KT119" i="1"/>
  <c r="KV119" i="1"/>
  <c r="KS222" i="1"/>
  <c r="KW217" i="1"/>
  <c r="KS214" i="1"/>
  <c r="KW209" i="1"/>
  <c r="KS206" i="1"/>
  <c r="KW201" i="1"/>
  <c r="KR191" i="1"/>
  <c r="KS190" i="1"/>
  <c r="KR190" i="1"/>
  <c r="KV188" i="1"/>
  <c r="KV187" i="1"/>
  <c r="KW184" i="1"/>
  <c r="KW180" i="1"/>
  <c r="KW176" i="1"/>
  <c r="KU174" i="1"/>
  <c r="KU167" i="1"/>
  <c r="KW167" i="1"/>
  <c r="KW154" i="1"/>
  <c r="KU154" i="1"/>
  <c r="KT218" i="1"/>
  <c r="KT210" i="1"/>
  <c r="KT202" i="1"/>
  <c r="KU199" i="1"/>
  <c r="KS186" i="1"/>
  <c r="KR186" i="1"/>
  <c r="KS182" i="1"/>
  <c r="KR182" i="1"/>
  <c r="KS178" i="1"/>
  <c r="KR178" i="1"/>
  <c r="KV175" i="1"/>
  <c r="KT171" i="1"/>
  <c r="KV171" i="1"/>
  <c r="KW166" i="1"/>
  <c r="KU166" i="1"/>
  <c r="KT163" i="1"/>
  <c r="KV163" i="1"/>
  <c r="KT151" i="1"/>
  <c r="KV151" i="1"/>
  <c r="KR174" i="1"/>
  <c r="KS171" i="1"/>
  <c r="KR170" i="1"/>
  <c r="KR166" i="1"/>
  <c r="KS163" i="1"/>
  <c r="KR162" i="1"/>
  <c r="KS159" i="1"/>
  <c r="KR158" i="1"/>
  <c r="KS155" i="1"/>
  <c r="KR154" i="1"/>
  <c r="KS151" i="1"/>
  <c r="KR150" i="1"/>
  <c r="KS147" i="1"/>
  <c r="KS143" i="1"/>
  <c r="KS139" i="1"/>
  <c r="KS135" i="1"/>
  <c r="KS131" i="1"/>
  <c r="KS127" i="1"/>
  <c r="KS123" i="1"/>
  <c r="KS119" i="1"/>
  <c r="KV115" i="1"/>
  <c r="KT113" i="1"/>
  <c r="KV112" i="1"/>
  <c r="KV111" i="1"/>
  <c r="KS106" i="1"/>
  <c r="KR106" i="1"/>
  <c r="KV104" i="1"/>
  <c r="KU91" i="1"/>
  <c r="KW91" i="1"/>
  <c r="KW86" i="1"/>
  <c r="KU86" i="1"/>
  <c r="KW85" i="1"/>
  <c r="KU85" i="1"/>
  <c r="KV81" i="1"/>
  <c r="KT81" i="1"/>
  <c r="KU71" i="1"/>
  <c r="KW71" i="1"/>
  <c r="KU115" i="1"/>
  <c r="KU111" i="1"/>
  <c r="KW108" i="1"/>
  <c r="KW105" i="1"/>
  <c r="KU103" i="1"/>
  <c r="KW100" i="1"/>
  <c r="KU95" i="1"/>
  <c r="KW95" i="1"/>
  <c r="KW90" i="1"/>
  <c r="KU90" i="1"/>
  <c r="KU75" i="1"/>
  <c r="KW75" i="1"/>
  <c r="KV72" i="1"/>
  <c r="KT72" i="1"/>
  <c r="KW70" i="1"/>
  <c r="KU70" i="1"/>
  <c r="KS114" i="1"/>
  <c r="KR114" i="1"/>
  <c r="KS110" i="1"/>
  <c r="KR110" i="1"/>
  <c r="KR103" i="1"/>
  <c r="KS102" i="1"/>
  <c r="KR102" i="1"/>
  <c r="KV100" i="1"/>
  <c r="KV99" i="1"/>
  <c r="KU98" i="1"/>
  <c r="KW94" i="1"/>
  <c r="KU94" i="1"/>
  <c r="KU83" i="1"/>
  <c r="KW83" i="1"/>
  <c r="KU79" i="1"/>
  <c r="KW79" i="1"/>
  <c r="KW74" i="1"/>
  <c r="KU74" i="1"/>
  <c r="KW73" i="1"/>
  <c r="KU73" i="1"/>
  <c r="KU87" i="1"/>
  <c r="KW87" i="1"/>
  <c r="KV84" i="1"/>
  <c r="KT84" i="1"/>
  <c r="KW82" i="1"/>
  <c r="KU82" i="1"/>
  <c r="KV80" i="1"/>
  <c r="KT80" i="1"/>
  <c r="KW78" i="1"/>
  <c r="KU78" i="1"/>
  <c r="KU67" i="1"/>
  <c r="KW67" i="1"/>
  <c r="KR98" i="1"/>
  <c r="KR94" i="1"/>
  <c r="KR90" i="1"/>
  <c r="KR86" i="1"/>
  <c r="KR82" i="1"/>
  <c r="KR78" i="1"/>
  <c r="KR74" i="1"/>
  <c r="KR70" i="1"/>
  <c r="KR64" i="1"/>
  <c r="KR63" i="1"/>
  <c r="KS63" i="1"/>
  <c r="KR60" i="1"/>
  <c r="KR59" i="1"/>
  <c r="KS59" i="1"/>
  <c r="KR56" i="1"/>
  <c r="KR55" i="1"/>
  <c r="KS55" i="1"/>
  <c r="KR52" i="1"/>
  <c r="KR51" i="1"/>
  <c r="KS51" i="1"/>
  <c r="KR48" i="1"/>
  <c r="KR47" i="1"/>
  <c r="KS47" i="1"/>
  <c r="KR44" i="1"/>
  <c r="KR43" i="1"/>
  <c r="KS43" i="1"/>
  <c r="KR40" i="1"/>
  <c r="KV32" i="1"/>
  <c r="KT32" i="1"/>
  <c r="KW25" i="1"/>
  <c r="KU25" i="1"/>
  <c r="KU19" i="1"/>
  <c r="KW19" i="1"/>
  <c r="KV15" i="1"/>
  <c r="KT15" i="1"/>
  <c r="KV12" i="1"/>
  <c r="KT12" i="1"/>
  <c r="KW38" i="1"/>
  <c r="KV37" i="1"/>
  <c r="KV31" i="1"/>
  <c r="KT31" i="1"/>
  <c r="KV28" i="1"/>
  <c r="KT28" i="1"/>
  <c r="KT22" i="1"/>
  <c r="KV22" i="1"/>
  <c r="KV20" i="1"/>
  <c r="KT20" i="1"/>
  <c r="KT18" i="1"/>
  <c r="KV18" i="1"/>
  <c r="KV11" i="1"/>
  <c r="KT11" i="1"/>
  <c r="KV8" i="1"/>
  <c r="KT8" i="1"/>
  <c r="KS81" i="1"/>
  <c r="KV65" i="1"/>
  <c r="KT62" i="1"/>
  <c r="KV61" i="1"/>
  <c r="KT58" i="1"/>
  <c r="KV57" i="1"/>
  <c r="KT54" i="1"/>
  <c r="KV53" i="1"/>
  <c r="KT50" i="1"/>
  <c r="KV49" i="1"/>
  <c r="KT46" i="1"/>
  <c r="KV45" i="1"/>
  <c r="KV36" i="1"/>
  <c r="KT36" i="1"/>
  <c r="KT34" i="1"/>
  <c r="KV34" i="1"/>
  <c r="KT30" i="1"/>
  <c r="KV30" i="1"/>
  <c r="KW29" i="1"/>
  <c r="KU29" i="1"/>
  <c r="KW21" i="1"/>
  <c r="KU21" i="1"/>
  <c r="KV7" i="1"/>
  <c r="KT7" i="1"/>
  <c r="KV4" i="1"/>
  <c r="KT4" i="1"/>
  <c r="KU64" i="1"/>
  <c r="KU60" i="1"/>
  <c r="KU56" i="1"/>
  <c r="KU52" i="1"/>
  <c r="KU48" i="1"/>
  <c r="KU44" i="1"/>
  <c r="KU40" i="1"/>
  <c r="KT38" i="1"/>
  <c r="KV38" i="1"/>
  <c r="KV35" i="1"/>
  <c r="KT35" i="1"/>
  <c r="KT26" i="1"/>
  <c r="KV26" i="1"/>
  <c r="KV24" i="1"/>
  <c r="KT24" i="1"/>
  <c r="KV16" i="1"/>
  <c r="KT16" i="1"/>
  <c r="KV3" i="1"/>
  <c r="KT3" i="1"/>
  <c r="KS30" i="1"/>
  <c r="KS26" i="1"/>
  <c r="KR25" i="1"/>
  <c r="KS22" i="1"/>
  <c r="KR21" i="1"/>
  <c r="KS18" i="1"/>
  <c r="KS39" i="1"/>
  <c r="KS35" i="1"/>
  <c r="KS31" i="1"/>
  <c r="KS15" i="1"/>
  <c r="KS11" i="1"/>
  <c r="KS7" i="1"/>
  <c r="KS3" i="1"/>
  <c r="KS36" i="1"/>
  <c r="KS32" i="1"/>
  <c r="KS16" i="1"/>
  <c r="KS12" i="1"/>
  <c r="KS8" i="1"/>
  <c r="KS4" i="1"/>
  <c r="KU26" i="1" l="1"/>
  <c r="KW26" i="1"/>
  <c r="KT70" i="1"/>
  <c r="KV70" i="1"/>
  <c r="KU131" i="1"/>
  <c r="KW131" i="1"/>
  <c r="KW16" i="1"/>
  <c r="KU16" i="1"/>
  <c r="KU7" i="1"/>
  <c r="KW7" i="1"/>
  <c r="KU35" i="1"/>
  <c r="KW35" i="1"/>
  <c r="KU22" i="1"/>
  <c r="KW22" i="1"/>
  <c r="KW81" i="1"/>
  <c r="KU81" i="1"/>
  <c r="KW43" i="1"/>
  <c r="KU43" i="1"/>
  <c r="KV47" i="1"/>
  <c r="KT47" i="1"/>
  <c r="KT52" i="1"/>
  <c r="KV52" i="1"/>
  <c r="KW59" i="1"/>
  <c r="KU59" i="1"/>
  <c r="KV63" i="1"/>
  <c r="KT63" i="1"/>
  <c r="KT78" i="1"/>
  <c r="KV78" i="1"/>
  <c r="KT94" i="1"/>
  <c r="KV94" i="1"/>
  <c r="KW102" i="1"/>
  <c r="KU102" i="1"/>
  <c r="KV114" i="1"/>
  <c r="KT114" i="1"/>
  <c r="KU123" i="1"/>
  <c r="KW123" i="1"/>
  <c r="KU139" i="1"/>
  <c r="KW139" i="1"/>
  <c r="KU151" i="1"/>
  <c r="KW151" i="1"/>
  <c r="KU159" i="1"/>
  <c r="KW159" i="1"/>
  <c r="KT170" i="1"/>
  <c r="KV170" i="1"/>
  <c r="KT178" i="1"/>
  <c r="KV178" i="1"/>
  <c r="KT186" i="1"/>
  <c r="KV186" i="1"/>
  <c r="KV190" i="1"/>
  <c r="KT190" i="1"/>
  <c r="KW206" i="1"/>
  <c r="KU206" i="1"/>
  <c r="KW222" i="1"/>
  <c r="KU222" i="1"/>
  <c r="KW194" i="1"/>
  <c r="KU194" i="1"/>
  <c r="KT199" i="1"/>
  <c r="KV199" i="1"/>
  <c r="KT216" i="1"/>
  <c r="KV216" i="1"/>
  <c r="KT223" i="1"/>
  <c r="KV223" i="1"/>
  <c r="KT227" i="1"/>
  <c r="KV227" i="1"/>
  <c r="KT250" i="1"/>
  <c r="KV250" i="1"/>
  <c r="KW237" i="1"/>
  <c r="KU237" i="1"/>
  <c r="KU265" i="1"/>
  <c r="KW265" i="1"/>
  <c r="KU281" i="1"/>
  <c r="KW281" i="1"/>
  <c r="KW297" i="1"/>
  <c r="KU297" i="1"/>
  <c r="KU15" i="1"/>
  <c r="KW15" i="1"/>
  <c r="KT44" i="1"/>
  <c r="KV44" i="1"/>
  <c r="KT60" i="1"/>
  <c r="KV60" i="1"/>
  <c r="KW4" i="1"/>
  <c r="KU4" i="1"/>
  <c r="KW32" i="1"/>
  <c r="KU32" i="1"/>
  <c r="KU11" i="1"/>
  <c r="KW11" i="1"/>
  <c r="KW39" i="1"/>
  <c r="KU39" i="1"/>
  <c r="KT25" i="1"/>
  <c r="KV25" i="1"/>
  <c r="KV43" i="1"/>
  <c r="KT43" i="1"/>
  <c r="KT48" i="1"/>
  <c r="KV48" i="1"/>
  <c r="KW55" i="1"/>
  <c r="KU55" i="1"/>
  <c r="KV59" i="1"/>
  <c r="KT59" i="1"/>
  <c r="KT64" i="1"/>
  <c r="KV64" i="1"/>
  <c r="KT82" i="1"/>
  <c r="KV82" i="1"/>
  <c r="KT98" i="1"/>
  <c r="KV98" i="1"/>
  <c r="KT103" i="1"/>
  <c r="KV103" i="1"/>
  <c r="KW114" i="1"/>
  <c r="KU114" i="1"/>
  <c r="KV106" i="1"/>
  <c r="KT106" i="1"/>
  <c r="KU127" i="1"/>
  <c r="KW127" i="1"/>
  <c r="KU143" i="1"/>
  <c r="KW143" i="1"/>
  <c r="KT154" i="1"/>
  <c r="KV154" i="1"/>
  <c r="KT162" i="1"/>
  <c r="KV162" i="1"/>
  <c r="KU171" i="1"/>
  <c r="KW171" i="1"/>
  <c r="KW178" i="1"/>
  <c r="KU178" i="1"/>
  <c r="KW186" i="1"/>
  <c r="KU186" i="1"/>
  <c r="KW190" i="1"/>
  <c r="KU190" i="1"/>
  <c r="KW220" i="1"/>
  <c r="KU220" i="1"/>
  <c r="KT195" i="1"/>
  <c r="KV195" i="1"/>
  <c r="KU218" i="1"/>
  <c r="KW218" i="1"/>
  <c r="KW227" i="1"/>
  <c r="KU227" i="1"/>
  <c r="KW245" i="1"/>
  <c r="KU245" i="1"/>
  <c r="KW239" i="1"/>
  <c r="KU239" i="1"/>
  <c r="KV254" i="1"/>
  <c r="KT254" i="1"/>
  <c r="KU269" i="1"/>
  <c r="KW269" i="1"/>
  <c r="KU285" i="1"/>
  <c r="KW285" i="1"/>
  <c r="KU301" i="1"/>
  <c r="KW301" i="1"/>
  <c r="KW36" i="1"/>
  <c r="KU36" i="1"/>
  <c r="KV55" i="1"/>
  <c r="KT55" i="1"/>
  <c r="KV110" i="1"/>
  <c r="KT110" i="1"/>
  <c r="KW106" i="1"/>
  <c r="KU106" i="1"/>
  <c r="KU147" i="1"/>
  <c r="KW147" i="1"/>
  <c r="KU155" i="1"/>
  <c r="KW155" i="1"/>
  <c r="KT174" i="1"/>
  <c r="KV174" i="1"/>
  <c r="KT182" i="1"/>
  <c r="KV182" i="1"/>
  <c r="KT191" i="1"/>
  <c r="KV191" i="1"/>
  <c r="KW214" i="1"/>
  <c r="KU214" i="1"/>
  <c r="KV198" i="1"/>
  <c r="KT198" i="1"/>
  <c r="KU202" i="1"/>
  <c r="KW202" i="1"/>
  <c r="KT208" i="1"/>
  <c r="KV208" i="1"/>
  <c r="KU235" i="1"/>
  <c r="KW235" i="1"/>
  <c r="KW253" i="1"/>
  <c r="KU253" i="1"/>
  <c r="KV246" i="1"/>
  <c r="KT246" i="1"/>
  <c r="KW251" i="1"/>
  <c r="KU251" i="1"/>
  <c r="KU257" i="1"/>
  <c r="KW257" i="1"/>
  <c r="KU273" i="1"/>
  <c r="KW273" i="1"/>
  <c r="KU289" i="1"/>
  <c r="KW289" i="1"/>
  <c r="KU305" i="1"/>
  <c r="KW305" i="1"/>
  <c r="KW8" i="1"/>
  <c r="KU8" i="1"/>
  <c r="KU18" i="1"/>
  <c r="KW18" i="1"/>
  <c r="KW51" i="1"/>
  <c r="KU51" i="1"/>
  <c r="KT86" i="1"/>
  <c r="KV86" i="1"/>
  <c r="KU163" i="1"/>
  <c r="KW163" i="1"/>
  <c r="KW12" i="1"/>
  <c r="KU12" i="1"/>
  <c r="KU3" i="1"/>
  <c r="KW3" i="1"/>
  <c r="KU31" i="1"/>
  <c r="KW31" i="1"/>
  <c r="KT21" i="1"/>
  <c r="KV21" i="1"/>
  <c r="KU30" i="1"/>
  <c r="KW30" i="1"/>
  <c r="KT40" i="1"/>
  <c r="KV40" i="1"/>
  <c r="KW47" i="1"/>
  <c r="KU47" i="1"/>
  <c r="KV51" i="1"/>
  <c r="KT51" i="1"/>
  <c r="KT56" i="1"/>
  <c r="KV56" i="1"/>
  <c r="KW63" i="1"/>
  <c r="KU63" i="1"/>
  <c r="KT74" i="1"/>
  <c r="KV74" i="1"/>
  <c r="KT90" i="1"/>
  <c r="KV90" i="1"/>
  <c r="KV102" i="1"/>
  <c r="KT102" i="1"/>
  <c r="KW110" i="1"/>
  <c r="KU110" i="1"/>
  <c r="KU119" i="1"/>
  <c r="KW119" i="1"/>
  <c r="KU135" i="1"/>
  <c r="KW135" i="1"/>
  <c r="KT150" i="1"/>
  <c r="KV150" i="1"/>
  <c r="KT158" i="1"/>
  <c r="KV158" i="1"/>
  <c r="KT166" i="1"/>
  <c r="KV166" i="1"/>
  <c r="KW182" i="1"/>
  <c r="KU182" i="1"/>
  <c r="KV207" i="1"/>
  <c r="KT207" i="1"/>
  <c r="KV194" i="1"/>
  <c r="KT194" i="1"/>
  <c r="KW198" i="1"/>
  <c r="KU198" i="1"/>
  <c r="KU210" i="1"/>
  <c r="KW210" i="1"/>
  <c r="KU241" i="1"/>
  <c r="KW241" i="1"/>
  <c r="KW302" i="1"/>
  <c r="KU302" i="1"/>
  <c r="KW243" i="1"/>
  <c r="KU243" i="1"/>
  <c r="KU261" i="1"/>
  <c r="KW261" i="1"/>
  <c r="KU277" i="1"/>
  <c r="KW277" i="1"/>
  <c r="KU293" i="1"/>
  <c r="KW293" i="1"/>
  <c r="KL3" i="1" l="1"/>
  <c r="KM3" i="1" s="1"/>
  <c r="KL4" i="1"/>
  <c r="KL5" i="1"/>
  <c r="KL6" i="1"/>
  <c r="KM6" i="1" s="1"/>
  <c r="KL7" i="1"/>
  <c r="KM7" i="1" s="1"/>
  <c r="KL8" i="1"/>
  <c r="KM8" i="1" s="1"/>
  <c r="KL9" i="1"/>
  <c r="KL10" i="1"/>
  <c r="KL11" i="1"/>
  <c r="KM11" i="1" s="1"/>
  <c r="KL12" i="1"/>
  <c r="KM12" i="1" s="1"/>
  <c r="KL13" i="1"/>
  <c r="KL14" i="1"/>
  <c r="KM14" i="1" s="1"/>
  <c r="KL15" i="1"/>
  <c r="KM15" i="1" s="1"/>
  <c r="KL16" i="1"/>
  <c r="KM16" i="1" s="1"/>
  <c r="KL17" i="1"/>
  <c r="KL18" i="1"/>
  <c r="KM18" i="1" s="1"/>
  <c r="KL19" i="1"/>
  <c r="KM19" i="1" s="1"/>
  <c r="KL20" i="1"/>
  <c r="KM20" i="1" s="1"/>
  <c r="KL21" i="1"/>
  <c r="KL22" i="1"/>
  <c r="KM22" i="1" s="1"/>
  <c r="KL23" i="1"/>
  <c r="KM23" i="1" s="1"/>
  <c r="KL24" i="1"/>
  <c r="KM24" i="1" s="1"/>
  <c r="KL25" i="1"/>
  <c r="KL26" i="1"/>
  <c r="KM26" i="1"/>
  <c r="KL27" i="1"/>
  <c r="KM27" i="1" s="1"/>
  <c r="KL28" i="1"/>
  <c r="KM28" i="1" s="1"/>
  <c r="KL29" i="1"/>
  <c r="KL30" i="1"/>
  <c r="KM30" i="1" s="1"/>
  <c r="KL31" i="1"/>
  <c r="KM31" i="1" s="1"/>
  <c r="KL32" i="1"/>
  <c r="KM32" i="1" s="1"/>
  <c r="KL33" i="1"/>
  <c r="KL34" i="1"/>
  <c r="KM34" i="1"/>
  <c r="KL35" i="1"/>
  <c r="KM35" i="1" s="1"/>
  <c r="KL36" i="1"/>
  <c r="KM36" i="1" s="1"/>
  <c r="KL37" i="1"/>
  <c r="KL38" i="1"/>
  <c r="KM38" i="1" s="1"/>
  <c r="KL39" i="1"/>
  <c r="KM39" i="1" s="1"/>
  <c r="KL40" i="1"/>
  <c r="KM40" i="1" s="1"/>
  <c r="KL41" i="1"/>
  <c r="KL42" i="1"/>
  <c r="KL43" i="1"/>
  <c r="KM43" i="1" s="1"/>
  <c r="KL44" i="1"/>
  <c r="KM44" i="1"/>
  <c r="KL45" i="1"/>
  <c r="KL46" i="1"/>
  <c r="KM46" i="1" s="1"/>
  <c r="KL47" i="1"/>
  <c r="KM47" i="1" s="1"/>
  <c r="KL48" i="1"/>
  <c r="KM48" i="1" s="1"/>
  <c r="KL49" i="1"/>
  <c r="KL50" i="1"/>
  <c r="KM50" i="1"/>
  <c r="KL51" i="1"/>
  <c r="KM51" i="1" s="1"/>
  <c r="KL52" i="1"/>
  <c r="KL53" i="1"/>
  <c r="KL54" i="1"/>
  <c r="KM54" i="1" s="1"/>
  <c r="KL55" i="1"/>
  <c r="KM55" i="1" s="1"/>
  <c r="KL56" i="1"/>
  <c r="KM56" i="1" s="1"/>
  <c r="KL57" i="1"/>
  <c r="KL58" i="1"/>
  <c r="KL59" i="1"/>
  <c r="KM59" i="1" s="1"/>
  <c r="KL60" i="1"/>
  <c r="KM60" i="1"/>
  <c r="KL61" i="1"/>
  <c r="KL62" i="1"/>
  <c r="KM62" i="1" s="1"/>
  <c r="KL63" i="1"/>
  <c r="KM63" i="1" s="1"/>
  <c r="KL64" i="1"/>
  <c r="KM64" i="1" s="1"/>
  <c r="KL65" i="1"/>
  <c r="KL66" i="1"/>
  <c r="KM66" i="1"/>
  <c r="KL67" i="1"/>
  <c r="KM67" i="1" s="1"/>
  <c r="KL68" i="1"/>
  <c r="KL69" i="1"/>
  <c r="KL70" i="1"/>
  <c r="KM70" i="1" s="1"/>
  <c r="KL71" i="1"/>
  <c r="KM71" i="1" s="1"/>
  <c r="KL72" i="1"/>
  <c r="KM72" i="1" s="1"/>
  <c r="KL73" i="1"/>
  <c r="KL74" i="1"/>
  <c r="KL75" i="1"/>
  <c r="KM75" i="1" s="1"/>
  <c r="KL76" i="1"/>
  <c r="KM76" i="1"/>
  <c r="KL77" i="1"/>
  <c r="KL78" i="1"/>
  <c r="KM78" i="1" s="1"/>
  <c r="KL79" i="1"/>
  <c r="KM79" i="1" s="1"/>
  <c r="KL80" i="1"/>
  <c r="KM80" i="1" s="1"/>
  <c r="KL81" i="1"/>
  <c r="KL82" i="1"/>
  <c r="KM82" i="1"/>
  <c r="KL83" i="1"/>
  <c r="KM83" i="1" s="1"/>
  <c r="KL84" i="1"/>
  <c r="KL85" i="1"/>
  <c r="KL86" i="1"/>
  <c r="KM86" i="1" s="1"/>
  <c r="KL87" i="1"/>
  <c r="KM87" i="1" s="1"/>
  <c r="KL88" i="1"/>
  <c r="KM88" i="1" s="1"/>
  <c r="KL89" i="1"/>
  <c r="KL90" i="1"/>
  <c r="KL91" i="1"/>
  <c r="KM91" i="1" s="1"/>
  <c r="KL92" i="1"/>
  <c r="KM92" i="1"/>
  <c r="KL93" i="1"/>
  <c r="KL94" i="1"/>
  <c r="KM94" i="1" s="1"/>
  <c r="KL95" i="1"/>
  <c r="KM95" i="1" s="1"/>
  <c r="KL96" i="1"/>
  <c r="KM96" i="1" s="1"/>
  <c r="KL97" i="1"/>
  <c r="KL98" i="1"/>
  <c r="KM98" i="1"/>
  <c r="KL99" i="1"/>
  <c r="KM99" i="1" s="1"/>
  <c r="KL100" i="1"/>
  <c r="KL101" i="1"/>
  <c r="KL102" i="1"/>
  <c r="KM102" i="1" s="1"/>
  <c r="KL103" i="1"/>
  <c r="KM103" i="1" s="1"/>
  <c r="KL104" i="1"/>
  <c r="KM104" i="1" s="1"/>
  <c r="KL105" i="1"/>
  <c r="KL106" i="1"/>
  <c r="KL107" i="1"/>
  <c r="KM107" i="1" s="1"/>
  <c r="KL108" i="1"/>
  <c r="KM108" i="1"/>
  <c r="KL109" i="1"/>
  <c r="KL110" i="1"/>
  <c r="KM110" i="1" s="1"/>
  <c r="KL111" i="1"/>
  <c r="KM111" i="1" s="1"/>
  <c r="KL112" i="1"/>
  <c r="KM112" i="1" s="1"/>
  <c r="KL113" i="1"/>
  <c r="KL114" i="1"/>
  <c r="KM114" i="1"/>
  <c r="KL115" i="1"/>
  <c r="KM115" i="1" s="1"/>
  <c r="KL116" i="1"/>
  <c r="KL117" i="1"/>
  <c r="KL118" i="1"/>
  <c r="KM118" i="1" s="1"/>
  <c r="KL119" i="1"/>
  <c r="KM119" i="1" s="1"/>
  <c r="KL120" i="1"/>
  <c r="KM120" i="1" s="1"/>
  <c r="KL121" i="1"/>
  <c r="KL122" i="1"/>
  <c r="KL123" i="1"/>
  <c r="KM123" i="1" s="1"/>
  <c r="KL124" i="1"/>
  <c r="KM124" i="1"/>
  <c r="KL125" i="1"/>
  <c r="KL126" i="1"/>
  <c r="KM126" i="1" s="1"/>
  <c r="KL127" i="1"/>
  <c r="KM127" i="1" s="1"/>
  <c r="KL128" i="1"/>
  <c r="KM128" i="1" s="1"/>
  <c r="KL129" i="1"/>
  <c r="KL130" i="1"/>
  <c r="KM130" i="1"/>
  <c r="KL131" i="1"/>
  <c r="KM131" i="1" s="1"/>
  <c r="KL132" i="1"/>
  <c r="KL133" i="1"/>
  <c r="KL134" i="1"/>
  <c r="KM134" i="1" s="1"/>
  <c r="KL135" i="1"/>
  <c r="KM135" i="1" s="1"/>
  <c r="KL136" i="1"/>
  <c r="KM136" i="1" s="1"/>
  <c r="KL137" i="1"/>
  <c r="KL138" i="1"/>
  <c r="KL139" i="1"/>
  <c r="KM139" i="1" s="1"/>
  <c r="KL140" i="1"/>
  <c r="KM140" i="1"/>
  <c r="KL141" i="1"/>
  <c r="KL142" i="1"/>
  <c r="KM142" i="1" s="1"/>
  <c r="KL143" i="1"/>
  <c r="KM143" i="1" s="1"/>
  <c r="KL144" i="1"/>
  <c r="KM144" i="1" s="1"/>
  <c r="KL145" i="1"/>
  <c r="KL146" i="1"/>
  <c r="KM146" i="1"/>
  <c r="KL147" i="1"/>
  <c r="KM147" i="1" s="1"/>
  <c r="KL148" i="1"/>
  <c r="KL149" i="1"/>
  <c r="KL150" i="1"/>
  <c r="KM150" i="1" s="1"/>
  <c r="KL151" i="1"/>
  <c r="KM151" i="1" s="1"/>
  <c r="KL152" i="1"/>
  <c r="KM152" i="1" s="1"/>
  <c r="KL153" i="1"/>
  <c r="KL154" i="1"/>
  <c r="KL155" i="1"/>
  <c r="KM155" i="1" s="1"/>
  <c r="KL156" i="1"/>
  <c r="KM156" i="1"/>
  <c r="KL157" i="1"/>
  <c r="KL158" i="1"/>
  <c r="KM158" i="1" s="1"/>
  <c r="KL159" i="1"/>
  <c r="KM159" i="1" s="1"/>
  <c r="KL160" i="1"/>
  <c r="KM160" i="1" s="1"/>
  <c r="KL161" i="1"/>
  <c r="KL162" i="1"/>
  <c r="KM162" i="1"/>
  <c r="KL163" i="1"/>
  <c r="KM163" i="1" s="1"/>
  <c r="KL164" i="1"/>
  <c r="KL165" i="1"/>
  <c r="KL166" i="1"/>
  <c r="KM166" i="1" s="1"/>
  <c r="KL167" i="1"/>
  <c r="KM167" i="1" s="1"/>
  <c r="KL168" i="1"/>
  <c r="KM168" i="1" s="1"/>
  <c r="KL169" i="1"/>
  <c r="KL170" i="1"/>
  <c r="KL171" i="1"/>
  <c r="KM171" i="1" s="1"/>
  <c r="KL172" i="1"/>
  <c r="KM172" i="1"/>
  <c r="KL173" i="1"/>
  <c r="KL174" i="1"/>
  <c r="KM174" i="1"/>
  <c r="KL175" i="1"/>
  <c r="KM175" i="1" s="1"/>
  <c r="KL176" i="1"/>
  <c r="KL177" i="1"/>
  <c r="KL178" i="1"/>
  <c r="KM178" i="1" s="1"/>
  <c r="KL179" i="1"/>
  <c r="KM179" i="1" s="1"/>
  <c r="KL180" i="1"/>
  <c r="KM180" i="1"/>
  <c r="KL181" i="1"/>
  <c r="KL182" i="1"/>
  <c r="KM182" i="1"/>
  <c r="KL183" i="1"/>
  <c r="KM183" i="1" s="1"/>
  <c r="KL184" i="1"/>
  <c r="KM184" i="1" s="1"/>
  <c r="KL185" i="1"/>
  <c r="KL186" i="1"/>
  <c r="KL187" i="1"/>
  <c r="KM187" i="1" s="1"/>
  <c r="KL188" i="1"/>
  <c r="KM188" i="1"/>
  <c r="KL189" i="1"/>
  <c r="KL190" i="1"/>
  <c r="KM190" i="1"/>
  <c r="KL191" i="1"/>
  <c r="KM191" i="1" s="1"/>
  <c r="KL192" i="1"/>
  <c r="KL193" i="1"/>
  <c r="KL194" i="1"/>
  <c r="KM194" i="1" s="1"/>
  <c r="KL195" i="1"/>
  <c r="KM195" i="1" s="1"/>
  <c r="KL196" i="1"/>
  <c r="KM196" i="1" s="1"/>
  <c r="KL197" i="1"/>
  <c r="KL198" i="1"/>
  <c r="KL199" i="1"/>
  <c r="KM199" i="1" s="1"/>
  <c r="KL200" i="1"/>
  <c r="KM200" i="1" s="1"/>
  <c r="KL201" i="1"/>
  <c r="KL202" i="1"/>
  <c r="KM202" i="1"/>
  <c r="KL203" i="1"/>
  <c r="KM203" i="1" s="1"/>
  <c r="KL204" i="1"/>
  <c r="KM204" i="1" s="1"/>
  <c r="KL205" i="1"/>
  <c r="KL206" i="1"/>
  <c r="KM206" i="1"/>
  <c r="KL207" i="1"/>
  <c r="KM207" i="1" s="1"/>
  <c r="KL208" i="1"/>
  <c r="KM208" i="1" s="1"/>
  <c r="KL209" i="1"/>
  <c r="KL210" i="1"/>
  <c r="KM210" i="1" s="1"/>
  <c r="KL211" i="1"/>
  <c r="KM211" i="1" s="1"/>
  <c r="KL212" i="1"/>
  <c r="KM212" i="1" s="1"/>
  <c r="KL213" i="1"/>
  <c r="KL214" i="1"/>
  <c r="KL215" i="1"/>
  <c r="KM215" i="1" s="1"/>
  <c r="KL216" i="1"/>
  <c r="KM216" i="1" s="1"/>
  <c r="KL217" i="1"/>
  <c r="KL218" i="1"/>
  <c r="KM218" i="1"/>
  <c r="KL219" i="1"/>
  <c r="KM219" i="1" s="1"/>
  <c r="KL220" i="1"/>
  <c r="KM220" i="1" s="1"/>
  <c r="KL221" i="1"/>
  <c r="KL222" i="1"/>
  <c r="KM222" i="1"/>
  <c r="KL223" i="1"/>
  <c r="KM223" i="1" s="1"/>
  <c r="KL224" i="1"/>
  <c r="KM224" i="1" s="1"/>
  <c r="KL225" i="1"/>
  <c r="KL226" i="1"/>
  <c r="KM226" i="1" s="1"/>
  <c r="KL227" i="1"/>
  <c r="KM227" i="1" s="1"/>
  <c r="KL228" i="1"/>
  <c r="KM228" i="1" s="1"/>
  <c r="KL229" i="1"/>
  <c r="KL230" i="1"/>
  <c r="KL231" i="1"/>
  <c r="KM231" i="1" s="1"/>
  <c r="KL232" i="1"/>
  <c r="KM232" i="1" s="1"/>
  <c r="KL233" i="1"/>
  <c r="KL234" i="1"/>
  <c r="KM234" i="1"/>
  <c r="KL235" i="1"/>
  <c r="KM235" i="1" s="1"/>
  <c r="KL236" i="1"/>
  <c r="KM236" i="1" s="1"/>
  <c r="KL237" i="1"/>
  <c r="KL238" i="1"/>
  <c r="KM238" i="1"/>
  <c r="KL239" i="1"/>
  <c r="KM239" i="1" s="1"/>
  <c r="KL240" i="1"/>
  <c r="KM240" i="1" s="1"/>
  <c r="KL241" i="1"/>
  <c r="KL242" i="1"/>
  <c r="KM242" i="1" s="1"/>
  <c r="KL243" i="1"/>
  <c r="KM243" i="1" s="1"/>
  <c r="KL244" i="1"/>
  <c r="KM244" i="1" s="1"/>
  <c r="KL245" i="1"/>
  <c r="KL246" i="1"/>
  <c r="KL247" i="1"/>
  <c r="KM247" i="1" s="1"/>
  <c r="KL248" i="1"/>
  <c r="KM248" i="1" s="1"/>
  <c r="KL249" i="1"/>
  <c r="KL250" i="1"/>
  <c r="KM250" i="1"/>
  <c r="KL251" i="1"/>
  <c r="KM251" i="1" s="1"/>
  <c r="KL252" i="1"/>
  <c r="KM252" i="1" s="1"/>
  <c r="KL253" i="1"/>
  <c r="KL254" i="1"/>
  <c r="KM254" i="1"/>
  <c r="KL255" i="1"/>
  <c r="KM255" i="1" s="1"/>
  <c r="KL256" i="1"/>
  <c r="KM256" i="1" s="1"/>
  <c r="KL257" i="1"/>
  <c r="KL258" i="1"/>
  <c r="KM258" i="1" s="1"/>
  <c r="KL259" i="1"/>
  <c r="KM259" i="1" s="1"/>
  <c r="KL260" i="1"/>
  <c r="KM260" i="1" s="1"/>
  <c r="KL261" i="1"/>
  <c r="KL262" i="1"/>
  <c r="KL263" i="1"/>
  <c r="KM263" i="1" s="1"/>
  <c r="KL264" i="1"/>
  <c r="KM264" i="1" s="1"/>
  <c r="KL265" i="1"/>
  <c r="KL266" i="1"/>
  <c r="KM266" i="1" s="1"/>
  <c r="KL267" i="1"/>
  <c r="KM267" i="1" s="1"/>
  <c r="KL268" i="1"/>
  <c r="KM268" i="1" s="1"/>
  <c r="KL269" i="1"/>
  <c r="KL270" i="1"/>
  <c r="KM270" i="1"/>
  <c r="KL271" i="1"/>
  <c r="KM271" i="1" s="1"/>
  <c r="KL272" i="1"/>
  <c r="KM272" i="1" s="1"/>
  <c r="KL273" i="1"/>
  <c r="KL274" i="1"/>
  <c r="KM274" i="1" s="1"/>
  <c r="KL275" i="1"/>
  <c r="KM275" i="1" s="1"/>
  <c r="KL276" i="1"/>
  <c r="KM276" i="1" s="1"/>
  <c r="KL277" i="1"/>
  <c r="KL278" i="1"/>
  <c r="KM278" i="1"/>
  <c r="KL279" i="1"/>
  <c r="KM279" i="1" s="1"/>
  <c r="KL280" i="1"/>
  <c r="KM280" i="1" s="1"/>
  <c r="KL281" i="1"/>
  <c r="KL282" i="1"/>
  <c r="KL283" i="1"/>
  <c r="KM283" i="1" s="1"/>
  <c r="KL284" i="1"/>
  <c r="KM284" i="1" s="1"/>
  <c r="KL285" i="1"/>
  <c r="KL286" i="1"/>
  <c r="KM286" i="1" s="1"/>
  <c r="KL287" i="1"/>
  <c r="KM287" i="1" s="1"/>
  <c r="KL288" i="1"/>
  <c r="KM288" i="1" s="1"/>
  <c r="KL289" i="1"/>
  <c r="KL290" i="1"/>
  <c r="KM290" i="1"/>
  <c r="KL291" i="1"/>
  <c r="KM291" i="1" s="1"/>
  <c r="KL292" i="1"/>
  <c r="KM292" i="1" s="1"/>
  <c r="KL293" i="1"/>
  <c r="KM293" i="1" s="1"/>
  <c r="KL294" i="1"/>
  <c r="KM294" i="1"/>
  <c r="KL295" i="1"/>
  <c r="KM295" i="1" s="1"/>
  <c r="KL296" i="1"/>
  <c r="KM296" i="1" s="1"/>
  <c r="KL297" i="1"/>
  <c r="KM297" i="1" s="1"/>
  <c r="KL298" i="1"/>
  <c r="KM298" i="1" s="1"/>
  <c r="KL299" i="1"/>
  <c r="KM299" i="1" s="1"/>
  <c r="KL300" i="1"/>
  <c r="KM300" i="1" s="1"/>
  <c r="KL301" i="1"/>
  <c r="KM301" i="1" s="1"/>
  <c r="KL302" i="1"/>
  <c r="KM302" i="1" s="1"/>
  <c r="KL303" i="1"/>
  <c r="KM303" i="1" s="1"/>
  <c r="KL304" i="1"/>
  <c r="KM304" i="1" s="1"/>
  <c r="KL305" i="1"/>
  <c r="KM305" i="1" s="1"/>
  <c r="KL306" i="1"/>
  <c r="KM306" i="1" s="1"/>
  <c r="KM2" i="1"/>
  <c r="KL2" i="1"/>
  <c r="KM17" i="1" l="1"/>
  <c r="KM285" i="1"/>
  <c r="KM261" i="1"/>
  <c r="KM245" i="1"/>
  <c r="KM229" i="1"/>
  <c r="KM213" i="1"/>
  <c r="KM197" i="1"/>
  <c r="KM13" i="1"/>
  <c r="KM281" i="1"/>
  <c r="KM257" i="1"/>
  <c r="KM241" i="1"/>
  <c r="KM225" i="1"/>
  <c r="KM209" i="1"/>
  <c r="KM193" i="1"/>
  <c r="KM185" i="1"/>
  <c r="KM177" i="1"/>
  <c r="KM169" i="1"/>
  <c r="KM165" i="1"/>
  <c r="KM153" i="1"/>
  <c r="KM149" i="1"/>
  <c r="KM137" i="1"/>
  <c r="KM133" i="1"/>
  <c r="KM121" i="1"/>
  <c r="KM117" i="1"/>
  <c r="KM105" i="1"/>
  <c r="KM101" i="1"/>
  <c r="KM89" i="1"/>
  <c r="KM85" i="1"/>
  <c r="KM73" i="1"/>
  <c r="KM69" i="1"/>
  <c r="KM57" i="1"/>
  <c r="KM53" i="1"/>
  <c r="KM41" i="1"/>
  <c r="KM37" i="1"/>
  <c r="KM9" i="1"/>
  <c r="KM5" i="1"/>
  <c r="KM277" i="1"/>
  <c r="KM273" i="1"/>
  <c r="KM262" i="1"/>
  <c r="KM253" i="1"/>
  <c r="KM246" i="1"/>
  <c r="KM237" i="1"/>
  <c r="KM230" i="1"/>
  <c r="KM221" i="1"/>
  <c r="KM214" i="1"/>
  <c r="KM205" i="1"/>
  <c r="KM198" i="1"/>
  <c r="KM192" i="1"/>
  <c r="KM176" i="1"/>
  <c r="KM164" i="1"/>
  <c r="KM148" i="1"/>
  <c r="KM132" i="1"/>
  <c r="KM116" i="1"/>
  <c r="KM100" i="1"/>
  <c r="KM84" i="1"/>
  <c r="KM68" i="1"/>
  <c r="KM52" i="1"/>
  <c r="KM33" i="1"/>
  <c r="KM29" i="1"/>
  <c r="KM4" i="1"/>
  <c r="KM289" i="1"/>
  <c r="KM282" i="1"/>
  <c r="KM269" i="1"/>
  <c r="KM265" i="1"/>
  <c r="KM249" i="1"/>
  <c r="KM233" i="1"/>
  <c r="KM217" i="1"/>
  <c r="KM201" i="1"/>
  <c r="KM189" i="1"/>
  <c r="KM186" i="1"/>
  <c r="KM181" i="1"/>
  <c r="KM173" i="1"/>
  <c r="KM170" i="1"/>
  <c r="KM161" i="1"/>
  <c r="KM157" i="1"/>
  <c r="KM154" i="1"/>
  <c r="KM145" i="1"/>
  <c r="KM141" i="1"/>
  <c r="KM138" i="1"/>
  <c r="KM129" i="1"/>
  <c r="KM125" i="1"/>
  <c r="KM122" i="1"/>
  <c r="KM113" i="1"/>
  <c r="KM109" i="1"/>
  <c r="KM106" i="1"/>
  <c r="KM97" i="1"/>
  <c r="KM93" i="1"/>
  <c r="KM90" i="1"/>
  <c r="KM81" i="1"/>
  <c r="KM77" i="1"/>
  <c r="KM74" i="1"/>
  <c r="KM65" i="1"/>
  <c r="KM61" i="1"/>
  <c r="KM58" i="1"/>
  <c r="KM49" i="1"/>
  <c r="KM45" i="1"/>
  <c r="KM42" i="1"/>
  <c r="KM25" i="1"/>
  <c r="KM21" i="1"/>
  <c r="KM10" i="1"/>
</calcChain>
</file>

<file path=xl/sharedStrings.xml><?xml version="1.0" encoding="utf-8"?>
<sst xmlns="http://schemas.openxmlformats.org/spreadsheetml/2006/main" count="318" uniqueCount="318">
  <si>
    <t>ROI</t>
  </si>
  <si>
    <t>MATCH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</si>
  <si>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</si>
  <si>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</si>
  <si>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</si>
  <si>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</si>
  <si>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</si>
  <si>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</si>
  <si>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</si>
  <si>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</si>
  <si>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</si>
  <si>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</si>
  <si>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</si>
  <si>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</si>
  <si>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</si>
  <si>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</si>
  <si>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</si>
  <si>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</si>
  <si>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</si>
  <si>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</si>
  <si>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</si>
  <si>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</si>
  <si>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</si>
  <si>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</si>
  <si>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</si>
  <si>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</si>
  <si>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</si>
  <si>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</si>
  <si>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</si>
  <si>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</si>
  <si>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</si>
  <si>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</si>
  <si>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</si>
  <si>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</si>
  <si>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</si>
  <si>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</si>
  <si>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</si>
  <si>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</si>
  <si>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</si>
  <si>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</si>
  <si>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</si>
  <si>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</si>
  <si>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</si>
  <si>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</si>
  <si>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</si>
  <si>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</si>
  <si>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</si>
  <si>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</si>
  <si>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</si>
  <si>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</si>
  <si>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</si>
  <si>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</si>
  <si>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</si>
  <si>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</si>
  <si>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</si>
  <si>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</si>
  <si>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</si>
  <si>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</si>
  <si>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</si>
  <si>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</si>
  <si>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</si>
  <si>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</si>
  <si>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</si>
  <si>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</si>
  <si>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</si>
  <si>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</si>
  <si>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</si>
  <si>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</si>
  <si>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</si>
  <si>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</si>
  <si>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</si>
  <si>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</si>
  <si>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</si>
  <si>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</si>
  <si>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</si>
  <si>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</si>
  <si>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</si>
  <si>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</si>
  <si>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</si>
  <si>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</si>
  <si>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</si>
  <si>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</si>
  <si>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</si>
  <si>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</si>
  <si>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</si>
  <si>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</si>
  <si>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</si>
  <si>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</si>
  <si>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</si>
  <si>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</si>
  <si>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</si>
  <si>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</si>
  <si>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</si>
  <si>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</si>
  <si>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</si>
  <si>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</si>
  <si>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</si>
  <si>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</si>
  <si>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</si>
  <si>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</si>
  <si>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</si>
  <si>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</si>
  <si>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</si>
  <si>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</si>
  <si>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</si>
  <si>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</si>
  <si>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</si>
  <si>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</si>
  <si>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</si>
  <si>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</si>
  <si>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</si>
  <si>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</si>
  <si>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</si>
  <si>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</si>
  <si>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</si>
  <si>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</si>
  <si>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</si>
  <si>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</si>
  <si>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</si>
  <si>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</si>
  <si>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</si>
  <si>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</si>
  <si>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</si>
  <si>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</si>
  <si>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</si>
  <si>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</si>
  <si>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</si>
  <si>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</si>
  <si>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</si>
  <si>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</si>
  <si>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</si>
  <si>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</si>
  <si>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</si>
  <si>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</si>
  <si>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</si>
  <si>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</si>
  <si>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</si>
  <si>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</si>
  <si>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</si>
  <si>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</si>
  <si>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</si>
  <si>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</si>
  <si>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</si>
  <si>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</si>
  <si>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</si>
  <si>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</si>
  <si>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</si>
  <si>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</si>
  <si>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</si>
  <si>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</si>
  <si>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</si>
  <si>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</si>
  <si>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</si>
  <si>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</si>
  <si>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</si>
  <si>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</si>
  <si>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</si>
  <si>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</si>
  <si>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</si>
  <si>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</si>
  <si>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</si>
  <si>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</si>
  <si>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</si>
  <si>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</si>
  <si>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</si>
  <si>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</si>
  <si>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</si>
  <si>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</si>
  <si>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</si>
  <si>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</si>
  <si>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</si>
  <si>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</si>
  <si>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</si>
  <si>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</si>
  <si>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</si>
  <si>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</si>
  <si>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</si>
  <si>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</si>
  <si>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</si>
  <si>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</si>
  <si>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</si>
  <si>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</si>
  <si>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</si>
  <si>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</si>
  <si>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</si>
  <si>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</si>
  <si>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</si>
  <si>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</si>
  <si>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</si>
  <si>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</si>
  <si>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</si>
  <si>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</si>
  <si>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</si>
  <si>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</si>
  <si>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</si>
  <si>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</si>
  <si>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</si>
  <si>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</si>
  <si>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</si>
  <si>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</si>
  <si>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</si>
  <si>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</si>
  <si>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</si>
  <si>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</si>
  <si>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</si>
  <si>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</si>
  <si>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</si>
  <si>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</si>
  <si>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</si>
  <si>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</si>
  <si>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</si>
  <si>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</si>
  <si>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</si>
  <si>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</si>
  <si>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</si>
  <si>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</si>
  <si>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</si>
  <si>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</si>
  <si>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</si>
  <si>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</si>
  <si>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</si>
  <si>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</si>
  <si>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</si>
  <si>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</si>
  <si>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</si>
  <si>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</si>
  <si>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</si>
  <si>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</si>
  <si>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</si>
  <si>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</si>
  <si>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</si>
  <si>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</si>
  <si>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</si>
  <si>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</si>
  <si>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</si>
  <si>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</si>
  <si>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</si>
  <si>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</si>
  <si>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</si>
  <si>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</si>
  <si>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</si>
  <si>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</si>
  <si>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</si>
  <si>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</si>
  <si>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</si>
  <si>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</si>
  <si>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</si>
  <si>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</si>
  <si>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</si>
  <si>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</si>
  <si>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</si>
  <si>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</si>
  <si>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</si>
  <si>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</si>
  <si>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</si>
  <si>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</si>
  <si>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</si>
  <si>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</si>
  <si>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</si>
  <si>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</si>
  <si>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</si>
  <si>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</si>
  <si>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</si>
  <si>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</si>
  <si>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</si>
  <si>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</si>
  <si>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</si>
  <si>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</si>
  <si>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</si>
  <si>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</si>
  <si>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</si>
  <si>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</si>
  <si>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</si>
  <si>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</si>
  <si>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</si>
  <si>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</si>
  <si>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</si>
  <si>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</si>
  <si>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</si>
  <si>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</si>
  <si>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</si>
  <si>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</si>
  <si>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</si>
  <si>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</si>
  <si>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</si>
  <si>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</si>
  <si>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</si>
  <si>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</si>
  <si>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</si>
  <si>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</si>
  <si>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</si>
  <si>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</si>
  <si>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</si>
  <si>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</si>
  <si>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</si>
  <si>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</si>
  <si>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</si>
  <si>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</si>
  <si>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</si>
  <si>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</si>
  <si>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</si>
  <si>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</si>
  <si>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</si>
  <si>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</si>
  <si>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</si>
  <si>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</si>
  <si>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</si>
  <si>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INDEX</t>
  </si>
  <si>
    <t>SEX</t>
  </si>
  <si>
    <t>INDEX2</t>
  </si>
  <si>
    <t>Gestational Age</t>
  </si>
  <si>
    <t>MATCH2</t>
  </si>
  <si>
    <t>ATP</t>
  </si>
  <si>
    <t>HYP</t>
  </si>
  <si>
    <t>ATP Middle</t>
  </si>
  <si>
    <t>HYP Middle</t>
  </si>
  <si>
    <t>ATP Label</t>
  </si>
  <si>
    <t>HYP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</si>
</sst>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PRSC_6yr_20190320_e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L1" t="str">
            <v>GENDER</v>
          </cell>
          <cell r="O1" t="str">
            <v>WGESTAGE</v>
          </cell>
        </row>
        <row r="2">
          <cell r="H2" t="str">
            <v>C0001-1-1</v>
          </cell>
          <cell r="L2">
            <v>2</v>
          </cell>
          <cell r="O2">
            <v>38</v>
          </cell>
        </row>
        <row r="3">
          <cell r="H3" t="str">
            <v>C0002-1-1</v>
          </cell>
          <cell r="L3">
            <v>2</v>
          </cell>
          <cell r="O3">
            <v>38</v>
          </cell>
        </row>
        <row r="4">
          <cell r="H4" t="str">
            <v>C0002-1-2</v>
          </cell>
          <cell r="L4">
            <v>1</v>
          </cell>
          <cell r="O4">
            <v>38</v>
          </cell>
        </row>
        <row r="5">
          <cell r="H5" t="str">
            <v>C0003-1-1</v>
          </cell>
          <cell r="L5">
            <v>2</v>
          </cell>
          <cell r="O5">
            <v>38</v>
          </cell>
        </row>
        <row r="6">
          <cell r="H6" t="str">
            <v>C0004-1-1</v>
          </cell>
          <cell r="L6">
            <v>2</v>
          </cell>
          <cell r="O6">
            <v>39</v>
          </cell>
        </row>
        <row r="7">
          <cell r="H7" t="str">
            <v>C0004-2-1</v>
          </cell>
          <cell r="L7">
            <v>1</v>
          </cell>
          <cell r="O7">
            <v>39</v>
          </cell>
        </row>
        <row r="8">
          <cell r="H8" t="str">
            <v>C0005-1-1</v>
          </cell>
          <cell r="L8">
            <v>1</v>
          </cell>
          <cell r="O8">
            <v>33</v>
          </cell>
        </row>
        <row r="9">
          <cell r="H9" t="str">
            <v>C0005-1-2</v>
          </cell>
          <cell r="L9">
            <v>1</v>
          </cell>
          <cell r="O9">
            <v>33</v>
          </cell>
        </row>
        <row r="10">
          <cell r="H10" t="str">
            <v>C0007-1-1</v>
          </cell>
          <cell r="L10">
            <v>2</v>
          </cell>
          <cell r="O10">
            <v>35</v>
          </cell>
        </row>
        <row r="11">
          <cell r="H11" t="str">
            <v>C0007-1-2</v>
          </cell>
          <cell r="L11">
            <v>2</v>
          </cell>
          <cell r="O11">
            <v>35</v>
          </cell>
        </row>
        <row r="12">
          <cell r="H12" t="str">
            <v>C0008-1-1</v>
          </cell>
          <cell r="L12">
            <v>2</v>
          </cell>
          <cell r="O12">
            <v>41</v>
          </cell>
        </row>
        <row r="13">
          <cell r="H13" t="str">
            <v>C0009-1-1</v>
          </cell>
          <cell r="L13">
            <v>1</v>
          </cell>
          <cell r="O13">
            <v>39</v>
          </cell>
        </row>
        <row r="14">
          <cell r="H14" t="str">
            <v>C0009-2-1</v>
          </cell>
          <cell r="L14">
            <v>2</v>
          </cell>
          <cell r="O14">
            <v>40</v>
          </cell>
        </row>
        <row r="15">
          <cell r="H15" t="str">
            <v>C0010-1-1</v>
          </cell>
          <cell r="L15">
            <v>1</v>
          </cell>
          <cell r="O15">
            <v>38</v>
          </cell>
        </row>
        <row r="16">
          <cell r="H16" t="str">
            <v>C0011-1-1</v>
          </cell>
          <cell r="L16">
            <v>2</v>
          </cell>
          <cell r="O16">
            <v>41</v>
          </cell>
        </row>
        <row r="17">
          <cell r="H17" t="str">
            <v>C0011-2-1</v>
          </cell>
          <cell r="L17">
            <v>1</v>
          </cell>
          <cell r="O17">
            <v>40</v>
          </cell>
        </row>
        <row r="18">
          <cell r="H18" t="str">
            <v>C0012-1-1</v>
          </cell>
          <cell r="L18">
            <v>2</v>
          </cell>
          <cell r="O18">
            <v>40</v>
          </cell>
        </row>
        <row r="19">
          <cell r="H19" t="str">
            <v>C0012-2-1</v>
          </cell>
          <cell r="L19">
            <v>1</v>
          </cell>
          <cell r="O19">
            <v>39</v>
          </cell>
        </row>
        <row r="20">
          <cell r="H20" t="str">
            <v>C0013-1-1</v>
          </cell>
          <cell r="L20">
            <v>2</v>
          </cell>
          <cell r="O20">
            <v>39</v>
          </cell>
        </row>
        <row r="21">
          <cell r="H21" t="str">
            <v>C0015-1-1</v>
          </cell>
          <cell r="L21">
            <v>2</v>
          </cell>
          <cell r="O21">
            <v>40</v>
          </cell>
        </row>
        <row r="22">
          <cell r="H22" t="str">
            <v>C0016-1-1</v>
          </cell>
          <cell r="L22">
            <v>1</v>
          </cell>
          <cell r="O22">
            <v>40</v>
          </cell>
        </row>
        <row r="23">
          <cell r="H23" t="str">
            <v>C0017-1-1</v>
          </cell>
          <cell r="L23">
            <v>1</v>
          </cell>
          <cell r="O23">
            <v>39</v>
          </cell>
        </row>
        <row r="24">
          <cell r="H24" t="str">
            <v>C0018-1-1</v>
          </cell>
          <cell r="L24">
            <v>2</v>
          </cell>
          <cell r="O24">
            <v>38</v>
          </cell>
        </row>
        <row r="25">
          <cell r="H25" t="str">
            <v>C0019-1-1</v>
          </cell>
          <cell r="L25">
            <v>2</v>
          </cell>
          <cell r="O25">
            <v>40</v>
          </cell>
        </row>
        <row r="26">
          <cell r="H26" t="str">
            <v>C0019-2-1</v>
          </cell>
          <cell r="L26">
            <v>1</v>
          </cell>
          <cell r="O26">
            <v>39</v>
          </cell>
        </row>
        <row r="27">
          <cell r="H27" t="str">
            <v>C0020-1-1</v>
          </cell>
          <cell r="L27">
            <v>2</v>
          </cell>
          <cell r="O27">
            <v>42</v>
          </cell>
        </row>
        <row r="28">
          <cell r="H28" t="str">
            <v>C0021-1-1</v>
          </cell>
          <cell r="L28">
            <v>2</v>
          </cell>
          <cell r="O28">
            <v>40</v>
          </cell>
        </row>
        <row r="29">
          <cell r="H29" t="str">
            <v>C0022-1-1</v>
          </cell>
          <cell r="L29">
            <v>2</v>
          </cell>
          <cell r="O29">
            <v>40</v>
          </cell>
        </row>
        <row r="30">
          <cell r="H30" t="str">
            <v>C0023-1-1</v>
          </cell>
          <cell r="L30">
            <v>2</v>
          </cell>
          <cell r="O30">
            <v>37</v>
          </cell>
        </row>
        <row r="31">
          <cell r="H31" t="str">
            <v>C0025-1-1</v>
          </cell>
          <cell r="L31">
            <v>1</v>
          </cell>
          <cell r="O31">
            <v>38</v>
          </cell>
        </row>
        <row r="32">
          <cell r="H32" t="str">
            <v>C0027-1-1</v>
          </cell>
          <cell r="L32">
            <v>1</v>
          </cell>
          <cell r="O32">
            <v>33</v>
          </cell>
        </row>
        <row r="33">
          <cell r="H33" t="str">
            <v>C0029-1-1</v>
          </cell>
          <cell r="L33">
            <v>1</v>
          </cell>
          <cell r="O33">
            <v>34</v>
          </cell>
        </row>
        <row r="34">
          <cell r="H34" t="str">
            <v>C0029-2-1</v>
          </cell>
          <cell r="L34">
            <v>1</v>
          </cell>
          <cell r="O34">
            <v>36</v>
          </cell>
        </row>
        <row r="35">
          <cell r="H35" t="str">
            <v>C0029-3-1</v>
          </cell>
          <cell r="L35">
            <v>1</v>
          </cell>
          <cell r="O35">
            <v>34</v>
          </cell>
        </row>
        <row r="36">
          <cell r="H36" t="str">
            <v>C0030-1-1</v>
          </cell>
          <cell r="L36">
            <v>1</v>
          </cell>
          <cell r="O36">
            <v>40</v>
          </cell>
        </row>
        <row r="37">
          <cell r="H37" t="str">
            <v>C0031-1-1</v>
          </cell>
          <cell r="L37">
            <v>1</v>
          </cell>
          <cell r="O37">
            <v>39</v>
          </cell>
        </row>
        <row r="38">
          <cell r="H38" t="str">
            <v>C0032-1-1</v>
          </cell>
          <cell r="L38">
            <v>2</v>
          </cell>
          <cell r="O38">
            <v>38</v>
          </cell>
        </row>
        <row r="39">
          <cell r="H39" t="str">
            <v>C0034-1-1</v>
          </cell>
          <cell r="L39">
            <v>1</v>
          </cell>
          <cell r="O39">
            <v>37</v>
          </cell>
        </row>
        <row r="40">
          <cell r="H40" t="str">
            <v>C0036-1-1</v>
          </cell>
          <cell r="L40">
            <v>1</v>
          </cell>
          <cell r="O40">
            <v>38</v>
          </cell>
        </row>
        <row r="41">
          <cell r="H41" t="str">
            <v>C0038-1-1</v>
          </cell>
          <cell r="L41">
            <v>1</v>
          </cell>
          <cell r="O41">
            <v>39</v>
          </cell>
        </row>
        <row r="42">
          <cell r="H42" t="str">
            <v>C0038-2-1</v>
          </cell>
          <cell r="L42">
            <v>2</v>
          </cell>
          <cell r="O42">
            <v>39</v>
          </cell>
        </row>
        <row r="43">
          <cell r="H43" t="str">
            <v>C0039-1-1</v>
          </cell>
          <cell r="L43">
            <v>1</v>
          </cell>
          <cell r="O43">
            <v>37</v>
          </cell>
        </row>
        <row r="44">
          <cell r="H44" t="str">
            <v>C0040-1-1</v>
          </cell>
          <cell r="L44">
            <v>2</v>
          </cell>
          <cell r="O44">
            <v>38</v>
          </cell>
        </row>
        <row r="45">
          <cell r="H45" t="str">
            <v>C0041-1-1</v>
          </cell>
          <cell r="L45">
            <v>2</v>
          </cell>
          <cell r="O45">
            <v>39</v>
          </cell>
        </row>
        <row r="46">
          <cell r="H46" t="str">
            <v>C0042-1-1</v>
          </cell>
          <cell r="L46">
            <v>1</v>
          </cell>
          <cell r="O46">
            <v>40</v>
          </cell>
        </row>
        <row r="47">
          <cell r="H47" t="str">
            <v>C0042-2-1</v>
          </cell>
          <cell r="L47">
            <v>2</v>
          </cell>
          <cell r="O47">
            <v>40</v>
          </cell>
        </row>
        <row r="48">
          <cell r="H48" t="str">
            <v>C0043-1-1</v>
          </cell>
          <cell r="L48">
            <v>1</v>
          </cell>
          <cell r="O48">
            <v>40</v>
          </cell>
        </row>
        <row r="49">
          <cell r="H49" t="str">
            <v>C0044-1-1</v>
          </cell>
          <cell r="L49">
            <v>1</v>
          </cell>
          <cell r="O49">
            <v>42</v>
          </cell>
        </row>
        <row r="50">
          <cell r="H50" t="str">
            <v>C0045-1-1</v>
          </cell>
          <cell r="L50">
            <v>1</v>
          </cell>
          <cell r="O50">
            <v>36</v>
          </cell>
        </row>
        <row r="51">
          <cell r="H51" t="str">
            <v>C0046-1-1</v>
          </cell>
          <cell r="L51">
            <v>1</v>
          </cell>
          <cell r="O51">
            <v>37</v>
          </cell>
        </row>
        <row r="52">
          <cell r="H52" t="str">
            <v>C0047-1-1</v>
          </cell>
          <cell r="L52">
            <v>2</v>
          </cell>
          <cell r="O52">
            <v>41</v>
          </cell>
        </row>
        <row r="53">
          <cell r="H53" t="str">
            <v>C0048-3-1</v>
          </cell>
          <cell r="L53">
            <v>1</v>
          </cell>
          <cell r="O53">
            <v>39</v>
          </cell>
        </row>
        <row r="54">
          <cell r="H54" t="str">
            <v>C0049-1-1</v>
          </cell>
          <cell r="L54">
            <v>2</v>
          </cell>
          <cell r="O54">
            <v>39</v>
          </cell>
        </row>
        <row r="55">
          <cell r="H55" t="str">
            <v>C0051-1-1</v>
          </cell>
          <cell r="L55">
            <v>1</v>
          </cell>
          <cell r="O55">
            <v>40</v>
          </cell>
        </row>
        <row r="56">
          <cell r="H56" t="str">
            <v>C0052-1-1</v>
          </cell>
          <cell r="L56">
            <v>2</v>
          </cell>
          <cell r="O56">
            <v>38</v>
          </cell>
        </row>
        <row r="57">
          <cell r="H57" t="str">
            <v>C0052-2-1</v>
          </cell>
          <cell r="L57">
            <v>1</v>
          </cell>
          <cell r="O57">
            <v>40</v>
          </cell>
        </row>
        <row r="58">
          <cell r="H58" t="str">
            <v>C0053-1-1</v>
          </cell>
          <cell r="L58">
            <v>1</v>
          </cell>
          <cell r="O58">
            <v>40</v>
          </cell>
        </row>
        <row r="59">
          <cell r="H59" t="str">
            <v>C0055-1-1</v>
          </cell>
          <cell r="L59">
            <v>2</v>
          </cell>
          <cell r="O59">
            <v>40</v>
          </cell>
        </row>
        <row r="60">
          <cell r="H60" t="str">
            <v>C0056-1-1</v>
          </cell>
          <cell r="L60">
            <v>2</v>
          </cell>
          <cell r="O60">
            <v>38</v>
          </cell>
        </row>
        <row r="61">
          <cell r="H61" t="str">
            <v>C0057-1-1</v>
          </cell>
          <cell r="L61">
            <v>2</v>
          </cell>
          <cell r="O61">
            <v>40</v>
          </cell>
        </row>
        <row r="62">
          <cell r="H62" t="str">
            <v>C0058-1-1</v>
          </cell>
          <cell r="L62">
            <v>1</v>
          </cell>
          <cell r="O62">
            <v>39</v>
          </cell>
        </row>
        <row r="63">
          <cell r="H63" t="str">
            <v>C0059-1-1</v>
          </cell>
          <cell r="L63">
            <v>1</v>
          </cell>
          <cell r="O63">
            <v>38</v>
          </cell>
        </row>
        <row r="64">
          <cell r="H64" t="str">
            <v>C0060-1-1</v>
          </cell>
          <cell r="L64">
            <v>1</v>
          </cell>
          <cell r="O64">
            <v>36</v>
          </cell>
        </row>
        <row r="65">
          <cell r="H65" t="str">
            <v>C0061-1-1</v>
          </cell>
          <cell r="L65">
            <v>2</v>
          </cell>
          <cell r="O65">
            <v>38</v>
          </cell>
        </row>
        <row r="66">
          <cell r="H66" t="str">
            <v>C0062-1-1</v>
          </cell>
          <cell r="L66">
            <v>1</v>
          </cell>
          <cell r="O66">
            <v>37</v>
          </cell>
        </row>
        <row r="67">
          <cell r="H67" t="str">
            <v>C0062-1-2</v>
          </cell>
          <cell r="L67">
            <v>2</v>
          </cell>
          <cell r="O67">
            <v>37</v>
          </cell>
        </row>
        <row r="68">
          <cell r="H68" t="str">
            <v>C0063-1-1</v>
          </cell>
          <cell r="L68">
            <v>1</v>
          </cell>
          <cell r="O68">
            <v>40</v>
          </cell>
        </row>
        <row r="69">
          <cell r="H69" t="str">
            <v>C0064-1-1</v>
          </cell>
          <cell r="L69">
            <v>2</v>
          </cell>
          <cell r="O69">
            <v>38</v>
          </cell>
        </row>
        <row r="70">
          <cell r="H70" t="str">
            <v>C0065-1-1</v>
          </cell>
          <cell r="L70">
            <v>1</v>
          </cell>
          <cell r="O70">
            <v>40</v>
          </cell>
        </row>
        <row r="71">
          <cell r="H71" t="str">
            <v>C0066-1-1</v>
          </cell>
          <cell r="L71">
            <v>2</v>
          </cell>
          <cell r="O71">
            <v>39</v>
          </cell>
        </row>
        <row r="72">
          <cell r="H72" t="str">
            <v>C0066-2-1</v>
          </cell>
          <cell r="L72">
            <v>1</v>
          </cell>
          <cell r="O72">
            <v>40</v>
          </cell>
        </row>
        <row r="73">
          <cell r="H73" t="str">
            <v>C0066-3-1</v>
          </cell>
          <cell r="L73">
            <v>2</v>
          </cell>
          <cell r="O73">
            <v>41</v>
          </cell>
        </row>
        <row r="74">
          <cell r="H74" t="str">
            <v>C0067-1-1</v>
          </cell>
          <cell r="L74">
            <v>1</v>
          </cell>
          <cell r="O74">
            <v>39</v>
          </cell>
        </row>
        <row r="75">
          <cell r="H75" t="str">
            <v>C0068-1-1</v>
          </cell>
          <cell r="L75">
            <v>2</v>
          </cell>
          <cell r="O75">
            <v>40</v>
          </cell>
        </row>
        <row r="76">
          <cell r="H76" t="str">
            <v>C0069-1-1</v>
          </cell>
          <cell r="L76">
            <v>2</v>
          </cell>
          <cell r="O76">
            <v>37</v>
          </cell>
        </row>
        <row r="77">
          <cell r="H77" t="str">
            <v>C0070-1-1</v>
          </cell>
          <cell r="L77">
            <v>1</v>
          </cell>
          <cell r="O77">
            <v>39</v>
          </cell>
        </row>
        <row r="78">
          <cell r="H78" t="str">
            <v>C0071-1-1</v>
          </cell>
          <cell r="L78">
            <v>2</v>
          </cell>
          <cell r="O78">
            <v>39</v>
          </cell>
        </row>
        <row r="79">
          <cell r="H79" t="str">
            <v>C0072-1-1</v>
          </cell>
          <cell r="L79">
            <v>1</v>
          </cell>
          <cell r="O79">
            <v>39</v>
          </cell>
        </row>
        <row r="80">
          <cell r="H80" t="str">
            <v>C0073-1-1</v>
          </cell>
          <cell r="L80">
            <v>2</v>
          </cell>
          <cell r="O80">
            <v>41</v>
          </cell>
        </row>
        <row r="81">
          <cell r="H81" t="str">
            <v>C0074-1-1</v>
          </cell>
          <cell r="L81">
            <v>2</v>
          </cell>
          <cell r="O81">
            <v>41</v>
          </cell>
        </row>
        <row r="82">
          <cell r="H82" t="str">
            <v>C0075-1-1</v>
          </cell>
          <cell r="L82">
            <v>1</v>
          </cell>
          <cell r="O82">
            <v>40</v>
          </cell>
        </row>
        <row r="83">
          <cell r="H83" t="str">
            <v>C0076-1-1</v>
          </cell>
          <cell r="L83">
            <v>2</v>
          </cell>
          <cell r="O83">
            <v>41</v>
          </cell>
        </row>
        <row r="84">
          <cell r="H84" t="str">
            <v>C0077-1-1</v>
          </cell>
          <cell r="L84">
            <v>2</v>
          </cell>
          <cell r="O84">
            <v>39</v>
          </cell>
        </row>
        <row r="85">
          <cell r="H85" t="str">
            <v>C0078-1-1</v>
          </cell>
          <cell r="L85">
            <v>2</v>
          </cell>
          <cell r="O85">
            <v>39</v>
          </cell>
        </row>
        <row r="86">
          <cell r="H86" t="str">
            <v>C0079-1-1</v>
          </cell>
          <cell r="L86">
            <v>2</v>
          </cell>
          <cell r="O86">
            <v>39</v>
          </cell>
        </row>
        <row r="87">
          <cell r="H87" t="str">
            <v>C0080-1-1</v>
          </cell>
          <cell r="L87">
            <v>2</v>
          </cell>
          <cell r="O87">
            <v>38</v>
          </cell>
        </row>
        <row r="88">
          <cell r="H88" t="str">
            <v>C0081-1-1</v>
          </cell>
          <cell r="L88">
            <v>1</v>
          </cell>
          <cell r="O88">
            <v>40</v>
          </cell>
        </row>
        <row r="89">
          <cell r="H89" t="str">
            <v>C0082-1-1</v>
          </cell>
          <cell r="L89">
            <v>1</v>
          </cell>
          <cell r="O89">
            <v>39</v>
          </cell>
        </row>
        <row r="90">
          <cell r="H90" t="str">
            <v>C0083-1-1</v>
          </cell>
          <cell r="L90">
            <v>2</v>
          </cell>
          <cell r="O90">
            <v>39</v>
          </cell>
        </row>
        <row r="91">
          <cell r="H91" t="str">
            <v>C0084-1-1</v>
          </cell>
          <cell r="L91">
            <v>2</v>
          </cell>
          <cell r="O91">
            <v>38</v>
          </cell>
        </row>
        <row r="92">
          <cell r="H92" t="str">
            <v>C0085-1-1</v>
          </cell>
          <cell r="L92">
            <v>1</v>
          </cell>
          <cell r="O92">
            <v>36</v>
          </cell>
        </row>
        <row r="93">
          <cell r="H93" t="str">
            <v>C0086-1-1</v>
          </cell>
          <cell r="L93">
            <v>2</v>
          </cell>
          <cell r="O93">
            <v>32</v>
          </cell>
        </row>
        <row r="94">
          <cell r="H94" t="str">
            <v>C0087-1-1</v>
          </cell>
          <cell r="L94">
            <v>1</v>
          </cell>
          <cell r="O94">
            <v>39</v>
          </cell>
        </row>
        <row r="95">
          <cell r="H95" t="str">
            <v>C0087-2-1</v>
          </cell>
          <cell r="L95">
            <v>1</v>
          </cell>
          <cell r="O95">
            <v>32</v>
          </cell>
        </row>
        <row r="96">
          <cell r="H96" t="str">
            <v>C0088-1-1</v>
          </cell>
          <cell r="L96">
            <v>2</v>
          </cell>
          <cell r="O96">
            <v>41</v>
          </cell>
        </row>
        <row r="97">
          <cell r="H97" t="str">
            <v>C0089-1-1</v>
          </cell>
          <cell r="L97">
            <v>2</v>
          </cell>
          <cell r="O97">
            <v>39</v>
          </cell>
        </row>
        <row r="98">
          <cell r="H98" t="str">
            <v>C0090-1-1</v>
          </cell>
          <cell r="L98">
            <v>2</v>
          </cell>
          <cell r="O98">
            <v>39</v>
          </cell>
        </row>
        <row r="99">
          <cell r="H99" t="str">
            <v>C0091-1-1</v>
          </cell>
          <cell r="L99">
            <v>1</v>
          </cell>
          <cell r="O99">
            <v>41</v>
          </cell>
        </row>
        <row r="100">
          <cell r="H100" t="str">
            <v>C0091-2-1</v>
          </cell>
          <cell r="L100">
            <v>2</v>
          </cell>
          <cell r="O100">
            <v>39</v>
          </cell>
        </row>
        <row r="101">
          <cell r="H101" t="str">
            <v>C0092-1-1</v>
          </cell>
          <cell r="L101">
            <v>1</v>
          </cell>
          <cell r="O101">
            <v>39</v>
          </cell>
        </row>
        <row r="102">
          <cell r="H102" t="str">
            <v>C0092-2-1</v>
          </cell>
          <cell r="L102">
            <v>2</v>
          </cell>
          <cell r="O102">
            <v>40</v>
          </cell>
        </row>
        <row r="103">
          <cell r="H103" t="str">
            <v>C0092-3-1</v>
          </cell>
          <cell r="L103">
            <v>2</v>
          </cell>
          <cell r="O103">
            <v>39</v>
          </cell>
        </row>
        <row r="104">
          <cell r="H104" t="str">
            <v>C0093-1-1</v>
          </cell>
          <cell r="L104">
            <v>1</v>
          </cell>
          <cell r="O104">
            <v>40</v>
          </cell>
        </row>
        <row r="105">
          <cell r="H105" t="str">
            <v>C0094-1-1</v>
          </cell>
          <cell r="L105">
            <v>2</v>
          </cell>
          <cell r="O105">
            <v>39</v>
          </cell>
        </row>
        <row r="106">
          <cell r="H106" t="str">
            <v>C0095-1-1</v>
          </cell>
          <cell r="L106">
            <v>2</v>
          </cell>
          <cell r="O106">
            <v>39</v>
          </cell>
        </row>
        <row r="107">
          <cell r="H107" t="str">
            <v>C0095-2-1</v>
          </cell>
          <cell r="L107">
            <v>1</v>
          </cell>
          <cell r="O107">
            <v>39</v>
          </cell>
        </row>
        <row r="108">
          <cell r="H108" t="str">
            <v>C0096-1-1</v>
          </cell>
          <cell r="L108">
            <v>1</v>
          </cell>
          <cell r="O108">
            <v>41</v>
          </cell>
        </row>
        <row r="109">
          <cell r="H109" t="str">
            <v>C0097-1-1</v>
          </cell>
          <cell r="L109">
            <v>2</v>
          </cell>
          <cell r="O109">
            <v>41</v>
          </cell>
        </row>
        <row r="110">
          <cell r="H110" t="str">
            <v>C0098-1-1</v>
          </cell>
          <cell r="L110">
            <v>2</v>
          </cell>
          <cell r="O110">
            <v>41</v>
          </cell>
        </row>
        <row r="111">
          <cell r="H111" t="str">
            <v>C0099-1-1</v>
          </cell>
          <cell r="L111">
            <v>2</v>
          </cell>
          <cell r="O111">
            <v>39</v>
          </cell>
        </row>
        <row r="112">
          <cell r="H112" t="str">
            <v>C0100-1-1</v>
          </cell>
          <cell r="L112">
            <v>1</v>
          </cell>
          <cell r="O112">
            <v>40</v>
          </cell>
        </row>
        <row r="113">
          <cell r="H113" t="str">
            <v>C0101-1-1</v>
          </cell>
          <cell r="L113">
            <v>2</v>
          </cell>
          <cell r="O113">
            <v>35</v>
          </cell>
        </row>
        <row r="114">
          <cell r="H114" t="str">
            <v>C0101-2-1</v>
          </cell>
          <cell r="L114">
            <v>2</v>
          </cell>
          <cell r="O114">
            <v>38</v>
          </cell>
        </row>
        <row r="115">
          <cell r="H115" t="str">
            <v>C0102-1-1</v>
          </cell>
          <cell r="L115">
            <v>1</v>
          </cell>
          <cell r="O115">
            <v>36</v>
          </cell>
        </row>
        <row r="116">
          <cell r="H116" t="str">
            <v>C0105-1-1</v>
          </cell>
          <cell r="L116">
            <v>1</v>
          </cell>
          <cell r="O116">
            <v>40</v>
          </cell>
        </row>
        <row r="117">
          <cell r="H117" t="str">
            <v>C0106-1-1</v>
          </cell>
          <cell r="L117">
            <v>2</v>
          </cell>
          <cell r="O117">
            <v>40</v>
          </cell>
        </row>
        <row r="118">
          <cell r="H118" t="str">
            <v>C0107-1-1</v>
          </cell>
          <cell r="L118">
            <v>2</v>
          </cell>
          <cell r="O118">
            <v>36</v>
          </cell>
        </row>
        <row r="119">
          <cell r="H119" t="str">
            <v>C0107-2-1</v>
          </cell>
          <cell r="L119">
            <v>1</v>
          </cell>
          <cell r="O119">
            <v>36</v>
          </cell>
        </row>
        <row r="120">
          <cell r="H120" t="str">
            <v>C0108-1-1</v>
          </cell>
          <cell r="L120">
            <v>1</v>
          </cell>
          <cell r="O120">
            <v>39</v>
          </cell>
        </row>
        <row r="121">
          <cell r="H121" t="str">
            <v>C0109-1-1</v>
          </cell>
          <cell r="L121">
            <v>2</v>
          </cell>
          <cell r="O121">
            <v>36</v>
          </cell>
        </row>
        <row r="122">
          <cell r="H122" t="str">
            <v>C0110-1-1</v>
          </cell>
          <cell r="L122">
            <v>1</v>
          </cell>
          <cell r="O122">
            <v>40</v>
          </cell>
        </row>
        <row r="123">
          <cell r="H123" t="str">
            <v>C0111-1-1</v>
          </cell>
          <cell r="L123">
            <v>1</v>
          </cell>
          <cell r="O123">
            <v>38</v>
          </cell>
        </row>
        <row r="124">
          <cell r="H124" t="str">
            <v>C0112-1-1</v>
          </cell>
          <cell r="L124">
            <v>2</v>
          </cell>
          <cell r="O124">
            <v>40</v>
          </cell>
        </row>
        <row r="125">
          <cell r="H125" t="str">
            <v>C0113-1-1</v>
          </cell>
          <cell r="L125">
            <v>2</v>
          </cell>
          <cell r="O125">
            <v>38</v>
          </cell>
        </row>
        <row r="126">
          <cell r="H126" t="str">
            <v>C0113-2-1</v>
          </cell>
          <cell r="L126">
            <v>2</v>
          </cell>
          <cell r="O126">
            <v>39</v>
          </cell>
        </row>
        <row r="127">
          <cell r="H127" t="str">
            <v>C0114-1-1</v>
          </cell>
          <cell r="L127">
            <v>1</v>
          </cell>
          <cell r="O127">
            <v>38</v>
          </cell>
        </row>
        <row r="128">
          <cell r="H128" t="str">
            <v>C0117-1-1</v>
          </cell>
          <cell r="L128">
            <v>2</v>
          </cell>
          <cell r="O128">
            <v>36</v>
          </cell>
        </row>
        <row r="129">
          <cell r="H129" t="str">
            <v>C0118-1-1</v>
          </cell>
          <cell r="L129">
            <v>1</v>
          </cell>
          <cell r="O129">
            <v>40</v>
          </cell>
        </row>
        <row r="130">
          <cell r="H130" t="str">
            <v>C0119-1-1</v>
          </cell>
          <cell r="L130">
            <v>1</v>
          </cell>
          <cell r="O130">
            <v>39</v>
          </cell>
        </row>
        <row r="131">
          <cell r="H131" t="str">
            <v>C0120-1-1</v>
          </cell>
          <cell r="L131">
            <v>1</v>
          </cell>
          <cell r="O131">
            <v>39</v>
          </cell>
        </row>
        <row r="132">
          <cell r="H132" t="str">
            <v>C0121-1-1</v>
          </cell>
          <cell r="L132">
            <v>2</v>
          </cell>
          <cell r="O132">
            <v>36</v>
          </cell>
        </row>
        <row r="133">
          <cell r="H133" t="str">
            <v>C0122-1-1</v>
          </cell>
          <cell r="L133">
            <v>2</v>
          </cell>
          <cell r="O133">
            <v>38</v>
          </cell>
        </row>
        <row r="134">
          <cell r="H134" t="str">
            <v>C0123-1-1</v>
          </cell>
          <cell r="L134">
            <v>1</v>
          </cell>
          <cell r="O134">
            <v>39</v>
          </cell>
        </row>
        <row r="135">
          <cell r="H135" t="str">
            <v>C0124-1-1</v>
          </cell>
          <cell r="L135">
            <v>1</v>
          </cell>
          <cell r="O135">
            <v>37</v>
          </cell>
        </row>
        <row r="136">
          <cell r="H136" t="str">
            <v>C0125-1-1</v>
          </cell>
          <cell r="L136">
            <v>1</v>
          </cell>
          <cell r="O136">
            <v>38</v>
          </cell>
        </row>
        <row r="137">
          <cell r="H137" t="str">
            <v>C0126-1-1</v>
          </cell>
          <cell r="L137">
            <v>1</v>
          </cell>
          <cell r="O137">
            <v>41</v>
          </cell>
        </row>
        <row r="138">
          <cell r="H138" t="str">
            <v>C0127-1-1</v>
          </cell>
          <cell r="L138">
            <v>1</v>
          </cell>
          <cell r="O138">
            <v>39</v>
          </cell>
        </row>
        <row r="139">
          <cell r="H139" t="str">
            <v>C0128-1-1</v>
          </cell>
          <cell r="L139">
            <v>1</v>
          </cell>
          <cell r="O139">
            <v>40</v>
          </cell>
        </row>
        <row r="140">
          <cell r="H140" t="str">
            <v>C0128-2-1</v>
          </cell>
          <cell r="L140">
            <v>2</v>
          </cell>
          <cell r="O140">
            <v>39</v>
          </cell>
        </row>
        <row r="141">
          <cell r="H141" t="str">
            <v>C0129-1-1</v>
          </cell>
          <cell r="L141">
            <v>1</v>
          </cell>
          <cell r="O141">
            <v>39</v>
          </cell>
        </row>
        <row r="142">
          <cell r="H142" t="str">
            <v>C0129-2-1</v>
          </cell>
          <cell r="L142">
            <v>1</v>
          </cell>
          <cell r="O142">
            <v>41</v>
          </cell>
        </row>
        <row r="143">
          <cell r="H143" t="str">
            <v>C0130-1-1</v>
          </cell>
          <cell r="L143">
            <v>2</v>
          </cell>
          <cell r="O143">
            <v>37</v>
          </cell>
        </row>
        <row r="144">
          <cell r="H144" t="str">
            <v>C0130-2-1</v>
          </cell>
          <cell r="L144">
            <v>1</v>
          </cell>
          <cell r="O144">
            <v>37</v>
          </cell>
        </row>
        <row r="145">
          <cell r="H145" t="str">
            <v>C0131-1-1</v>
          </cell>
          <cell r="L145">
            <v>1</v>
          </cell>
          <cell r="O145">
            <v>40</v>
          </cell>
        </row>
        <row r="146">
          <cell r="H146" t="str">
            <v>C0132-1-1</v>
          </cell>
          <cell r="L146">
            <v>1</v>
          </cell>
          <cell r="O146">
            <v>41</v>
          </cell>
        </row>
        <row r="147">
          <cell r="H147" t="str">
            <v>C0133-1-1</v>
          </cell>
          <cell r="L147">
            <v>1</v>
          </cell>
          <cell r="O147">
            <v>39</v>
          </cell>
        </row>
        <row r="148">
          <cell r="H148" t="str">
            <v>C0134-1-1</v>
          </cell>
          <cell r="L148">
            <v>2</v>
          </cell>
          <cell r="O148">
            <v>40</v>
          </cell>
        </row>
        <row r="149">
          <cell r="H149" t="str">
            <v>C0136-2-1</v>
          </cell>
          <cell r="L149">
            <v>1</v>
          </cell>
          <cell r="O149">
            <v>39</v>
          </cell>
        </row>
        <row r="150">
          <cell r="H150" t="str">
            <v>C0137-1-1</v>
          </cell>
          <cell r="L150">
            <v>2</v>
          </cell>
          <cell r="O150">
            <v>39</v>
          </cell>
        </row>
        <row r="151">
          <cell r="H151" t="str">
            <v>C0137-2-1</v>
          </cell>
          <cell r="L151">
            <v>2</v>
          </cell>
          <cell r="O151">
            <v>37</v>
          </cell>
        </row>
        <row r="152">
          <cell r="H152" t="str">
            <v>C0138-1-1</v>
          </cell>
          <cell r="L152">
            <v>1</v>
          </cell>
          <cell r="O152">
            <v>39</v>
          </cell>
        </row>
        <row r="153">
          <cell r="H153" t="str">
            <v>C0139-1-1</v>
          </cell>
          <cell r="L153">
            <v>2</v>
          </cell>
          <cell r="O153">
            <v>36</v>
          </cell>
        </row>
        <row r="154">
          <cell r="H154" t="str">
            <v>C0140-1-1</v>
          </cell>
          <cell r="L154">
            <v>1</v>
          </cell>
          <cell r="O154">
            <v>31</v>
          </cell>
        </row>
        <row r="155">
          <cell r="H155" t="str">
            <v>C0141-1-1</v>
          </cell>
          <cell r="L155">
            <v>2</v>
          </cell>
          <cell r="O155">
            <v>39</v>
          </cell>
        </row>
        <row r="156">
          <cell r="H156" t="str">
            <v>C0142-1-1</v>
          </cell>
          <cell r="L156">
            <v>2</v>
          </cell>
          <cell r="O156">
            <v>37</v>
          </cell>
        </row>
        <row r="157">
          <cell r="H157" t="str">
            <v>C0143-1-1</v>
          </cell>
          <cell r="L157">
            <v>1</v>
          </cell>
          <cell r="O157">
            <v>40</v>
          </cell>
        </row>
        <row r="158">
          <cell r="H158" t="str">
            <v>C0144-1-1</v>
          </cell>
          <cell r="L158">
            <v>2</v>
          </cell>
          <cell r="O158">
            <v>40</v>
          </cell>
        </row>
        <row r="159">
          <cell r="H159" t="str">
            <v>C0145-1-1</v>
          </cell>
          <cell r="L159">
            <v>1</v>
          </cell>
          <cell r="O159">
            <v>39</v>
          </cell>
        </row>
        <row r="160">
          <cell r="H160" t="str">
            <v>C0145-2-1</v>
          </cell>
          <cell r="L160">
            <v>1</v>
          </cell>
          <cell r="O160">
            <v>39</v>
          </cell>
        </row>
        <row r="161">
          <cell r="H161" t="str">
            <v>C0145-3-1</v>
          </cell>
          <cell r="L161">
            <v>2</v>
          </cell>
          <cell r="O161">
            <v>40</v>
          </cell>
        </row>
        <row r="162">
          <cell r="H162" t="str">
            <v>C0146-1-1</v>
          </cell>
          <cell r="L162">
            <v>2</v>
          </cell>
          <cell r="O162">
            <v>39</v>
          </cell>
        </row>
        <row r="163">
          <cell r="H163" t="str">
            <v>C0147-1-1</v>
          </cell>
          <cell r="L163">
            <v>2</v>
          </cell>
          <cell r="O163">
            <v>39</v>
          </cell>
        </row>
        <row r="164">
          <cell r="H164" t="str">
            <v>C0147-2-1</v>
          </cell>
          <cell r="L164">
            <v>2</v>
          </cell>
          <cell r="O164">
            <v>41</v>
          </cell>
        </row>
        <row r="165">
          <cell r="H165" t="str">
            <v>C0148-1-1</v>
          </cell>
          <cell r="L165">
            <v>2</v>
          </cell>
          <cell r="O165">
            <v>41</v>
          </cell>
        </row>
        <row r="166">
          <cell r="H166" t="str">
            <v>C0149-1-1</v>
          </cell>
          <cell r="L166">
            <v>1</v>
          </cell>
          <cell r="O166">
            <v>41</v>
          </cell>
        </row>
        <row r="167">
          <cell r="H167" t="str">
            <v>C0151-1-1</v>
          </cell>
          <cell r="L167">
            <v>1</v>
          </cell>
          <cell r="O167">
            <v>38</v>
          </cell>
        </row>
        <row r="168">
          <cell r="H168" t="str">
            <v>C0152-1-1</v>
          </cell>
          <cell r="L168">
            <v>1</v>
          </cell>
          <cell r="O168">
            <v>39</v>
          </cell>
        </row>
        <row r="169">
          <cell r="H169" t="str">
            <v>C0153-1-1</v>
          </cell>
          <cell r="L169">
            <v>2</v>
          </cell>
          <cell r="O169">
            <v>39</v>
          </cell>
        </row>
        <row r="170">
          <cell r="H170" t="str">
            <v>C0154-1-1</v>
          </cell>
          <cell r="L170">
            <v>1</v>
          </cell>
          <cell r="O170">
            <v>38</v>
          </cell>
        </row>
        <row r="171">
          <cell r="H171" t="str">
            <v>C0154-2-1</v>
          </cell>
          <cell r="L171">
            <v>2</v>
          </cell>
          <cell r="O171">
            <v>39</v>
          </cell>
        </row>
        <row r="172">
          <cell r="H172" t="str">
            <v>C0155-1-1</v>
          </cell>
          <cell r="L172">
            <v>2</v>
          </cell>
          <cell r="O172">
            <v>40</v>
          </cell>
        </row>
        <row r="173">
          <cell r="H173" t="str">
            <v>C0156-1-1</v>
          </cell>
          <cell r="L173">
            <v>1</v>
          </cell>
          <cell r="O173">
            <v>37</v>
          </cell>
        </row>
        <row r="174">
          <cell r="H174" t="str">
            <v>C0157-1-1</v>
          </cell>
          <cell r="L174">
            <v>1</v>
          </cell>
          <cell r="O174">
            <v>39</v>
          </cell>
        </row>
        <row r="175">
          <cell r="H175" t="str">
            <v>C0158-1-1</v>
          </cell>
          <cell r="L175">
            <v>2</v>
          </cell>
          <cell r="O175">
            <v>39</v>
          </cell>
        </row>
        <row r="176">
          <cell r="H176" t="str">
            <v>C0159-1-1</v>
          </cell>
          <cell r="L176">
            <v>2</v>
          </cell>
          <cell r="O176">
            <v>38</v>
          </cell>
        </row>
        <row r="177">
          <cell r="H177" t="str">
            <v>C0160-1-1</v>
          </cell>
          <cell r="L177">
            <v>1</v>
          </cell>
          <cell r="O177">
            <v>38</v>
          </cell>
        </row>
        <row r="178">
          <cell r="H178" t="str">
            <v>C0160-2-1</v>
          </cell>
          <cell r="L178">
            <v>1</v>
          </cell>
          <cell r="O178">
            <v>38</v>
          </cell>
        </row>
        <row r="179">
          <cell r="H179" t="str">
            <v>C0161-1-1</v>
          </cell>
          <cell r="L179">
            <v>1</v>
          </cell>
          <cell r="O179">
            <v>35</v>
          </cell>
        </row>
        <row r="180">
          <cell r="H180" t="str">
            <v>C0162-1-1</v>
          </cell>
          <cell r="L180">
            <v>2</v>
          </cell>
          <cell r="O180">
            <v>41</v>
          </cell>
        </row>
        <row r="181">
          <cell r="H181" t="str">
            <v>C0163-1-1</v>
          </cell>
          <cell r="L181">
            <v>2</v>
          </cell>
          <cell r="O181">
            <v>39</v>
          </cell>
        </row>
        <row r="182">
          <cell r="H182" t="str">
            <v>C0164-1-1</v>
          </cell>
          <cell r="L182">
            <v>2</v>
          </cell>
          <cell r="O182">
            <v>40</v>
          </cell>
        </row>
        <row r="183">
          <cell r="H183" t="str">
            <v>C0164-2-1</v>
          </cell>
          <cell r="L183">
            <v>2</v>
          </cell>
          <cell r="O183">
            <v>39</v>
          </cell>
        </row>
        <row r="184">
          <cell r="H184" t="str">
            <v>C0165-1-1</v>
          </cell>
          <cell r="L184">
            <v>1</v>
          </cell>
          <cell r="O184">
            <v>34</v>
          </cell>
        </row>
        <row r="185">
          <cell r="H185" t="str">
            <v>C0165-1-2</v>
          </cell>
          <cell r="L185">
            <v>2</v>
          </cell>
          <cell r="O185">
            <v>34</v>
          </cell>
        </row>
        <row r="186">
          <cell r="H186" t="str">
            <v>C0166-1-1</v>
          </cell>
          <cell r="L186">
            <v>1</v>
          </cell>
          <cell r="O186">
            <v>39</v>
          </cell>
        </row>
        <row r="187">
          <cell r="H187" t="str">
            <v>C0167-1-1</v>
          </cell>
          <cell r="L187">
            <v>1</v>
          </cell>
          <cell r="O187">
            <v>39</v>
          </cell>
        </row>
        <row r="188">
          <cell r="H188" t="str">
            <v>C0168-1-1</v>
          </cell>
          <cell r="L188">
            <v>2</v>
          </cell>
          <cell r="O188">
            <v>36</v>
          </cell>
        </row>
        <row r="189">
          <cell r="H189" t="str">
            <v>C0168-2-1</v>
          </cell>
          <cell r="L189">
            <v>1</v>
          </cell>
          <cell r="O189">
            <v>34</v>
          </cell>
        </row>
        <row r="190">
          <cell r="H190" t="str">
            <v>C0169-1-1</v>
          </cell>
          <cell r="L190">
            <v>2</v>
          </cell>
          <cell r="O190">
            <v>39</v>
          </cell>
        </row>
        <row r="191">
          <cell r="H191" t="str">
            <v>C0170-1-1</v>
          </cell>
          <cell r="L191">
            <v>1</v>
          </cell>
          <cell r="O191">
            <v>41</v>
          </cell>
        </row>
        <row r="192">
          <cell r="H192" t="str">
            <v>C0171-1-1</v>
          </cell>
          <cell r="L192">
            <v>2</v>
          </cell>
          <cell r="O192">
            <v>38</v>
          </cell>
        </row>
        <row r="193">
          <cell r="H193" t="str">
            <v>C0172-1-1</v>
          </cell>
          <cell r="L193">
            <v>2</v>
          </cell>
          <cell r="O193">
            <v>39</v>
          </cell>
        </row>
        <row r="194">
          <cell r="H194" t="str">
            <v>C0173-1-1</v>
          </cell>
          <cell r="L194">
            <v>2</v>
          </cell>
          <cell r="O194">
            <v>39</v>
          </cell>
        </row>
        <row r="195">
          <cell r="H195" t="str">
            <v>C0174-1-1</v>
          </cell>
          <cell r="L195">
            <v>1</v>
          </cell>
          <cell r="O195">
            <v>39</v>
          </cell>
        </row>
        <row r="196">
          <cell r="H196" t="str">
            <v>C0175-1-1</v>
          </cell>
          <cell r="L196">
            <v>2</v>
          </cell>
          <cell r="O196">
            <v>38</v>
          </cell>
        </row>
        <row r="197">
          <cell r="H197" t="str">
            <v>C0176-1-1</v>
          </cell>
          <cell r="L197">
            <v>1</v>
          </cell>
          <cell r="O197">
            <v>39</v>
          </cell>
        </row>
        <row r="198">
          <cell r="H198" t="str">
            <v>C0176-2-1</v>
          </cell>
          <cell r="L198">
            <v>2</v>
          </cell>
          <cell r="O198">
            <v>39</v>
          </cell>
        </row>
        <row r="199">
          <cell r="H199" t="str">
            <v>C0177-1-1</v>
          </cell>
          <cell r="L199">
            <v>1</v>
          </cell>
          <cell r="O199">
            <v>38</v>
          </cell>
        </row>
        <row r="200">
          <cell r="H200" t="str">
            <v>C0178-1-1</v>
          </cell>
          <cell r="L200">
            <v>1</v>
          </cell>
          <cell r="O200">
            <v>41</v>
          </cell>
        </row>
        <row r="201">
          <cell r="H201" t="str">
            <v>C0179-1-1</v>
          </cell>
          <cell r="L201">
            <v>2</v>
          </cell>
          <cell r="O201">
            <v>40</v>
          </cell>
        </row>
        <row r="202">
          <cell r="H202" t="str">
            <v>C0180-1-1</v>
          </cell>
          <cell r="L202">
            <v>1</v>
          </cell>
          <cell r="O202">
            <v>39</v>
          </cell>
        </row>
        <row r="203">
          <cell r="H203" t="str">
            <v>C0182-1-1</v>
          </cell>
          <cell r="L203">
            <v>2</v>
          </cell>
          <cell r="O203">
            <v>40</v>
          </cell>
        </row>
        <row r="204">
          <cell r="H204" t="str">
            <v>C0183-1-1</v>
          </cell>
          <cell r="L204">
            <v>2</v>
          </cell>
          <cell r="O204">
            <v>39</v>
          </cell>
        </row>
        <row r="205">
          <cell r="H205" t="str">
            <v>C0183-2-1</v>
          </cell>
          <cell r="L205">
            <v>1</v>
          </cell>
          <cell r="O205">
            <v>40</v>
          </cell>
        </row>
        <row r="206">
          <cell r="H206" t="str">
            <v>C0184-1-1</v>
          </cell>
          <cell r="L206">
            <v>1</v>
          </cell>
          <cell r="O206">
            <v>40</v>
          </cell>
        </row>
        <row r="207">
          <cell r="H207" t="str">
            <v>C0184-2-1</v>
          </cell>
          <cell r="L207">
            <v>1</v>
          </cell>
          <cell r="O207">
            <v>40</v>
          </cell>
        </row>
        <row r="208">
          <cell r="H208" t="str">
            <v>C0185-1-1</v>
          </cell>
          <cell r="L208">
            <v>1</v>
          </cell>
          <cell r="O208">
            <v>39</v>
          </cell>
        </row>
        <row r="209">
          <cell r="H209" t="str">
            <v>C0186-1-1</v>
          </cell>
          <cell r="L209">
            <v>2</v>
          </cell>
          <cell r="O209">
            <v>30</v>
          </cell>
        </row>
        <row r="210">
          <cell r="H210" t="str">
            <v>C0187-1-1</v>
          </cell>
          <cell r="L210">
            <v>1</v>
          </cell>
          <cell r="O210">
            <v>40</v>
          </cell>
        </row>
        <row r="211">
          <cell r="H211" t="str">
            <v>C0188-1-1</v>
          </cell>
          <cell r="L211">
            <v>2</v>
          </cell>
          <cell r="O211">
            <v>39</v>
          </cell>
        </row>
        <row r="212">
          <cell r="H212" t="str">
            <v>C0189-1-1</v>
          </cell>
          <cell r="L212">
            <v>2</v>
          </cell>
          <cell r="O212">
            <v>38</v>
          </cell>
        </row>
        <row r="213">
          <cell r="H213" t="str">
            <v>C0190-1-1</v>
          </cell>
          <cell r="L213">
            <v>2</v>
          </cell>
          <cell r="O213">
            <v>40</v>
          </cell>
        </row>
        <row r="214">
          <cell r="H214" t="str">
            <v>C0190-2-1</v>
          </cell>
          <cell r="L214">
            <v>2</v>
          </cell>
          <cell r="O214">
            <v>39</v>
          </cell>
        </row>
        <row r="215">
          <cell r="H215" t="str">
            <v>C0191-1-1</v>
          </cell>
          <cell r="L215">
            <v>1</v>
          </cell>
          <cell r="O215">
            <v>41</v>
          </cell>
        </row>
        <row r="216">
          <cell r="H216" t="str">
            <v>C0192-1-1</v>
          </cell>
          <cell r="L216">
            <v>2</v>
          </cell>
          <cell r="O216">
            <v>40</v>
          </cell>
        </row>
        <row r="217">
          <cell r="H217" t="str">
            <v>C0193-1-1</v>
          </cell>
          <cell r="L217">
            <v>1</v>
          </cell>
          <cell r="O217">
            <v>39</v>
          </cell>
        </row>
        <row r="218">
          <cell r="H218" t="str">
            <v>C0194-1-1</v>
          </cell>
          <cell r="L218">
            <v>1</v>
          </cell>
          <cell r="O218">
            <v>38</v>
          </cell>
        </row>
        <row r="219">
          <cell r="H219" t="str">
            <v>C0195-1-1</v>
          </cell>
          <cell r="L219">
            <v>2</v>
          </cell>
          <cell r="O219">
            <v>35</v>
          </cell>
        </row>
        <row r="220">
          <cell r="H220" t="str">
            <v>C0195-2-1</v>
          </cell>
          <cell r="L220">
            <v>1</v>
          </cell>
          <cell r="O220">
            <v>34</v>
          </cell>
        </row>
        <row r="221">
          <cell r="H221" t="str">
            <v>C0196-1-1</v>
          </cell>
          <cell r="L221">
            <v>2</v>
          </cell>
          <cell r="O221">
            <v>40</v>
          </cell>
        </row>
        <row r="222">
          <cell r="H222" t="str">
            <v>C0197-1-1</v>
          </cell>
          <cell r="L222">
            <v>1</v>
          </cell>
          <cell r="O222">
            <v>40</v>
          </cell>
        </row>
        <row r="223">
          <cell r="H223" t="str">
            <v>C0199-1-1</v>
          </cell>
          <cell r="L223">
            <v>1</v>
          </cell>
          <cell r="O223">
            <v>38</v>
          </cell>
        </row>
        <row r="224">
          <cell r="H224" t="str">
            <v>C0201-1-1</v>
          </cell>
          <cell r="L224">
            <v>2</v>
          </cell>
          <cell r="O224">
            <v>36</v>
          </cell>
        </row>
        <row r="225">
          <cell r="H225" t="str">
            <v>C0203-1-1</v>
          </cell>
          <cell r="L225">
            <v>1</v>
          </cell>
          <cell r="O225">
            <v>38</v>
          </cell>
        </row>
        <row r="226">
          <cell r="H226" t="str">
            <v>C0204-1-1</v>
          </cell>
          <cell r="L226">
            <v>1</v>
          </cell>
          <cell r="O226">
            <v>40</v>
          </cell>
        </row>
        <row r="227">
          <cell r="H227" t="str">
            <v>C0205-1-1</v>
          </cell>
          <cell r="L227">
            <v>1</v>
          </cell>
          <cell r="O227">
            <v>31</v>
          </cell>
        </row>
        <row r="228">
          <cell r="H228" t="str">
            <v>C0205-1-2</v>
          </cell>
          <cell r="L228">
            <v>2</v>
          </cell>
          <cell r="O228">
            <v>31</v>
          </cell>
        </row>
        <row r="229">
          <cell r="H229" t="str">
            <v>C0205-2-1</v>
          </cell>
          <cell r="L229">
            <v>1</v>
          </cell>
          <cell r="O229">
            <v>36</v>
          </cell>
        </row>
        <row r="230">
          <cell r="H230" t="str">
            <v>C0206-1-1</v>
          </cell>
          <cell r="L230">
            <v>2</v>
          </cell>
          <cell r="O230">
            <v>33</v>
          </cell>
        </row>
        <row r="231">
          <cell r="H231" t="str">
            <v>C0206-1-2</v>
          </cell>
          <cell r="L231">
            <v>1</v>
          </cell>
          <cell r="O231">
            <v>33</v>
          </cell>
        </row>
        <row r="232">
          <cell r="H232" t="str">
            <v>C0207-1-1</v>
          </cell>
          <cell r="L232">
            <v>1</v>
          </cell>
          <cell r="O232">
            <v>38</v>
          </cell>
        </row>
        <row r="233">
          <cell r="H233" t="str">
            <v>C0208-1-1</v>
          </cell>
          <cell r="L233">
            <v>1</v>
          </cell>
          <cell r="O233">
            <v>39</v>
          </cell>
        </row>
        <row r="234">
          <cell r="H234" t="str">
            <v>C0209-1-1</v>
          </cell>
          <cell r="L234">
            <v>1</v>
          </cell>
          <cell r="O234">
            <v>39</v>
          </cell>
        </row>
        <row r="235">
          <cell r="H235" t="str">
            <v>C0209-2-1</v>
          </cell>
          <cell r="L235">
            <v>1</v>
          </cell>
          <cell r="O235">
            <v>35</v>
          </cell>
        </row>
        <row r="236">
          <cell r="H236" t="str">
            <v>C0210-1-1</v>
          </cell>
          <cell r="L236">
            <v>2</v>
          </cell>
          <cell r="O236">
            <v>39</v>
          </cell>
        </row>
        <row r="237">
          <cell r="H237" t="str">
            <v>C0211-1-1</v>
          </cell>
          <cell r="L237">
            <v>2</v>
          </cell>
          <cell r="O237">
            <v>39</v>
          </cell>
        </row>
        <row r="238">
          <cell r="H238" t="str">
            <v>C0212-1-1</v>
          </cell>
          <cell r="L238">
            <v>2</v>
          </cell>
          <cell r="O238">
            <v>39</v>
          </cell>
        </row>
        <row r="239">
          <cell r="H239" t="str">
            <v>C0213-1-1</v>
          </cell>
          <cell r="L239">
            <v>2</v>
          </cell>
          <cell r="O239">
            <v>38</v>
          </cell>
        </row>
        <row r="240">
          <cell r="H240" t="str">
            <v>C0214-1-1</v>
          </cell>
          <cell r="L240">
            <v>2</v>
          </cell>
          <cell r="O240">
            <v>39</v>
          </cell>
        </row>
        <row r="241">
          <cell r="H241" t="str">
            <v>C0215-1-1</v>
          </cell>
          <cell r="L241">
            <v>1</v>
          </cell>
          <cell r="O241">
            <v>40</v>
          </cell>
        </row>
        <row r="242">
          <cell r="H242" t="str">
            <v>C0216-1-1</v>
          </cell>
          <cell r="L242">
            <v>1</v>
          </cell>
          <cell r="O242">
            <v>38</v>
          </cell>
        </row>
        <row r="243">
          <cell r="H243" t="str">
            <v>C0217-1-1</v>
          </cell>
          <cell r="L243">
            <v>1</v>
          </cell>
          <cell r="O243">
            <v>39</v>
          </cell>
        </row>
        <row r="244">
          <cell r="H244" t="str">
            <v>C0218-1-1</v>
          </cell>
          <cell r="L244">
            <v>1</v>
          </cell>
          <cell r="O244">
            <v>39</v>
          </cell>
        </row>
        <row r="245">
          <cell r="H245" t="str">
            <v>C0219-1-1</v>
          </cell>
          <cell r="L245">
            <v>1</v>
          </cell>
          <cell r="O245">
            <v>35</v>
          </cell>
        </row>
        <row r="246">
          <cell r="H246" t="str">
            <v>C0220-1-1</v>
          </cell>
          <cell r="L246">
            <v>1</v>
          </cell>
          <cell r="O246">
            <v>39</v>
          </cell>
        </row>
        <row r="247">
          <cell r="H247" t="str">
            <v>C0221-1-1</v>
          </cell>
          <cell r="L247">
            <v>1</v>
          </cell>
          <cell r="O247">
            <v>39</v>
          </cell>
        </row>
        <row r="248">
          <cell r="H248" t="str">
            <v>C0221-2-1</v>
          </cell>
          <cell r="L248">
            <v>1</v>
          </cell>
          <cell r="O248">
            <v>38</v>
          </cell>
        </row>
        <row r="249">
          <cell r="H249" t="str">
            <v>C0224-1-1</v>
          </cell>
          <cell r="L249">
            <v>1</v>
          </cell>
          <cell r="O249">
            <v>39</v>
          </cell>
        </row>
        <row r="250">
          <cell r="H250" t="str">
            <v>C0226-1-1</v>
          </cell>
          <cell r="L250">
            <v>1</v>
          </cell>
          <cell r="O250">
            <v>41</v>
          </cell>
        </row>
        <row r="251">
          <cell r="H251" t="str">
            <v>C0227-1-1</v>
          </cell>
          <cell r="L251">
            <v>2</v>
          </cell>
          <cell r="O251">
            <v>42</v>
          </cell>
        </row>
        <row r="252">
          <cell r="H252" t="str">
            <v>C0228-1-1</v>
          </cell>
          <cell r="L252">
            <v>2</v>
          </cell>
          <cell r="O252">
            <v>41</v>
          </cell>
        </row>
        <row r="253">
          <cell r="H253" t="str">
            <v>C0229-1-1</v>
          </cell>
          <cell r="L253">
            <v>2</v>
          </cell>
          <cell r="O253">
            <v>38</v>
          </cell>
        </row>
        <row r="254">
          <cell r="H254" t="str">
            <v>C0230-1-1</v>
          </cell>
          <cell r="L254">
            <v>1</v>
          </cell>
          <cell r="O254">
            <v>37</v>
          </cell>
        </row>
        <row r="255">
          <cell r="H255" t="str">
            <v>C0231-1-1</v>
          </cell>
          <cell r="L255">
            <v>1</v>
          </cell>
          <cell r="O255">
            <v>40</v>
          </cell>
        </row>
        <row r="256">
          <cell r="H256" t="str">
            <v>C0232-1-1</v>
          </cell>
          <cell r="L256">
            <v>2</v>
          </cell>
          <cell r="O256">
            <v>39</v>
          </cell>
        </row>
        <row r="257">
          <cell r="H257" t="str">
            <v>C0232-2-1</v>
          </cell>
          <cell r="L257">
            <v>1</v>
          </cell>
          <cell r="O257">
            <v>39</v>
          </cell>
        </row>
        <row r="258">
          <cell r="H258" t="str">
            <v>C0233-1-1</v>
          </cell>
          <cell r="L258">
            <v>1</v>
          </cell>
          <cell r="O258">
            <v>40</v>
          </cell>
        </row>
        <row r="259">
          <cell r="H259" t="str">
            <v>C0233-2-1</v>
          </cell>
          <cell r="L259">
            <v>2</v>
          </cell>
          <cell r="O259">
            <v>40</v>
          </cell>
        </row>
        <row r="260">
          <cell r="H260" t="str">
            <v>C0234-1-1</v>
          </cell>
          <cell r="L260">
            <v>1</v>
          </cell>
          <cell r="O260">
            <v>40</v>
          </cell>
        </row>
        <row r="261">
          <cell r="H261" t="str">
            <v>C0235-1-1</v>
          </cell>
          <cell r="L261">
            <v>2</v>
          </cell>
          <cell r="O261">
            <v>37</v>
          </cell>
        </row>
        <row r="262">
          <cell r="H262" t="str">
            <v>C0237-1-1</v>
          </cell>
          <cell r="L262">
            <v>1</v>
          </cell>
          <cell r="O262">
            <v>39</v>
          </cell>
        </row>
        <row r="263">
          <cell r="H263" t="str">
            <v>C0238-1-1</v>
          </cell>
          <cell r="L263">
            <v>2</v>
          </cell>
          <cell r="O263">
            <v>39</v>
          </cell>
        </row>
        <row r="264">
          <cell r="H264" t="str">
            <v>C0239-1-1</v>
          </cell>
          <cell r="L264">
            <v>1</v>
          </cell>
          <cell r="O264">
            <v>36</v>
          </cell>
        </row>
        <row r="265">
          <cell r="H265" t="str">
            <v>C0240-1-1</v>
          </cell>
          <cell r="L265">
            <v>2</v>
          </cell>
          <cell r="O265">
            <v>37</v>
          </cell>
        </row>
        <row r="266">
          <cell r="H266" t="str">
            <v>C0241-1-1</v>
          </cell>
          <cell r="L266">
            <v>2</v>
          </cell>
          <cell r="O266">
            <v>37</v>
          </cell>
        </row>
        <row r="267">
          <cell r="H267" t="str">
            <v>C0242-1-1</v>
          </cell>
          <cell r="L267">
            <v>2</v>
          </cell>
          <cell r="O267">
            <v>40</v>
          </cell>
        </row>
        <row r="268">
          <cell r="H268" t="str">
            <v>C0242-2-1</v>
          </cell>
          <cell r="L268">
            <v>2</v>
          </cell>
          <cell r="O268">
            <v>41</v>
          </cell>
        </row>
        <row r="269">
          <cell r="H269" t="str">
            <v>C0243-1-1</v>
          </cell>
          <cell r="L269">
            <v>1</v>
          </cell>
          <cell r="O269">
            <v>32</v>
          </cell>
        </row>
        <row r="270">
          <cell r="H270" t="str">
            <v>C0244-1-1</v>
          </cell>
          <cell r="L270">
            <v>1</v>
          </cell>
          <cell r="O270">
            <v>41</v>
          </cell>
        </row>
        <row r="271">
          <cell r="H271" t="str">
            <v>C0245-1-1</v>
          </cell>
          <cell r="L271">
            <v>1</v>
          </cell>
          <cell r="O271">
            <v>39</v>
          </cell>
        </row>
        <row r="272">
          <cell r="H272" t="str">
            <v>C0246-1-1</v>
          </cell>
          <cell r="L272">
            <v>1</v>
          </cell>
          <cell r="O272">
            <v>40</v>
          </cell>
        </row>
        <row r="273">
          <cell r="H273" t="str">
            <v>C0247-1-1</v>
          </cell>
          <cell r="L273">
            <v>1</v>
          </cell>
          <cell r="O273">
            <v>41</v>
          </cell>
        </row>
        <row r="274">
          <cell r="H274" t="str">
            <v>C0247-2-1</v>
          </cell>
          <cell r="L274">
            <v>2</v>
          </cell>
          <cell r="O274">
            <v>39</v>
          </cell>
        </row>
        <row r="275">
          <cell r="H275" t="str">
            <v>C0249-1-1</v>
          </cell>
          <cell r="L275">
            <v>1</v>
          </cell>
          <cell r="O275">
            <v>40</v>
          </cell>
        </row>
        <row r="276">
          <cell r="H276" t="str">
            <v>C0251-1-1</v>
          </cell>
          <cell r="L276">
            <v>1</v>
          </cell>
          <cell r="O276">
            <v>37</v>
          </cell>
        </row>
        <row r="277">
          <cell r="H277" t="str">
            <v>C0251-2-1</v>
          </cell>
          <cell r="L277">
            <v>2</v>
          </cell>
          <cell r="O277">
            <v>38</v>
          </cell>
        </row>
        <row r="278">
          <cell r="H278" t="str">
            <v>C0252-1-1</v>
          </cell>
          <cell r="L278">
            <v>1</v>
          </cell>
          <cell r="O278">
            <v>41</v>
          </cell>
        </row>
        <row r="279">
          <cell r="H279" t="str">
            <v>C0253-1-1</v>
          </cell>
          <cell r="L279">
            <v>1</v>
          </cell>
          <cell r="O279">
            <v>38</v>
          </cell>
        </row>
        <row r="280">
          <cell r="H280" t="str">
            <v>C0253-1-2</v>
          </cell>
          <cell r="L280">
            <v>2</v>
          </cell>
          <cell r="O280">
            <v>38</v>
          </cell>
        </row>
        <row r="281">
          <cell r="H281" t="str">
            <v>C0255-1-1</v>
          </cell>
          <cell r="L281">
            <v>2</v>
          </cell>
          <cell r="O281">
            <v>38</v>
          </cell>
        </row>
        <row r="282">
          <cell r="H282" t="str">
            <v>C0256-1-1</v>
          </cell>
          <cell r="L282">
            <v>1</v>
          </cell>
          <cell r="O282">
            <v>39</v>
          </cell>
        </row>
        <row r="283">
          <cell r="H283" t="str">
            <v>C0257-1-1</v>
          </cell>
          <cell r="L283">
            <v>2</v>
          </cell>
          <cell r="O283">
            <v>40</v>
          </cell>
        </row>
        <row r="284">
          <cell r="H284" t="str">
            <v>C0259-1-1</v>
          </cell>
          <cell r="L284">
            <v>1</v>
          </cell>
          <cell r="O284">
            <v>39</v>
          </cell>
        </row>
        <row r="285">
          <cell r="H285" t="str">
            <v>C0260-1-1</v>
          </cell>
          <cell r="L285">
            <v>1</v>
          </cell>
          <cell r="O285">
            <v>40</v>
          </cell>
        </row>
        <row r="286">
          <cell r="H286" t="str">
            <v>C0261-1-1</v>
          </cell>
          <cell r="L286">
            <v>2</v>
          </cell>
          <cell r="O286">
            <v>39</v>
          </cell>
        </row>
        <row r="287">
          <cell r="H287" t="str">
            <v>C0262-1-1</v>
          </cell>
          <cell r="L287">
            <v>1</v>
          </cell>
          <cell r="O287">
            <v>39</v>
          </cell>
        </row>
        <row r="288">
          <cell r="H288" t="str">
            <v>C0264-1-1</v>
          </cell>
          <cell r="L288">
            <v>2</v>
          </cell>
          <cell r="O288">
            <v>39</v>
          </cell>
        </row>
        <row r="289">
          <cell r="H289" t="str">
            <v>C0266-1-1</v>
          </cell>
          <cell r="L289">
            <v>1</v>
          </cell>
          <cell r="O289">
            <v>39</v>
          </cell>
        </row>
        <row r="290">
          <cell r="H290" t="str">
            <v>C0267-1-1</v>
          </cell>
          <cell r="L290">
            <v>2</v>
          </cell>
          <cell r="O290">
            <v>40</v>
          </cell>
        </row>
        <row r="291">
          <cell r="H291" t="str">
            <v>C0269-1-1</v>
          </cell>
          <cell r="L291">
            <v>1</v>
          </cell>
          <cell r="O291">
            <v>40</v>
          </cell>
        </row>
        <row r="292">
          <cell r="H292" t="str">
            <v>C0270-1-1</v>
          </cell>
          <cell r="L292">
            <v>1</v>
          </cell>
          <cell r="O292">
            <v>40</v>
          </cell>
        </row>
        <row r="293">
          <cell r="H293" t="str">
            <v>C0272-1-1</v>
          </cell>
          <cell r="L293">
            <v>1</v>
          </cell>
          <cell r="O293">
            <v>39</v>
          </cell>
        </row>
        <row r="294">
          <cell r="H294" t="str">
            <v>C0273-1-1</v>
          </cell>
          <cell r="L294">
            <v>1</v>
          </cell>
          <cell r="O294">
            <v>38</v>
          </cell>
        </row>
        <row r="295">
          <cell r="H295" t="str">
            <v>C0275-1-1</v>
          </cell>
          <cell r="L295">
            <v>1</v>
          </cell>
          <cell r="O295">
            <v>40</v>
          </cell>
        </row>
        <row r="296">
          <cell r="H296" t="str">
            <v>C0276-1-1</v>
          </cell>
          <cell r="L296">
            <v>2</v>
          </cell>
          <cell r="O296">
            <v>35</v>
          </cell>
        </row>
        <row r="297">
          <cell r="H297" t="str">
            <v>C0277-1-1</v>
          </cell>
          <cell r="L297">
            <v>2</v>
          </cell>
          <cell r="O297">
            <v>37</v>
          </cell>
        </row>
        <row r="298">
          <cell r="H298" t="str">
            <v>C0277-1-2</v>
          </cell>
          <cell r="L298">
            <v>1</v>
          </cell>
          <cell r="O298">
            <v>37</v>
          </cell>
        </row>
        <row r="299">
          <cell r="H299" t="str">
            <v>C0278-1-1</v>
          </cell>
          <cell r="L299">
            <v>2</v>
          </cell>
          <cell r="O299">
            <v>39</v>
          </cell>
        </row>
        <row r="300">
          <cell r="H300" t="str">
            <v>C0279-1-1</v>
          </cell>
          <cell r="L300">
            <v>1</v>
          </cell>
          <cell r="O300">
            <v>37</v>
          </cell>
        </row>
        <row r="301">
          <cell r="H301" t="str">
            <v>C0280-1-1</v>
          </cell>
          <cell r="L301">
            <v>1</v>
          </cell>
          <cell r="O301">
            <v>39</v>
          </cell>
        </row>
        <row r="302">
          <cell r="H302" t="str">
            <v>C0282-1-1</v>
          </cell>
          <cell r="L302">
            <v>2</v>
          </cell>
          <cell r="O302">
            <v>39</v>
          </cell>
        </row>
        <row r="303">
          <cell r="H303" t="str">
            <v>C0282-2-1</v>
          </cell>
          <cell r="L303">
            <v>2</v>
          </cell>
          <cell r="O303">
            <v>39</v>
          </cell>
        </row>
        <row r="304">
          <cell r="H304" t="str">
            <v>C0284-1-1</v>
          </cell>
          <cell r="L304">
            <v>1</v>
          </cell>
          <cell r="O304">
            <v>40</v>
          </cell>
        </row>
        <row r="305">
          <cell r="H305" t="str">
            <v>C0285-1-1</v>
          </cell>
          <cell r="L305">
            <v>2</v>
          </cell>
          <cell r="O305">
            <v>39</v>
          </cell>
        </row>
        <row r="306">
          <cell r="H306" t="str">
            <v>C0286-1-1</v>
          </cell>
          <cell r="L306">
            <v>1</v>
          </cell>
          <cell r="O306">
            <v>38</v>
          </cell>
        </row>
        <row r="307">
          <cell r="H307" t="str">
            <v>C0287-1-1</v>
          </cell>
          <cell r="L307">
            <v>1</v>
          </cell>
          <cell r="O307">
            <v>40</v>
          </cell>
        </row>
        <row r="308">
          <cell r="H308" t="str">
            <v>C0288-1-1</v>
          </cell>
          <cell r="L308">
            <v>2</v>
          </cell>
          <cell r="O308">
            <v>37</v>
          </cell>
        </row>
        <row r="309">
          <cell r="H309" t="str">
            <v>C0288-2-1</v>
          </cell>
          <cell r="L309">
            <v>1</v>
          </cell>
          <cell r="O309">
            <v>39</v>
          </cell>
        </row>
        <row r="310">
          <cell r="H310" t="str">
            <v>C0290-1-1</v>
          </cell>
          <cell r="L310">
            <v>1</v>
          </cell>
          <cell r="O310">
            <v>39</v>
          </cell>
        </row>
        <row r="311">
          <cell r="H311" t="str">
            <v>C0292-1-1</v>
          </cell>
          <cell r="L311">
            <v>2</v>
          </cell>
          <cell r="O311">
            <v>40</v>
          </cell>
        </row>
        <row r="312">
          <cell r="H312" t="str">
            <v>C0293-1-1</v>
          </cell>
          <cell r="L312">
            <v>1</v>
          </cell>
          <cell r="O312">
            <v>39</v>
          </cell>
        </row>
        <row r="313">
          <cell r="H313" t="str">
            <v>C0294-1-1</v>
          </cell>
          <cell r="L313">
            <v>2</v>
          </cell>
          <cell r="O313">
            <v>39</v>
          </cell>
        </row>
        <row r="314">
          <cell r="H314" t="str">
            <v>C0295-1-1</v>
          </cell>
          <cell r="L314">
            <v>2</v>
          </cell>
          <cell r="O314">
            <v>38</v>
          </cell>
        </row>
        <row r="315">
          <cell r="H315" t="str">
            <v>C0296-1-1</v>
          </cell>
          <cell r="L315">
            <v>2</v>
          </cell>
          <cell r="O315">
            <v>34</v>
          </cell>
        </row>
        <row r="316">
          <cell r="H316" t="str">
            <v>C0297-1-1</v>
          </cell>
          <cell r="L316">
            <v>2</v>
          </cell>
          <cell r="O316">
            <v>40</v>
          </cell>
        </row>
        <row r="317">
          <cell r="H317" t="str">
            <v>C0298-1-1</v>
          </cell>
          <cell r="L317">
            <v>2</v>
          </cell>
          <cell r="O317">
            <v>41</v>
          </cell>
        </row>
        <row r="318">
          <cell r="H318" t="str">
            <v>C0299-1-1</v>
          </cell>
          <cell r="L318">
            <v>1</v>
          </cell>
          <cell r="O318">
            <v>39</v>
          </cell>
        </row>
        <row r="319">
          <cell r="H319" t="str">
            <v>C0300-1-1</v>
          </cell>
          <cell r="L319">
            <v>1</v>
          </cell>
          <cell r="O319">
            <v>37</v>
          </cell>
        </row>
        <row r="320">
          <cell r="H320" t="str">
            <v>C0301-1-1</v>
          </cell>
          <cell r="L320">
            <v>2</v>
          </cell>
          <cell r="O320">
            <v>38</v>
          </cell>
        </row>
        <row r="321">
          <cell r="H321" t="str">
            <v>C0302-1-1</v>
          </cell>
          <cell r="L321">
            <v>2</v>
          </cell>
          <cell r="O321">
            <v>38</v>
          </cell>
        </row>
        <row r="322">
          <cell r="H322" t="str">
            <v>C0303-1-1</v>
          </cell>
          <cell r="L322">
            <v>2</v>
          </cell>
          <cell r="O322">
            <v>40</v>
          </cell>
        </row>
        <row r="323">
          <cell r="H323" t="str">
            <v>C0304-1-1</v>
          </cell>
          <cell r="L323">
            <v>1</v>
          </cell>
          <cell r="O323">
            <v>41</v>
          </cell>
        </row>
        <row r="324">
          <cell r="H324" t="str">
            <v>C0304-2-1</v>
          </cell>
          <cell r="L324">
            <v>1</v>
          </cell>
          <cell r="O324">
            <v>40</v>
          </cell>
        </row>
        <row r="325">
          <cell r="H325" t="str">
            <v>C0305-1-1</v>
          </cell>
          <cell r="L325">
            <v>2</v>
          </cell>
          <cell r="O325">
            <v>38</v>
          </cell>
        </row>
        <row r="326">
          <cell r="H326" t="str">
            <v>C0306-1-1</v>
          </cell>
          <cell r="L326">
            <v>2</v>
          </cell>
          <cell r="O326">
            <v>39</v>
          </cell>
        </row>
        <row r="327">
          <cell r="H327" t="str">
            <v>C0307-1-1</v>
          </cell>
          <cell r="L327">
            <v>2</v>
          </cell>
          <cell r="O327">
            <v>40</v>
          </cell>
        </row>
        <row r="328">
          <cell r="H328" t="str">
            <v>C0308-1-1</v>
          </cell>
          <cell r="L328">
            <v>2</v>
          </cell>
          <cell r="O328">
            <v>41</v>
          </cell>
        </row>
        <row r="329">
          <cell r="H329" t="str">
            <v>C0309-1-1</v>
          </cell>
          <cell r="L329">
            <v>2</v>
          </cell>
          <cell r="O329">
            <v>37</v>
          </cell>
        </row>
        <row r="330">
          <cell r="H330" t="str">
            <v>C0311-1-1</v>
          </cell>
          <cell r="L330">
            <v>1</v>
          </cell>
          <cell r="O330">
            <v>36</v>
          </cell>
        </row>
        <row r="331">
          <cell r="H331" t="str">
            <v>C0316-1-1</v>
          </cell>
          <cell r="L331">
            <v>1</v>
          </cell>
          <cell r="O331">
            <v>41</v>
          </cell>
        </row>
        <row r="332">
          <cell r="H332" t="str">
            <v>C0317-1-1</v>
          </cell>
          <cell r="L332">
            <v>1</v>
          </cell>
          <cell r="O332">
            <v>36</v>
          </cell>
        </row>
        <row r="333">
          <cell r="H333" t="str">
            <v>C0318-1-1</v>
          </cell>
          <cell r="L333">
            <v>2</v>
          </cell>
          <cell r="O333">
            <v>41</v>
          </cell>
        </row>
        <row r="334">
          <cell r="H334" t="str">
            <v>C0318-2-1</v>
          </cell>
          <cell r="L334">
            <v>2</v>
          </cell>
          <cell r="O334">
            <v>41</v>
          </cell>
        </row>
        <row r="335">
          <cell r="H335" t="str">
            <v>C0319-1-1</v>
          </cell>
          <cell r="L335">
            <v>1</v>
          </cell>
          <cell r="O335">
            <v>40</v>
          </cell>
        </row>
        <row r="336">
          <cell r="H336" t="str">
            <v>C0320-1-1</v>
          </cell>
          <cell r="L336">
            <v>2</v>
          </cell>
          <cell r="O336">
            <v>37</v>
          </cell>
        </row>
        <row r="337">
          <cell r="H337" t="str">
            <v>C0321-1-1</v>
          </cell>
          <cell r="L337">
            <v>2</v>
          </cell>
          <cell r="O337">
            <v>39</v>
          </cell>
        </row>
        <row r="338">
          <cell r="H338" t="str">
            <v>C0324-1-1</v>
          </cell>
          <cell r="L338">
            <v>1</v>
          </cell>
          <cell r="O338">
            <v>38</v>
          </cell>
        </row>
        <row r="339">
          <cell r="H339" t="str">
            <v>C0325-1-1</v>
          </cell>
          <cell r="L339">
            <v>1</v>
          </cell>
          <cell r="O339">
            <v>38</v>
          </cell>
        </row>
        <row r="340">
          <cell r="H340" t="str">
            <v>C0326-1-1</v>
          </cell>
          <cell r="L340">
            <v>1</v>
          </cell>
          <cell r="O340">
            <v>41</v>
          </cell>
        </row>
        <row r="341">
          <cell r="H341" t="str">
            <v>C0327-1-1</v>
          </cell>
          <cell r="L341">
            <v>1</v>
          </cell>
          <cell r="O341">
            <v>39</v>
          </cell>
        </row>
        <row r="342">
          <cell r="H342" t="str">
            <v>C0328-1-1</v>
          </cell>
          <cell r="L342">
            <v>2</v>
          </cell>
          <cell r="O342">
            <v>40</v>
          </cell>
        </row>
        <row r="343">
          <cell r="H343" t="str">
            <v>C0329-1-1</v>
          </cell>
          <cell r="L343">
            <v>1</v>
          </cell>
          <cell r="O343">
            <v>38</v>
          </cell>
        </row>
        <row r="344">
          <cell r="H344" t="str">
            <v>C0330-1-1</v>
          </cell>
          <cell r="L344">
            <v>2</v>
          </cell>
          <cell r="O344">
            <v>38</v>
          </cell>
        </row>
        <row r="345">
          <cell r="H345" t="str">
            <v>C0331-1-1</v>
          </cell>
          <cell r="L345">
            <v>2</v>
          </cell>
          <cell r="O345">
            <v>40</v>
          </cell>
        </row>
        <row r="346">
          <cell r="H346" t="str">
            <v>C0332-1-1</v>
          </cell>
          <cell r="L346">
            <v>2</v>
          </cell>
          <cell r="O346">
            <v>38</v>
          </cell>
        </row>
        <row r="347">
          <cell r="H347" t="str">
            <v>C0333-1-1</v>
          </cell>
          <cell r="L347">
            <v>1</v>
          </cell>
          <cell r="O347">
            <v>39</v>
          </cell>
        </row>
        <row r="348">
          <cell r="H348" t="str">
            <v>C0334-1-1</v>
          </cell>
          <cell r="L348">
            <v>2</v>
          </cell>
          <cell r="O348">
            <v>37</v>
          </cell>
        </row>
        <row r="349">
          <cell r="H349" t="str">
            <v>C0335-1-1</v>
          </cell>
          <cell r="L349">
            <v>2</v>
          </cell>
          <cell r="O349">
            <v>35</v>
          </cell>
        </row>
        <row r="350">
          <cell r="H350" t="str">
            <v>C0336-1-1</v>
          </cell>
          <cell r="L350">
            <v>1</v>
          </cell>
          <cell r="O350">
            <v>38</v>
          </cell>
        </row>
        <row r="351">
          <cell r="H351" t="str">
            <v>C0337-1-1</v>
          </cell>
          <cell r="L351">
            <v>1</v>
          </cell>
          <cell r="O351">
            <v>41</v>
          </cell>
        </row>
        <row r="352">
          <cell r="H352" t="str">
            <v>C0338-1-1</v>
          </cell>
          <cell r="L352">
            <v>1</v>
          </cell>
          <cell r="O352">
            <v>41</v>
          </cell>
        </row>
        <row r="353">
          <cell r="H353" t="str">
            <v>C0339-1-1</v>
          </cell>
          <cell r="L353">
            <v>2</v>
          </cell>
          <cell r="O353">
            <v>40</v>
          </cell>
        </row>
        <row r="354">
          <cell r="H354" t="str">
            <v>C0339-2-1</v>
          </cell>
          <cell r="L354">
            <v>1</v>
          </cell>
          <cell r="O354">
            <v>41</v>
          </cell>
        </row>
        <row r="355">
          <cell r="H355" t="str">
            <v>C0340-1-1</v>
          </cell>
          <cell r="L355">
            <v>2</v>
          </cell>
          <cell r="O355">
            <v>37</v>
          </cell>
        </row>
        <row r="356">
          <cell r="H356" t="str">
            <v>C0341-1-1</v>
          </cell>
          <cell r="L356">
            <v>2</v>
          </cell>
          <cell r="O356">
            <v>39</v>
          </cell>
        </row>
        <row r="357">
          <cell r="H357" t="str">
            <v>C0342-1-1</v>
          </cell>
          <cell r="L357">
            <v>2</v>
          </cell>
          <cell r="O357">
            <v>39</v>
          </cell>
        </row>
        <row r="358">
          <cell r="H358" t="str">
            <v>C0343-1-1</v>
          </cell>
          <cell r="L358">
            <v>1</v>
          </cell>
          <cell r="O358">
            <v>40</v>
          </cell>
        </row>
        <row r="359">
          <cell r="H359" t="str">
            <v>C0343-2-1</v>
          </cell>
          <cell r="L359">
            <v>2</v>
          </cell>
          <cell r="O359">
            <v>39</v>
          </cell>
        </row>
        <row r="360">
          <cell r="H360" t="str">
            <v>C0344-1-1</v>
          </cell>
          <cell r="L360">
            <v>2</v>
          </cell>
          <cell r="O360">
            <v>39</v>
          </cell>
        </row>
        <row r="361">
          <cell r="H361" t="str">
            <v>C0345-1-1</v>
          </cell>
          <cell r="L361">
            <v>2</v>
          </cell>
          <cell r="O361">
            <v>39</v>
          </cell>
        </row>
        <row r="362">
          <cell r="H362" t="str">
            <v>C0346-1-1</v>
          </cell>
          <cell r="L362">
            <v>1</v>
          </cell>
          <cell r="O362">
            <v>39</v>
          </cell>
        </row>
        <row r="363">
          <cell r="H363" t="str">
            <v>C0346-2-1</v>
          </cell>
          <cell r="L363">
            <v>1</v>
          </cell>
          <cell r="O363">
            <v>40</v>
          </cell>
        </row>
        <row r="364">
          <cell r="H364" t="str">
            <v>C0347-1-1</v>
          </cell>
          <cell r="L364">
            <v>2</v>
          </cell>
          <cell r="O364">
            <v>39</v>
          </cell>
        </row>
        <row r="365">
          <cell r="H365" t="str">
            <v>C0348-1-1</v>
          </cell>
          <cell r="L365">
            <v>1</v>
          </cell>
          <cell r="O365">
            <v>37</v>
          </cell>
        </row>
        <row r="366">
          <cell r="H366" t="str">
            <v>C0350-1-1</v>
          </cell>
          <cell r="L366">
            <v>1</v>
          </cell>
          <cell r="O366">
            <v>38</v>
          </cell>
        </row>
        <row r="367">
          <cell r="H367" t="str">
            <v>C0352-1-1</v>
          </cell>
          <cell r="L367">
            <v>2</v>
          </cell>
          <cell r="O367">
            <v>37</v>
          </cell>
        </row>
        <row r="368">
          <cell r="H368" t="str">
            <v>C0352-2-1</v>
          </cell>
          <cell r="L368">
            <v>2</v>
          </cell>
          <cell r="O368">
            <v>38</v>
          </cell>
        </row>
        <row r="369">
          <cell r="H369" t="str">
            <v>C0353-1-1</v>
          </cell>
          <cell r="L369">
            <v>1</v>
          </cell>
          <cell r="O369">
            <v>39</v>
          </cell>
        </row>
        <row r="370">
          <cell r="H370" t="str">
            <v>C0354-1-1</v>
          </cell>
          <cell r="L370">
            <v>2</v>
          </cell>
          <cell r="O370">
            <v>40</v>
          </cell>
        </row>
        <row r="371">
          <cell r="H371" t="str">
            <v>C0355-1-1</v>
          </cell>
          <cell r="L371">
            <v>1</v>
          </cell>
          <cell r="O371">
            <v>35</v>
          </cell>
        </row>
        <row r="372">
          <cell r="H372" t="str">
            <v>C0356-1-1</v>
          </cell>
          <cell r="L372">
            <v>2</v>
          </cell>
          <cell r="O372">
            <v>41</v>
          </cell>
        </row>
        <row r="373">
          <cell r="H373" t="str">
            <v>C0357-1-1</v>
          </cell>
          <cell r="L373">
            <v>2</v>
          </cell>
          <cell r="O373">
            <v>38</v>
          </cell>
        </row>
        <row r="374">
          <cell r="H374" t="str">
            <v>C0358-1-1</v>
          </cell>
          <cell r="L374">
            <v>2</v>
          </cell>
          <cell r="O374">
            <v>36</v>
          </cell>
        </row>
        <row r="375">
          <cell r="H375" t="str">
            <v>C0359-1-1</v>
          </cell>
          <cell r="L375">
            <v>1</v>
          </cell>
          <cell r="O375">
            <v>38</v>
          </cell>
        </row>
        <row r="376">
          <cell r="H376" t="str">
            <v>C0361-1-1</v>
          </cell>
          <cell r="L376">
            <v>1</v>
          </cell>
          <cell r="O376">
            <v>39</v>
          </cell>
        </row>
        <row r="377">
          <cell r="H377" t="str">
            <v>C0362-1-1</v>
          </cell>
          <cell r="L377">
            <v>2</v>
          </cell>
          <cell r="O377">
            <v>41</v>
          </cell>
        </row>
        <row r="378">
          <cell r="H378" t="str">
            <v>C0363-1-1</v>
          </cell>
          <cell r="L378">
            <v>2</v>
          </cell>
          <cell r="O378">
            <v>38</v>
          </cell>
        </row>
        <row r="379">
          <cell r="H379" t="str">
            <v>C0364-1-1</v>
          </cell>
          <cell r="L379">
            <v>2</v>
          </cell>
          <cell r="O379">
            <v>41</v>
          </cell>
        </row>
        <row r="380">
          <cell r="H380" t="str">
            <v>C0365-1-1</v>
          </cell>
          <cell r="L380">
            <v>2</v>
          </cell>
          <cell r="O380">
            <v>39</v>
          </cell>
        </row>
        <row r="381">
          <cell r="H381" t="str">
            <v>C0366-1-1</v>
          </cell>
          <cell r="L381">
            <v>1</v>
          </cell>
          <cell r="O381">
            <v>39</v>
          </cell>
        </row>
        <row r="382">
          <cell r="H382" t="str">
            <v>C0367-1-1</v>
          </cell>
          <cell r="L382">
            <v>1</v>
          </cell>
          <cell r="O382">
            <v>36</v>
          </cell>
        </row>
        <row r="383">
          <cell r="H383" t="str">
            <v>C0367-2-1</v>
          </cell>
          <cell r="L383">
            <v>2</v>
          </cell>
          <cell r="O383">
            <v>36</v>
          </cell>
        </row>
        <row r="384">
          <cell r="H384" t="str">
            <v>C0367-3-1</v>
          </cell>
          <cell r="L384">
            <v>2</v>
          </cell>
          <cell r="O384">
            <v>39</v>
          </cell>
        </row>
        <row r="385">
          <cell r="H385" t="str">
            <v>C0367-4-1</v>
          </cell>
          <cell r="L385">
            <v>1</v>
          </cell>
          <cell r="O385">
            <v>39</v>
          </cell>
        </row>
        <row r="386">
          <cell r="H386" t="str">
            <v>C0368-1-1</v>
          </cell>
          <cell r="L386">
            <v>1</v>
          </cell>
          <cell r="O386">
            <v>40</v>
          </cell>
        </row>
        <row r="387">
          <cell r="H387" t="str">
            <v>C0369-1-1</v>
          </cell>
          <cell r="L387">
            <v>2</v>
          </cell>
          <cell r="O387">
            <v>39</v>
          </cell>
        </row>
        <row r="388">
          <cell r="H388" t="str">
            <v>C0370-1-1</v>
          </cell>
          <cell r="L388">
            <v>2</v>
          </cell>
          <cell r="O388">
            <v>38</v>
          </cell>
        </row>
        <row r="389">
          <cell r="H389" t="str">
            <v>C0371-1-1</v>
          </cell>
          <cell r="L389">
            <v>1</v>
          </cell>
          <cell r="O389">
            <v>39</v>
          </cell>
        </row>
        <row r="390">
          <cell r="H390" t="str">
            <v>C0372-1-1</v>
          </cell>
          <cell r="L390">
            <v>2</v>
          </cell>
          <cell r="O390">
            <v>41</v>
          </cell>
        </row>
        <row r="391">
          <cell r="H391" t="str">
            <v>C0373-1-1</v>
          </cell>
          <cell r="L391">
            <v>1</v>
          </cell>
          <cell r="O391">
            <v>38</v>
          </cell>
        </row>
        <row r="392">
          <cell r="H392" t="str">
            <v>C0374-1-1</v>
          </cell>
          <cell r="L392">
            <v>1</v>
          </cell>
          <cell r="O392">
            <v>39</v>
          </cell>
        </row>
        <row r="393">
          <cell r="H393" t="str">
            <v>C0376-1-1</v>
          </cell>
          <cell r="L393">
            <v>1</v>
          </cell>
          <cell r="O393">
            <v>40</v>
          </cell>
        </row>
        <row r="394">
          <cell r="H394" t="str">
            <v>C0377-1-1</v>
          </cell>
          <cell r="L394">
            <v>2</v>
          </cell>
          <cell r="O394">
            <v>37</v>
          </cell>
        </row>
        <row r="395">
          <cell r="H395" t="str">
            <v>C0378-1-1</v>
          </cell>
          <cell r="L395">
            <v>2</v>
          </cell>
          <cell r="O395">
            <v>40</v>
          </cell>
        </row>
        <row r="396">
          <cell r="H396" t="str">
            <v>C0379-1-1</v>
          </cell>
          <cell r="L396">
            <v>2</v>
          </cell>
          <cell r="O396">
            <v>40</v>
          </cell>
        </row>
        <row r="397">
          <cell r="H397" t="str">
            <v>C0380-1-1</v>
          </cell>
          <cell r="L397">
            <v>1</v>
          </cell>
          <cell r="O397">
            <v>36</v>
          </cell>
        </row>
        <row r="398">
          <cell r="H398" t="str">
            <v>C0381-1-1</v>
          </cell>
          <cell r="L398">
            <v>1</v>
          </cell>
          <cell r="O398">
            <v>40</v>
          </cell>
        </row>
        <row r="399">
          <cell r="H399" t="str">
            <v>C0382-1-1</v>
          </cell>
          <cell r="L399">
            <v>2</v>
          </cell>
          <cell r="O399">
            <v>38</v>
          </cell>
        </row>
        <row r="400">
          <cell r="H400" t="str">
            <v>C0383-1-1</v>
          </cell>
          <cell r="L400">
            <v>1</v>
          </cell>
          <cell r="O400">
            <v>40</v>
          </cell>
        </row>
        <row r="401">
          <cell r="H401" t="str">
            <v>C0384-1-1</v>
          </cell>
          <cell r="L401">
            <v>2</v>
          </cell>
          <cell r="O401">
            <v>39</v>
          </cell>
        </row>
        <row r="402">
          <cell r="H402" t="str">
            <v>C0385-1-1</v>
          </cell>
          <cell r="L402">
            <v>2</v>
          </cell>
          <cell r="O402">
            <v>40</v>
          </cell>
        </row>
        <row r="403">
          <cell r="H403" t="str">
            <v>C0386-1-1</v>
          </cell>
          <cell r="L403">
            <v>2</v>
          </cell>
          <cell r="O403">
            <v>39</v>
          </cell>
        </row>
        <row r="404">
          <cell r="H404" t="str">
            <v>C0387-1-1</v>
          </cell>
          <cell r="L404">
            <v>2</v>
          </cell>
          <cell r="O404">
            <v>40</v>
          </cell>
        </row>
        <row r="405">
          <cell r="H405" t="str">
            <v>C0388-1-1</v>
          </cell>
          <cell r="L405">
            <v>1</v>
          </cell>
          <cell r="O405">
            <v>37</v>
          </cell>
        </row>
        <row r="406">
          <cell r="H406" t="str">
            <v>C0389-1-1</v>
          </cell>
          <cell r="L406">
            <v>1</v>
          </cell>
          <cell r="O406">
            <v>41</v>
          </cell>
        </row>
        <row r="407">
          <cell r="H407" t="str">
            <v>C0391-1-1</v>
          </cell>
          <cell r="L407">
            <v>1</v>
          </cell>
          <cell r="O407">
            <v>40</v>
          </cell>
        </row>
        <row r="408">
          <cell r="H408" t="str">
            <v>C0392-1-1</v>
          </cell>
          <cell r="L408">
            <v>2</v>
          </cell>
          <cell r="O408">
            <v>40</v>
          </cell>
        </row>
        <row r="409">
          <cell r="H409" t="str">
            <v>C0393-1-1</v>
          </cell>
          <cell r="L409">
            <v>1</v>
          </cell>
          <cell r="O409">
            <v>38</v>
          </cell>
        </row>
        <row r="410">
          <cell r="H410" t="str">
            <v>C0393-2-1</v>
          </cell>
          <cell r="L410">
            <v>2</v>
          </cell>
          <cell r="O410">
            <v>37</v>
          </cell>
        </row>
        <row r="411">
          <cell r="H411" t="str">
            <v>C0394-1-1</v>
          </cell>
          <cell r="L411">
            <v>2</v>
          </cell>
          <cell r="O411">
            <v>41</v>
          </cell>
        </row>
        <row r="412">
          <cell r="H412" t="str">
            <v>C0395-1-1</v>
          </cell>
          <cell r="L412">
            <v>2</v>
          </cell>
          <cell r="O412">
            <v>41</v>
          </cell>
        </row>
        <row r="413">
          <cell r="H413" t="str">
            <v>C0397-1-1</v>
          </cell>
          <cell r="L413">
            <v>2</v>
          </cell>
          <cell r="O413">
            <v>42</v>
          </cell>
        </row>
        <row r="414">
          <cell r="H414" t="str">
            <v>C0398-1-1</v>
          </cell>
          <cell r="L414">
            <v>1</v>
          </cell>
          <cell r="O414">
            <v>36</v>
          </cell>
        </row>
        <row r="415">
          <cell r="H415" t="str">
            <v>C0399-1-1</v>
          </cell>
          <cell r="L415">
            <v>1</v>
          </cell>
          <cell r="O415">
            <v>38</v>
          </cell>
        </row>
        <row r="416">
          <cell r="H416" t="str">
            <v>C0400-1-1</v>
          </cell>
          <cell r="L416">
            <v>1</v>
          </cell>
          <cell r="O416">
            <v>38</v>
          </cell>
        </row>
        <row r="417">
          <cell r="H417" t="str">
            <v>C0402-1-1</v>
          </cell>
          <cell r="L417">
            <v>1</v>
          </cell>
          <cell r="O417">
            <v>38</v>
          </cell>
        </row>
        <row r="418">
          <cell r="H418" t="str">
            <v>C0403-1-1</v>
          </cell>
          <cell r="L418">
            <v>1</v>
          </cell>
          <cell r="O418">
            <v>38</v>
          </cell>
        </row>
        <row r="419">
          <cell r="H419" t="str">
            <v>C0404-1-1</v>
          </cell>
          <cell r="L419">
            <v>1</v>
          </cell>
          <cell r="O419">
            <v>40</v>
          </cell>
        </row>
        <row r="420">
          <cell r="H420" t="str">
            <v>C0405-1-1</v>
          </cell>
          <cell r="L420">
            <v>1</v>
          </cell>
          <cell r="O420">
            <v>40</v>
          </cell>
        </row>
        <row r="421">
          <cell r="H421" t="str">
            <v>C0406-1-1</v>
          </cell>
          <cell r="L421">
            <v>2</v>
          </cell>
          <cell r="O421">
            <v>40</v>
          </cell>
        </row>
        <row r="422">
          <cell r="H422" t="str">
            <v>C0408-1-1</v>
          </cell>
          <cell r="L422">
            <v>2</v>
          </cell>
          <cell r="O422">
            <v>40</v>
          </cell>
        </row>
        <row r="423">
          <cell r="H423" t="str">
            <v>C0409-1-1</v>
          </cell>
          <cell r="L423">
            <v>2</v>
          </cell>
          <cell r="O423">
            <v>39</v>
          </cell>
        </row>
        <row r="424">
          <cell r="H424" t="str">
            <v>C0410-1-1</v>
          </cell>
          <cell r="L424">
            <v>2</v>
          </cell>
          <cell r="O424">
            <v>40</v>
          </cell>
        </row>
        <row r="425">
          <cell r="H425" t="str">
            <v>C0411-1-1</v>
          </cell>
          <cell r="L425">
            <v>1</v>
          </cell>
          <cell r="O425">
            <v>39</v>
          </cell>
        </row>
        <row r="426">
          <cell r="H426" t="str">
            <v>C0412-1-1</v>
          </cell>
          <cell r="L426">
            <v>1</v>
          </cell>
          <cell r="O426">
            <v>39</v>
          </cell>
        </row>
        <row r="427">
          <cell r="H427" t="str">
            <v>C0413-1-1</v>
          </cell>
          <cell r="L427">
            <v>2</v>
          </cell>
          <cell r="O427">
            <v>38</v>
          </cell>
        </row>
        <row r="428">
          <cell r="H428" t="str">
            <v>C0414-1-1</v>
          </cell>
          <cell r="L428">
            <v>2</v>
          </cell>
          <cell r="O428">
            <v>39</v>
          </cell>
        </row>
        <row r="429">
          <cell r="H429" t="str">
            <v>C0415-1-1</v>
          </cell>
          <cell r="L429">
            <v>1</v>
          </cell>
          <cell r="O429">
            <v>30</v>
          </cell>
        </row>
        <row r="430">
          <cell r="H430" t="str">
            <v>C0416-1-1</v>
          </cell>
          <cell r="L430">
            <v>1</v>
          </cell>
          <cell r="O430">
            <v>38</v>
          </cell>
        </row>
        <row r="431">
          <cell r="H431" t="str">
            <v>C0417-1-1</v>
          </cell>
          <cell r="L431">
            <v>2</v>
          </cell>
          <cell r="O431">
            <v>37</v>
          </cell>
        </row>
        <row r="432">
          <cell r="H432" t="str">
            <v>C0418-1-1</v>
          </cell>
          <cell r="L432">
            <v>1</v>
          </cell>
          <cell r="O432">
            <v>41</v>
          </cell>
        </row>
        <row r="433">
          <cell r="H433" t="str">
            <v>C0419-1-1</v>
          </cell>
          <cell r="L433">
            <v>2</v>
          </cell>
          <cell r="O433">
            <v>41</v>
          </cell>
        </row>
        <row r="434">
          <cell r="H434" t="str">
            <v>C0421-1-1</v>
          </cell>
          <cell r="L434">
            <v>1</v>
          </cell>
          <cell r="O434">
            <v>38</v>
          </cell>
        </row>
        <row r="435">
          <cell r="H435" t="str">
            <v>C0422-1-1</v>
          </cell>
          <cell r="L435">
            <v>2</v>
          </cell>
          <cell r="O435">
            <v>41</v>
          </cell>
        </row>
        <row r="436">
          <cell r="H436" t="str">
            <v>C0423-1-1</v>
          </cell>
          <cell r="L436">
            <v>1</v>
          </cell>
          <cell r="O436">
            <v>38</v>
          </cell>
        </row>
        <row r="437">
          <cell r="H437" t="str">
            <v>C0425-1-1</v>
          </cell>
          <cell r="L437">
            <v>2</v>
          </cell>
          <cell r="O437">
            <v>39</v>
          </cell>
        </row>
        <row r="438">
          <cell r="H438" t="str">
            <v>C0426-1-1</v>
          </cell>
          <cell r="L438">
            <v>2</v>
          </cell>
          <cell r="O438">
            <v>39</v>
          </cell>
        </row>
        <row r="439">
          <cell r="H439" t="str">
            <v>C0427-1-1</v>
          </cell>
          <cell r="L439">
            <v>2</v>
          </cell>
          <cell r="O439">
            <v>39</v>
          </cell>
        </row>
        <row r="440">
          <cell r="H440" t="str">
            <v>C0428-1-1</v>
          </cell>
          <cell r="L440">
            <v>2</v>
          </cell>
          <cell r="O440">
            <v>38</v>
          </cell>
        </row>
        <row r="441">
          <cell r="H441" t="str">
            <v>C0429-1-1</v>
          </cell>
          <cell r="L441">
            <v>1</v>
          </cell>
          <cell r="O441">
            <v>39</v>
          </cell>
        </row>
        <row r="442">
          <cell r="H442" t="str">
            <v>C0431-1-1</v>
          </cell>
          <cell r="L442">
            <v>1</v>
          </cell>
          <cell r="O442">
            <v>40</v>
          </cell>
        </row>
        <row r="443">
          <cell r="H443" t="str">
            <v>C0432-1-1</v>
          </cell>
          <cell r="L443">
            <v>1</v>
          </cell>
          <cell r="O443">
            <v>39</v>
          </cell>
        </row>
        <row r="444">
          <cell r="H444" t="str">
            <v>C0433-1-1</v>
          </cell>
          <cell r="L444">
            <v>2</v>
          </cell>
          <cell r="O444">
            <v>39</v>
          </cell>
        </row>
        <row r="445">
          <cell r="H445" t="str">
            <v>C0434-1-1</v>
          </cell>
          <cell r="L445">
            <v>1</v>
          </cell>
          <cell r="O445">
            <v>40</v>
          </cell>
        </row>
        <row r="446">
          <cell r="H446" t="str">
            <v>C0436-1-1</v>
          </cell>
          <cell r="L446">
            <v>1</v>
          </cell>
          <cell r="O446">
            <v>38</v>
          </cell>
        </row>
        <row r="447">
          <cell r="H447" t="str">
            <v>C0437-1-1</v>
          </cell>
          <cell r="L447">
            <v>2</v>
          </cell>
          <cell r="O447">
            <v>39</v>
          </cell>
        </row>
        <row r="448">
          <cell r="H448" t="str">
            <v>C0440-1-1</v>
          </cell>
          <cell r="L448">
            <v>2</v>
          </cell>
          <cell r="O448">
            <v>33</v>
          </cell>
        </row>
        <row r="449">
          <cell r="H449" t="str">
            <v>C0442-1-1</v>
          </cell>
          <cell r="L449">
            <v>2</v>
          </cell>
          <cell r="O449">
            <v>38</v>
          </cell>
        </row>
        <row r="450">
          <cell r="H450" t="str">
            <v>C0444-1-1</v>
          </cell>
          <cell r="L450">
            <v>2</v>
          </cell>
          <cell r="O450">
            <v>39</v>
          </cell>
        </row>
        <row r="451">
          <cell r="H451" t="str">
            <v>C0445-1-1</v>
          </cell>
          <cell r="L451">
            <v>1</v>
          </cell>
          <cell r="O451">
            <v>40</v>
          </cell>
        </row>
        <row r="452">
          <cell r="H452" t="str">
            <v>C0446-1-1</v>
          </cell>
          <cell r="L452">
            <v>1</v>
          </cell>
          <cell r="O452">
            <v>36</v>
          </cell>
        </row>
        <row r="453">
          <cell r="H453" t="str">
            <v>C0447-1-1</v>
          </cell>
          <cell r="L453">
            <v>2</v>
          </cell>
          <cell r="O453">
            <v>41</v>
          </cell>
        </row>
        <row r="454">
          <cell r="H454" t="str">
            <v>C0449-1-1</v>
          </cell>
          <cell r="L454">
            <v>1</v>
          </cell>
          <cell r="O454">
            <v>40</v>
          </cell>
        </row>
        <row r="455">
          <cell r="H455" t="str">
            <v>C0451-1-1</v>
          </cell>
          <cell r="L455">
            <v>2</v>
          </cell>
          <cell r="O455">
            <v>37</v>
          </cell>
        </row>
        <row r="456">
          <cell r="H456" t="str">
            <v>C0451-2-1</v>
          </cell>
          <cell r="L456">
            <v>1</v>
          </cell>
          <cell r="O456">
            <v>36</v>
          </cell>
        </row>
        <row r="457">
          <cell r="H457" t="str">
            <v>C0452-1-1</v>
          </cell>
          <cell r="L457">
            <v>1</v>
          </cell>
          <cell r="O457">
            <v>38</v>
          </cell>
        </row>
        <row r="458">
          <cell r="H458" t="str">
            <v>C0453-1-1</v>
          </cell>
          <cell r="L458">
            <v>2</v>
          </cell>
          <cell r="O458">
            <v>40</v>
          </cell>
        </row>
        <row r="459">
          <cell r="H459" t="str">
            <v>C0454-1-1</v>
          </cell>
          <cell r="L459">
            <v>1</v>
          </cell>
          <cell r="O459">
            <v>40</v>
          </cell>
        </row>
        <row r="460">
          <cell r="H460" t="str">
            <v>C0455-1-1</v>
          </cell>
          <cell r="L460">
            <v>1</v>
          </cell>
          <cell r="O460">
            <v>41</v>
          </cell>
        </row>
        <row r="461">
          <cell r="H461" t="str">
            <v>C0456-1-1</v>
          </cell>
          <cell r="L461">
            <v>2</v>
          </cell>
          <cell r="O461">
            <v>38</v>
          </cell>
        </row>
        <row r="462">
          <cell r="H462" t="str">
            <v>C0457-1-1</v>
          </cell>
          <cell r="L462">
            <v>1</v>
          </cell>
          <cell r="O462">
            <v>40</v>
          </cell>
        </row>
        <row r="463">
          <cell r="H463" t="str">
            <v>C0458-1-1</v>
          </cell>
          <cell r="L463">
            <v>1</v>
          </cell>
          <cell r="O463">
            <v>31</v>
          </cell>
        </row>
        <row r="464">
          <cell r="H464" t="str">
            <v>C0459-1-1</v>
          </cell>
          <cell r="L464">
            <v>1</v>
          </cell>
          <cell r="O464">
            <v>38</v>
          </cell>
        </row>
        <row r="465">
          <cell r="H465" t="str">
            <v>C0460-1-1</v>
          </cell>
          <cell r="L465">
            <v>1</v>
          </cell>
          <cell r="O465">
            <v>36</v>
          </cell>
        </row>
        <row r="466">
          <cell r="H466" t="str">
            <v>C0461-1-1</v>
          </cell>
          <cell r="L466">
            <v>2</v>
          </cell>
          <cell r="O466">
            <v>40</v>
          </cell>
        </row>
        <row r="467">
          <cell r="H467" t="str">
            <v>C0462-1-1</v>
          </cell>
          <cell r="L467">
            <v>2</v>
          </cell>
          <cell r="O467">
            <v>40</v>
          </cell>
        </row>
        <row r="468">
          <cell r="H468" t="str">
            <v>C0463-1-1</v>
          </cell>
          <cell r="L468">
            <v>1</v>
          </cell>
          <cell r="O468">
            <v>39</v>
          </cell>
        </row>
        <row r="469">
          <cell r="H469" t="str">
            <v>C0464-1-1</v>
          </cell>
          <cell r="L469">
            <v>2</v>
          </cell>
          <cell r="O469">
            <v>39</v>
          </cell>
        </row>
        <row r="470">
          <cell r="H470" t="str">
            <v>C0466-1-1</v>
          </cell>
          <cell r="L470">
            <v>2</v>
          </cell>
          <cell r="O470">
            <v>37</v>
          </cell>
        </row>
        <row r="471">
          <cell r="H471" t="str">
            <v>C0466-2-1</v>
          </cell>
          <cell r="L471">
            <v>1</v>
          </cell>
          <cell r="O471">
            <v>33</v>
          </cell>
        </row>
        <row r="472">
          <cell r="H472" t="str">
            <v>C0467-1-1</v>
          </cell>
          <cell r="L472">
            <v>1</v>
          </cell>
          <cell r="O472">
            <v>39</v>
          </cell>
        </row>
        <row r="473">
          <cell r="H473" t="str">
            <v>C0468-1-1</v>
          </cell>
          <cell r="L473">
            <v>1</v>
          </cell>
          <cell r="O473">
            <v>39</v>
          </cell>
        </row>
        <row r="474">
          <cell r="H474" t="str">
            <v>C0469-1-1</v>
          </cell>
          <cell r="L474">
            <v>2</v>
          </cell>
          <cell r="O474">
            <v>40</v>
          </cell>
        </row>
        <row r="475">
          <cell r="H475" t="str">
            <v>C0470-1-1</v>
          </cell>
          <cell r="L475">
            <v>2</v>
          </cell>
          <cell r="O475">
            <v>40</v>
          </cell>
        </row>
        <row r="476">
          <cell r="H476" t="str">
            <v>C0471-1-1</v>
          </cell>
          <cell r="L476">
            <v>2</v>
          </cell>
          <cell r="O476">
            <v>38</v>
          </cell>
        </row>
        <row r="477">
          <cell r="H477" t="str">
            <v>C0471-2-1</v>
          </cell>
          <cell r="L477">
            <v>2</v>
          </cell>
          <cell r="O477">
            <v>39</v>
          </cell>
        </row>
        <row r="478">
          <cell r="H478" t="str">
            <v>C0473-1-1</v>
          </cell>
          <cell r="L478">
            <v>1</v>
          </cell>
          <cell r="O478">
            <v>39</v>
          </cell>
        </row>
        <row r="479">
          <cell r="H479" t="str">
            <v>C0474-1-1</v>
          </cell>
          <cell r="L479">
            <v>1</v>
          </cell>
          <cell r="O479">
            <v>37</v>
          </cell>
        </row>
        <row r="480">
          <cell r="H480" t="str">
            <v>C0476-1-1</v>
          </cell>
          <cell r="L480">
            <v>2</v>
          </cell>
          <cell r="O480">
            <v>41</v>
          </cell>
        </row>
        <row r="481">
          <cell r="H481" t="str">
            <v>C0478-1-1</v>
          </cell>
          <cell r="L481">
            <v>1</v>
          </cell>
          <cell r="O481">
            <v>40</v>
          </cell>
        </row>
        <row r="482">
          <cell r="H482" t="str">
            <v>C0479-1-1</v>
          </cell>
          <cell r="L482">
            <v>2</v>
          </cell>
          <cell r="O482">
            <v>37</v>
          </cell>
        </row>
        <row r="483">
          <cell r="H483" t="str">
            <v>C0480-1-1</v>
          </cell>
          <cell r="L483">
            <v>1</v>
          </cell>
          <cell r="O483">
            <v>32</v>
          </cell>
        </row>
        <row r="484">
          <cell r="H484" t="str">
            <v>C0480-1-2</v>
          </cell>
          <cell r="L484">
            <v>1</v>
          </cell>
          <cell r="O484">
            <v>32</v>
          </cell>
        </row>
        <row r="485">
          <cell r="H485" t="str">
            <v>C0481-1-1</v>
          </cell>
          <cell r="L485">
            <v>1</v>
          </cell>
          <cell r="O485">
            <v>40</v>
          </cell>
        </row>
        <row r="486">
          <cell r="H486" t="str">
            <v>C0482-1-1</v>
          </cell>
          <cell r="L486">
            <v>2</v>
          </cell>
          <cell r="O486">
            <v>37</v>
          </cell>
        </row>
        <row r="487">
          <cell r="H487" t="str">
            <v>C0483-1-1</v>
          </cell>
          <cell r="L487">
            <v>2</v>
          </cell>
          <cell r="O487">
            <v>37</v>
          </cell>
        </row>
        <row r="488">
          <cell r="H488" t="str">
            <v>C0485-1-1</v>
          </cell>
          <cell r="L488">
            <v>2</v>
          </cell>
          <cell r="O488">
            <v>41</v>
          </cell>
        </row>
        <row r="489">
          <cell r="H489" t="str">
            <v>C0486-1-1</v>
          </cell>
          <cell r="L489">
            <v>1</v>
          </cell>
          <cell r="O489">
            <v>35</v>
          </cell>
        </row>
        <row r="490">
          <cell r="H490" t="str">
            <v>C0489-1-1</v>
          </cell>
          <cell r="L490">
            <v>1</v>
          </cell>
          <cell r="O490">
            <v>39</v>
          </cell>
        </row>
        <row r="491">
          <cell r="H491" t="str">
            <v>C0490-1-1</v>
          </cell>
          <cell r="L491">
            <v>1</v>
          </cell>
          <cell r="O491">
            <v>36</v>
          </cell>
        </row>
        <row r="492">
          <cell r="H492" t="str">
            <v>C0492-1-1</v>
          </cell>
          <cell r="L492">
            <v>2</v>
          </cell>
          <cell r="O492">
            <v>40</v>
          </cell>
        </row>
        <row r="493">
          <cell r="H493" t="str">
            <v>C0493-1-1</v>
          </cell>
          <cell r="L493">
            <v>1</v>
          </cell>
          <cell r="O493">
            <v>39</v>
          </cell>
        </row>
        <row r="494">
          <cell r="H494" t="str">
            <v>C0494-1-1</v>
          </cell>
          <cell r="L494">
            <v>1</v>
          </cell>
          <cell r="O494">
            <v>38</v>
          </cell>
        </row>
        <row r="495">
          <cell r="H495" t="str">
            <v>C0495-1-1</v>
          </cell>
          <cell r="L495">
            <v>2</v>
          </cell>
          <cell r="O495">
            <v>39</v>
          </cell>
        </row>
        <row r="496">
          <cell r="H496" t="str">
            <v>C0496-1-1</v>
          </cell>
          <cell r="L496">
            <v>2</v>
          </cell>
          <cell r="O496">
            <v>39</v>
          </cell>
        </row>
        <row r="497">
          <cell r="H497" t="str">
            <v>C0497-1-1</v>
          </cell>
          <cell r="L497">
            <v>1</v>
          </cell>
          <cell r="O497">
            <v>40</v>
          </cell>
        </row>
        <row r="498">
          <cell r="H498" t="str">
            <v>C0498-1-1</v>
          </cell>
          <cell r="L498">
            <v>2</v>
          </cell>
          <cell r="O498">
            <v>38</v>
          </cell>
        </row>
        <row r="499">
          <cell r="H499" t="str">
            <v>C0499-1-1</v>
          </cell>
          <cell r="L499">
            <v>1</v>
          </cell>
          <cell r="O499">
            <v>40</v>
          </cell>
        </row>
        <row r="500">
          <cell r="H500" t="str">
            <v>C0500-1-1</v>
          </cell>
          <cell r="L500">
            <v>2</v>
          </cell>
          <cell r="O500">
            <v>40</v>
          </cell>
        </row>
        <row r="501">
          <cell r="H501" t="str">
            <v>C0501-1-1</v>
          </cell>
          <cell r="L501">
            <v>1</v>
          </cell>
          <cell r="O501">
            <v>40</v>
          </cell>
        </row>
        <row r="502">
          <cell r="H502" t="str">
            <v>C0502-1-1</v>
          </cell>
          <cell r="L502">
            <v>2</v>
          </cell>
          <cell r="O502">
            <v>39</v>
          </cell>
        </row>
        <row r="503">
          <cell r="H503" t="str">
            <v>C0505-1-1</v>
          </cell>
          <cell r="L503">
            <v>2</v>
          </cell>
          <cell r="O503">
            <v>38</v>
          </cell>
        </row>
        <row r="504">
          <cell r="H504" t="str">
            <v>C0506-1-1</v>
          </cell>
          <cell r="L504">
            <v>2</v>
          </cell>
          <cell r="O504">
            <v>40</v>
          </cell>
        </row>
        <row r="505">
          <cell r="H505" t="str">
            <v>C0507-1-1</v>
          </cell>
          <cell r="L505">
            <v>1</v>
          </cell>
          <cell r="O505">
            <v>39</v>
          </cell>
        </row>
        <row r="506">
          <cell r="H506" t="str">
            <v>C0508-1-1</v>
          </cell>
          <cell r="L506">
            <v>2</v>
          </cell>
          <cell r="O506">
            <v>39</v>
          </cell>
        </row>
        <row r="507">
          <cell r="H507" t="str">
            <v>C0509-1-1</v>
          </cell>
          <cell r="L507">
            <v>1</v>
          </cell>
          <cell r="O507">
            <v>40</v>
          </cell>
        </row>
        <row r="508">
          <cell r="H508" t="str">
            <v>C0510-1-1</v>
          </cell>
          <cell r="L508">
            <v>1</v>
          </cell>
          <cell r="O508">
            <v>38</v>
          </cell>
        </row>
        <row r="509">
          <cell r="H509" t="str">
            <v>C0511-1-1</v>
          </cell>
          <cell r="L509">
            <v>1</v>
          </cell>
          <cell r="O509">
            <v>40</v>
          </cell>
        </row>
        <row r="510">
          <cell r="H510" t="str">
            <v>C0512-1-1</v>
          </cell>
          <cell r="L510">
            <v>2</v>
          </cell>
          <cell r="O510">
            <v>38</v>
          </cell>
        </row>
        <row r="511">
          <cell r="H511" t="str">
            <v>C0513-1-1</v>
          </cell>
          <cell r="L511">
            <v>1</v>
          </cell>
          <cell r="O511">
            <v>37</v>
          </cell>
        </row>
        <row r="512">
          <cell r="H512" t="str">
            <v>C0514-1-1</v>
          </cell>
          <cell r="L512">
            <v>2</v>
          </cell>
          <cell r="O512">
            <v>39</v>
          </cell>
        </row>
        <row r="513">
          <cell r="H513" t="str">
            <v>C0516-1-1</v>
          </cell>
          <cell r="L513">
            <v>2</v>
          </cell>
          <cell r="O513">
            <v>37</v>
          </cell>
        </row>
        <row r="514">
          <cell r="H514" t="str">
            <v>C0517-1-1</v>
          </cell>
          <cell r="L514">
            <v>1</v>
          </cell>
          <cell r="O514">
            <v>39</v>
          </cell>
        </row>
        <row r="515">
          <cell r="H515" t="str">
            <v>C0518-1-1</v>
          </cell>
          <cell r="L515">
            <v>1</v>
          </cell>
          <cell r="O515">
            <v>38</v>
          </cell>
        </row>
        <row r="516">
          <cell r="H516" t="str">
            <v>C0519-1-1</v>
          </cell>
          <cell r="L516">
            <v>1</v>
          </cell>
          <cell r="O516">
            <v>40</v>
          </cell>
        </row>
        <row r="517">
          <cell r="H517" t="str">
            <v>C0520-1-1</v>
          </cell>
          <cell r="L517">
            <v>1</v>
          </cell>
          <cell r="O517">
            <v>41</v>
          </cell>
        </row>
        <row r="518">
          <cell r="H518" t="str">
            <v>C0521-1-1</v>
          </cell>
          <cell r="L518">
            <v>2</v>
          </cell>
          <cell r="O518">
            <v>34</v>
          </cell>
        </row>
        <row r="519">
          <cell r="H519" t="str">
            <v>C0522-1-1</v>
          </cell>
          <cell r="L519">
            <v>2</v>
          </cell>
          <cell r="O519">
            <v>41</v>
          </cell>
        </row>
        <row r="520">
          <cell r="H520" t="str">
            <v>C0523-1-1</v>
          </cell>
          <cell r="L520">
            <v>2</v>
          </cell>
          <cell r="O520">
            <v>39</v>
          </cell>
        </row>
        <row r="521">
          <cell r="H521" t="str">
            <v>C0523-2-1</v>
          </cell>
          <cell r="L521">
            <v>2</v>
          </cell>
          <cell r="O521">
            <v>39</v>
          </cell>
        </row>
        <row r="522">
          <cell r="H522" t="str">
            <v>C0524-1-1</v>
          </cell>
          <cell r="L522">
            <v>1</v>
          </cell>
          <cell r="O522">
            <v>39</v>
          </cell>
        </row>
        <row r="523">
          <cell r="H523" t="str">
            <v>C0525-1-1</v>
          </cell>
          <cell r="L523">
            <v>1</v>
          </cell>
          <cell r="O523">
            <v>39</v>
          </cell>
        </row>
        <row r="524">
          <cell r="H524" t="str">
            <v>C0528-1-1</v>
          </cell>
          <cell r="L524">
            <v>2</v>
          </cell>
          <cell r="O524">
            <v>40</v>
          </cell>
        </row>
        <row r="525">
          <cell r="H525" t="str">
            <v>C0530-1-1</v>
          </cell>
          <cell r="L525">
            <v>1</v>
          </cell>
          <cell r="O525">
            <v>39</v>
          </cell>
        </row>
        <row r="526">
          <cell r="H526" t="str">
            <v>C0531-1-1</v>
          </cell>
          <cell r="L526">
            <v>1</v>
          </cell>
          <cell r="O526">
            <v>39</v>
          </cell>
        </row>
        <row r="527">
          <cell r="H527" t="str">
            <v>C0532-1-1</v>
          </cell>
          <cell r="L527">
            <v>1</v>
          </cell>
          <cell r="O527">
            <v>39</v>
          </cell>
        </row>
        <row r="528">
          <cell r="H528" t="str">
            <v>C0533-1-1</v>
          </cell>
          <cell r="L528">
            <v>2</v>
          </cell>
          <cell r="O528">
            <v>38</v>
          </cell>
        </row>
        <row r="529">
          <cell r="H529" t="str">
            <v>C0534-1-1</v>
          </cell>
          <cell r="L529">
            <v>1</v>
          </cell>
          <cell r="O529">
            <v>38</v>
          </cell>
        </row>
        <row r="530">
          <cell r="H530" t="str">
            <v>C0534-2-1</v>
          </cell>
          <cell r="L530">
            <v>1</v>
          </cell>
          <cell r="O530">
            <v>38</v>
          </cell>
        </row>
        <row r="531">
          <cell r="H531" t="str">
            <v>C0535-1-1</v>
          </cell>
          <cell r="L531">
            <v>1</v>
          </cell>
          <cell r="O531">
            <v>39</v>
          </cell>
        </row>
        <row r="532">
          <cell r="H532" t="str">
            <v>C0536-1-1</v>
          </cell>
          <cell r="L532">
            <v>1</v>
          </cell>
          <cell r="O532">
            <v>37</v>
          </cell>
        </row>
        <row r="533">
          <cell r="H533" t="str">
            <v>C0537-1-1</v>
          </cell>
          <cell r="L533">
            <v>1</v>
          </cell>
          <cell r="O533">
            <v>40</v>
          </cell>
        </row>
        <row r="534">
          <cell r="H534" t="str">
            <v>C0538-1-1</v>
          </cell>
          <cell r="L534">
            <v>2</v>
          </cell>
          <cell r="O534">
            <v>40</v>
          </cell>
        </row>
        <row r="535">
          <cell r="H535" t="str">
            <v>C0539-1-1</v>
          </cell>
          <cell r="L535">
            <v>1</v>
          </cell>
          <cell r="O535">
            <v>39</v>
          </cell>
        </row>
        <row r="536">
          <cell r="H536" t="str">
            <v>C0540-1-1</v>
          </cell>
          <cell r="L536">
            <v>1</v>
          </cell>
          <cell r="O536">
            <v>41</v>
          </cell>
        </row>
        <row r="537">
          <cell r="H537" t="str">
            <v>C0541-1-1</v>
          </cell>
          <cell r="L537">
            <v>1</v>
          </cell>
          <cell r="O537">
            <v>39</v>
          </cell>
        </row>
        <row r="538">
          <cell r="H538" t="str">
            <v>C0542-1-1</v>
          </cell>
          <cell r="L538">
            <v>1</v>
          </cell>
          <cell r="O538">
            <v>37</v>
          </cell>
        </row>
        <row r="539">
          <cell r="H539" t="str">
            <v>C0543-1-1</v>
          </cell>
          <cell r="L539">
            <v>2</v>
          </cell>
          <cell r="O539">
            <v>40</v>
          </cell>
        </row>
        <row r="540">
          <cell r="H540" t="str">
            <v>C0544-1-1</v>
          </cell>
          <cell r="L540">
            <v>2</v>
          </cell>
          <cell r="O540">
            <v>41</v>
          </cell>
        </row>
        <row r="541">
          <cell r="H541" t="str">
            <v>C0546-1-1</v>
          </cell>
          <cell r="L541">
            <v>1</v>
          </cell>
          <cell r="O541">
            <v>37</v>
          </cell>
        </row>
        <row r="542">
          <cell r="H542" t="str">
            <v>C0547-1-1</v>
          </cell>
          <cell r="L542">
            <v>1</v>
          </cell>
          <cell r="O542">
            <v>40</v>
          </cell>
        </row>
        <row r="543">
          <cell r="H543" t="str">
            <v>C0549-1-1</v>
          </cell>
          <cell r="L543">
            <v>2</v>
          </cell>
          <cell r="O543">
            <v>41</v>
          </cell>
        </row>
        <row r="544">
          <cell r="H544" t="str">
            <v>C0550-1-1</v>
          </cell>
          <cell r="L544">
            <v>1</v>
          </cell>
          <cell r="O544">
            <v>39</v>
          </cell>
        </row>
        <row r="545">
          <cell r="H545" t="str">
            <v>C0551-1-1</v>
          </cell>
          <cell r="L545">
            <v>2</v>
          </cell>
          <cell r="O545">
            <v>39</v>
          </cell>
        </row>
        <row r="546">
          <cell r="H546" t="str">
            <v>C0552-1-1</v>
          </cell>
          <cell r="L546">
            <v>1</v>
          </cell>
          <cell r="O546">
            <v>39</v>
          </cell>
        </row>
        <row r="547">
          <cell r="H547" t="str">
            <v>C0553-1-1</v>
          </cell>
          <cell r="L547">
            <v>1</v>
          </cell>
          <cell r="O547">
            <v>40</v>
          </cell>
        </row>
        <row r="548">
          <cell r="H548" t="str">
            <v>C0554-1-1</v>
          </cell>
          <cell r="L548">
            <v>2</v>
          </cell>
          <cell r="O548">
            <v>38</v>
          </cell>
        </row>
        <row r="549">
          <cell r="H549" t="str">
            <v>C0555-1-1</v>
          </cell>
          <cell r="L549">
            <v>1</v>
          </cell>
          <cell r="O549">
            <v>39</v>
          </cell>
        </row>
        <row r="550">
          <cell r="H550" t="str">
            <v>C0556-1-1</v>
          </cell>
          <cell r="L550">
            <v>2</v>
          </cell>
          <cell r="O550">
            <v>38</v>
          </cell>
        </row>
        <row r="551">
          <cell r="H551" t="str">
            <v>C0558-1-1</v>
          </cell>
          <cell r="L551">
            <v>1</v>
          </cell>
          <cell r="O551">
            <v>39</v>
          </cell>
        </row>
        <row r="552">
          <cell r="H552" t="str">
            <v>C0560-1-1</v>
          </cell>
          <cell r="L552">
            <v>2</v>
          </cell>
          <cell r="O552">
            <v>40</v>
          </cell>
        </row>
        <row r="553">
          <cell r="H553" t="str">
            <v>C0561-1-1</v>
          </cell>
          <cell r="L553">
            <v>2</v>
          </cell>
          <cell r="O553">
            <v>40</v>
          </cell>
        </row>
        <row r="554">
          <cell r="H554" t="str">
            <v>C0562-1-1</v>
          </cell>
          <cell r="L554">
            <v>1</v>
          </cell>
          <cell r="O554">
            <v>41</v>
          </cell>
        </row>
        <row r="555">
          <cell r="H555" t="str">
            <v>C0563-1-1</v>
          </cell>
          <cell r="L555">
            <v>2</v>
          </cell>
          <cell r="O555">
            <v>37</v>
          </cell>
        </row>
        <row r="556">
          <cell r="H556" t="str">
            <v>C0564-1-1</v>
          </cell>
          <cell r="L556">
            <v>2</v>
          </cell>
          <cell r="O556">
            <v>40</v>
          </cell>
        </row>
        <row r="557">
          <cell r="H557" t="str">
            <v>C0565-1-1</v>
          </cell>
          <cell r="L557">
            <v>1</v>
          </cell>
          <cell r="O557">
            <v>39</v>
          </cell>
        </row>
        <row r="558">
          <cell r="H558" t="str">
            <v>C0567-1-1</v>
          </cell>
          <cell r="L558">
            <v>2</v>
          </cell>
          <cell r="O558">
            <v>41</v>
          </cell>
        </row>
        <row r="559">
          <cell r="H559" t="str">
            <v>C0568-1-1</v>
          </cell>
          <cell r="L559">
            <v>2</v>
          </cell>
          <cell r="O559">
            <v>41</v>
          </cell>
        </row>
        <row r="560">
          <cell r="H560" t="str">
            <v>C0569-1-1</v>
          </cell>
          <cell r="L560">
            <v>1</v>
          </cell>
          <cell r="O560">
            <v>39</v>
          </cell>
        </row>
        <row r="561">
          <cell r="H561" t="str">
            <v>C0570-1-1</v>
          </cell>
          <cell r="L561">
            <v>1</v>
          </cell>
          <cell r="O561">
            <v>39</v>
          </cell>
        </row>
        <row r="562">
          <cell r="H562" t="str">
            <v>C0574-1-1</v>
          </cell>
          <cell r="L562">
            <v>1</v>
          </cell>
          <cell r="O562">
            <v>41</v>
          </cell>
        </row>
        <row r="563">
          <cell r="H563" t="str">
            <v>C0575-1-1</v>
          </cell>
          <cell r="L563">
            <v>1</v>
          </cell>
          <cell r="O563">
            <v>39</v>
          </cell>
        </row>
        <row r="564">
          <cell r="H564" t="str">
            <v>C0576-1-1</v>
          </cell>
          <cell r="L564">
            <v>2</v>
          </cell>
          <cell r="O564">
            <v>39</v>
          </cell>
        </row>
        <row r="565">
          <cell r="H565" t="str">
            <v>C0577-1-1</v>
          </cell>
          <cell r="L565">
            <v>2</v>
          </cell>
          <cell r="O565">
            <v>41</v>
          </cell>
        </row>
        <row r="566">
          <cell r="H566" t="str">
            <v>C0578-1-1</v>
          </cell>
          <cell r="L566">
            <v>1</v>
          </cell>
          <cell r="O566">
            <v>38</v>
          </cell>
        </row>
        <row r="567">
          <cell r="H567" t="str">
            <v>C0579-1-1</v>
          </cell>
          <cell r="L567">
            <v>2</v>
          </cell>
          <cell r="O567">
            <v>40</v>
          </cell>
        </row>
        <row r="568">
          <cell r="H568" t="str">
            <v>C0580-1-1</v>
          </cell>
          <cell r="L568">
            <v>1</v>
          </cell>
          <cell r="O568">
            <v>38</v>
          </cell>
        </row>
        <row r="569">
          <cell r="H569" t="str">
            <v>C0581-1-1</v>
          </cell>
          <cell r="L569">
            <v>1</v>
          </cell>
          <cell r="O569">
            <v>38</v>
          </cell>
        </row>
        <row r="570">
          <cell r="H570" t="str">
            <v>C0582-1-1</v>
          </cell>
          <cell r="L570">
            <v>2</v>
          </cell>
          <cell r="O570">
            <v>37</v>
          </cell>
        </row>
        <row r="571">
          <cell r="H571" t="str">
            <v>C0583-1-1</v>
          </cell>
          <cell r="L571">
            <v>1</v>
          </cell>
          <cell r="O571">
            <v>39</v>
          </cell>
        </row>
        <row r="572">
          <cell r="H572" t="str">
            <v>C0585-1-1</v>
          </cell>
          <cell r="L572">
            <v>2</v>
          </cell>
          <cell r="O572">
            <v>39</v>
          </cell>
        </row>
        <row r="573">
          <cell r="H573" t="str">
            <v>C0586-1-1</v>
          </cell>
          <cell r="L573">
            <v>1</v>
          </cell>
          <cell r="O573">
            <v>39</v>
          </cell>
        </row>
        <row r="574">
          <cell r="H574" t="str">
            <v>C0587-1-1</v>
          </cell>
          <cell r="L574">
            <v>1</v>
          </cell>
          <cell r="O574">
            <v>40</v>
          </cell>
        </row>
        <row r="575">
          <cell r="H575" t="str">
            <v>C0588-1-1</v>
          </cell>
          <cell r="L575">
            <v>1</v>
          </cell>
          <cell r="O575">
            <v>40</v>
          </cell>
        </row>
        <row r="576">
          <cell r="H576" t="str">
            <v>C0590-1-1</v>
          </cell>
          <cell r="L576">
            <v>2</v>
          </cell>
          <cell r="O576">
            <v>39</v>
          </cell>
        </row>
        <row r="577">
          <cell r="H577" t="str">
            <v>C0591-1-1</v>
          </cell>
          <cell r="L577">
            <v>2</v>
          </cell>
          <cell r="O577">
            <v>41</v>
          </cell>
        </row>
        <row r="578">
          <cell r="H578" t="str">
            <v>C0592-1-1</v>
          </cell>
          <cell r="L578">
            <v>2</v>
          </cell>
          <cell r="O578">
            <v>39</v>
          </cell>
        </row>
        <row r="579">
          <cell r="H579" t="str">
            <v>C0593-1-1</v>
          </cell>
          <cell r="L579">
            <v>1</v>
          </cell>
          <cell r="O579">
            <v>36</v>
          </cell>
        </row>
        <row r="580">
          <cell r="H580" t="str">
            <v>C0594-1-1</v>
          </cell>
          <cell r="L580">
            <v>1</v>
          </cell>
          <cell r="O580">
            <v>38</v>
          </cell>
        </row>
        <row r="581">
          <cell r="H581" t="str">
            <v>C0595-1-1</v>
          </cell>
          <cell r="L581">
            <v>1</v>
          </cell>
          <cell r="O581">
            <v>38</v>
          </cell>
        </row>
        <row r="582">
          <cell r="H582" t="str">
            <v>C0596-1-1</v>
          </cell>
          <cell r="L582">
            <v>2</v>
          </cell>
          <cell r="O582">
            <v>37</v>
          </cell>
        </row>
        <row r="583">
          <cell r="H583" t="str">
            <v>C0597-1-1</v>
          </cell>
          <cell r="L583">
            <v>1</v>
          </cell>
          <cell r="O583">
            <v>36</v>
          </cell>
        </row>
        <row r="584">
          <cell r="H584" t="str">
            <v>C0598-1-1</v>
          </cell>
          <cell r="L584">
            <v>1</v>
          </cell>
          <cell r="O584">
            <v>39</v>
          </cell>
        </row>
        <row r="585">
          <cell r="H585" t="str">
            <v>C0599-1-1</v>
          </cell>
          <cell r="L585">
            <v>2</v>
          </cell>
          <cell r="O585">
            <v>38</v>
          </cell>
        </row>
        <row r="586">
          <cell r="H586" t="str">
            <v>T0001-1-1</v>
          </cell>
          <cell r="L586">
            <v>1</v>
          </cell>
          <cell r="O586">
            <v>36</v>
          </cell>
        </row>
        <row r="587">
          <cell r="H587" t="str">
            <v>T0001-1-2</v>
          </cell>
          <cell r="L587">
            <v>1</v>
          </cell>
          <cell r="O587">
            <v>36</v>
          </cell>
        </row>
        <row r="588">
          <cell r="H588" t="str">
            <v>T0002-1-1</v>
          </cell>
          <cell r="L588">
            <v>2</v>
          </cell>
          <cell r="O588">
            <v>36</v>
          </cell>
        </row>
        <row r="589">
          <cell r="H589" t="str">
            <v>T0002-1-2</v>
          </cell>
          <cell r="L589">
            <v>2</v>
          </cell>
          <cell r="O589">
            <v>36</v>
          </cell>
        </row>
        <row r="590">
          <cell r="H590" t="str">
            <v>T0004-1-1</v>
          </cell>
          <cell r="L590">
            <v>1</v>
          </cell>
          <cell r="O590">
            <v>37</v>
          </cell>
        </row>
        <row r="591">
          <cell r="H591" t="str">
            <v>T0004-1-2</v>
          </cell>
          <cell r="L591">
            <v>1</v>
          </cell>
          <cell r="O591">
            <v>37</v>
          </cell>
        </row>
        <row r="592">
          <cell r="H592" t="str">
            <v>T0005-1-1</v>
          </cell>
          <cell r="L592">
            <v>2</v>
          </cell>
          <cell r="O592">
            <v>36</v>
          </cell>
        </row>
        <row r="593">
          <cell r="H593" t="str">
            <v>T0005-1-2</v>
          </cell>
          <cell r="L593">
            <v>2</v>
          </cell>
          <cell r="O593">
            <v>36</v>
          </cell>
        </row>
        <row r="594">
          <cell r="H594" t="str">
            <v>T0008-1-1</v>
          </cell>
          <cell r="L594">
            <v>1</v>
          </cell>
          <cell r="O594">
            <v>36</v>
          </cell>
        </row>
        <row r="595">
          <cell r="H595" t="str">
            <v>T0008-1-2</v>
          </cell>
          <cell r="L595">
            <v>1</v>
          </cell>
          <cell r="O595">
            <v>36</v>
          </cell>
        </row>
        <row r="596">
          <cell r="H596" t="str">
            <v>T0008-2-1</v>
          </cell>
          <cell r="L596">
            <v>1</v>
          </cell>
          <cell r="O596">
            <v>36</v>
          </cell>
        </row>
        <row r="597">
          <cell r="H597" t="str">
            <v>T0008-2-2</v>
          </cell>
          <cell r="L597">
            <v>1</v>
          </cell>
          <cell r="O597">
            <v>36</v>
          </cell>
        </row>
        <row r="598">
          <cell r="H598" t="str">
            <v>T0009-1-1</v>
          </cell>
          <cell r="L598">
            <v>2</v>
          </cell>
          <cell r="O598">
            <v>32</v>
          </cell>
        </row>
        <row r="599">
          <cell r="H599" t="str">
            <v>T0009-1-2</v>
          </cell>
          <cell r="L599">
            <v>2</v>
          </cell>
          <cell r="O599">
            <v>32</v>
          </cell>
        </row>
        <row r="600">
          <cell r="H600" t="str">
            <v>T0010-1-1</v>
          </cell>
          <cell r="L600">
            <v>1</v>
          </cell>
          <cell r="O600">
            <v>36</v>
          </cell>
        </row>
        <row r="601">
          <cell r="H601" t="str">
            <v>T0010-1-2</v>
          </cell>
          <cell r="L601">
            <v>1</v>
          </cell>
          <cell r="O601">
            <v>36</v>
          </cell>
        </row>
        <row r="602">
          <cell r="H602" t="str">
            <v>T0011-1-1</v>
          </cell>
          <cell r="L602">
            <v>2</v>
          </cell>
          <cell r="O602">
            <v>35</v>
          </cell>
        </row>
        <row r="603">
          <cell r="H603" t="str">
            <v>T0011-1-2</v>
          </cell>
          <cell r="L603">
            <v>2</v>
          </cell>
          <cell r="O603">
            <v>35</v>
          </cell>
        </row>
        <row r="604">
          <cell r="H604" t="str">
            <v>T0013-1-1</v>
          </cell>
          <cell r="L604">
            <v>2</v>
          </cell>
          <cell r="O604">
            <v>25</v>
          </cell>
        </row>
        <row r="605">
          <cell r="H605" t="str">
            <v>T0013-1-2</v>
          </cell>
          <cell r="L605">
            <v>2</v>
          </cell>
          <cell r="O605">
            <v>25</v>
          </cell>
        </row>
        <row r="606">
          <cell r="H606" t="str">
            <v>T0015-1-1</v>
          </cell>
          <cell r="L606">
            <v>2</v>
          </cell>
          <cell r="O606">
            <v>29</v>
          </cell>
        </row>
        <row r="607">
          <cell r="H607" t="str">
            <v>T0015-1-2</v>
          </cell>
          <cell r="L607">
            <v>2</v>
          </cell>
          <cell r="O607">
            <v>29</v>
          </cell>
        </row>
        <row r="608">
          <cell r="H608" t="str">
            <v>T0016-1-1</v>
          </cell>
          <cell r="L608">
            <v>2</v>
          </cell>
          <cell r="O608">
            <v>34</v>
          </cell>
        </row>
        <row r="609">
          <cell r="H609" t="str">
            <v>T0016-1-2</v>
          </cell>
          <cell r="L609">
            <v>2</v>
          </cell>
          <cell r="O609">
            <v>34</v>
          </cell>
        </row>
        <row r="610">
          <cell r="H610" t="str">
            <v>T0017-1-1</v>
          </cell>
          <cell r="L610">
            <v>2</v>
          </cell>
          <cell r="O610">
            <v>36</v>
          </cell>
        </row>
        <row r="611">
          <cell r="H611" t="str">
            <v>T0017-1-2</v>
          </cell>
          <cell r="L611">
            <v>2</v>
          </cell>
          <cell r="O611">
            <v>36</v>
          </cell>
        </row>
        <row r="612">
          <cell r="H612" t="str">
            <v>T0018-1-1</v>
          </cell>
          <cell r="L612">
            <v>2</v>
          </cell>
          <cell r="O612">
            <v>38</v>
          </cell>
        </row>
        <row r="613">
          <cell r="H613" t="str">
            <v>T0018-1-2</v>
          </cell>
          <cell r="L613">
            <v>2</v>
          </cell>
          <cell r="O613">
            <v>38</v>
          </cell>
        </row>
        <row r="614">
          <cell r="H614" t="str">
            <v>T0021-1-1</v>
          </cell>
          <cell r="L614">
            <v>1</v>
          </cell>
          <cell r="O614">
            <v>36</v>
          </cell>
        </row>
        <row r="615">
          <cell r="H615" t="str">
            <v>T0021-1-2</v>
          </cell>
          <cell r="L615">
            <v>1</v>
          </cell>
          <cell r="O615">
            <v>36</v>
          </cell>
        </row>
        <row r="616">
          <cell r="H616" t="str">
            <v>T0022-1-1</v>
          </cell>
          <cell r="L616">
            <v>2</v>
          </cell>
          <cell r="O616">
            <v>35</v>
          </cell>
        </row>
        <row r="617">
          <cell r="H617" t="str">
            <v>T0022-1-2</v>
          </cell>
          <cell r="L617">
            <v>2</v>
          </cell>
          <cell r="O617">
            <v>35</v>
          </cell>
        </row>
        <row r="618">
          <cell r="H618" t="str">
            <v>T0023-1-1</v>
          </cell>
          <cell r="L618">
            <v>1</v>
          </cell>
          <cell r="O618">
            <v>37</v>
          </cell>
        </row>
        <row r="619">
          <cell r="H619" t="str">
            <v>T0023-1-2</v>
          </cell>
          <cell r="L619">
            <v>1</v>
          </cell>
          <cell r="O619">
            <v>37</v>
          </cell>
        </row>
        <row r="620">
          <cell r="H620" t="str">
            <v>T0024-1-1</v>
          </cell>
          <cell r="L620">
            <v>2</v>
          </cell>
          <cell r="O620">
            <v>27</v>
          </cell>
        </row>
        <row r="621">
          <cell r="H621" t="str">
            <v>T0024-1-2</v>
          </cell>
          <cell r="L621">
            <v>2</v>
          </cell>
          <cell r="O621">
            <v>27</v>
          </cell>
        </row>
        <row r="622">
          <cell r="H622" t="str">
            <v>T0027-1-1</v>
          </cell>
          <cell r="L622">
            <v>1</v>
          </cell>
          <cell r="O622">
            <v>30</v>
          </cell>
        </row>
        <row r="623">
          <cell r="H623" t="str">
            <v>T0027-1-2</v>
          </cell>
          <cell r="L623">
            <v>1</v>
          </cell>
          <cell r="O623">
            <v>30</v>
          </cell>
        </row>
        <row r="624">
          <cell r="H624" t="str">
            <v>T0028-1-1</v>
          </cell>
          <cell r="L624">
            <v>1</v>
          </cell>
          <cell r="O624">
            <v>36</v>
          </cell>
        </row>
        <row r="625">
          <cell r="H625" t="str">
            <v>T0028-1-2</v>
          </cell>
          <cell r="L625">
            <v>1</v>
          </cell>
          <cell r="O625">
            <v>36</v>
          </cell>
        </row>
        <row r="626">
          <cell r="H626" t="str">
            <v>T0031-1-1</v>
          </cell>
          <cell r="L626">
            <v>2</v>
          </cell>
          <cell r="O626">
            <v>33</v>
          </cell>
        </row>
        <row r="627">
          <cell r="H627" t="str">
            <v>T0031-1-2</v>
          </cell>
          <cell r="L627">
            <v>2</v>
          </cell>
          <cell r="O627">
            <v>33</v>
          </cell>
        </row>
        <row r="628">
          <cell r="H628" t="str">
            <v>T0032-1-1</v>
          </cell>
          <cell r="L628">
            <v>2</v>
          </cell>
          <cell r="O628">
            <v>34</v>
          </cell>
        </row>
        <row r="629">
          <cell r="H629" t="str">
            <v>T0032-1-2</v>
          </cell>
          <cell r="L629">
            <v>2</v>
          </cell>
          <cell r="O629">
            <v>34</v>
          </cell>
        </row>
        <row r="630">
          <cell r="H630" t="str">
            <v>T0033-1-1</v>
          </cell>
          <cell r="L630">
            <v>1</v>
          </cell>
          <cell r="O630">
            <v>36</v>
          </cell>
        </row>
        <row r="631">
          <cell r="H631" t="str">
            <v>T0033-1-2</v>
          </cell>
          <cell r="L631">
            <v>1</v>
          </cell>
          <cell r="O631">
            <v>36</v>
          </cell>
        </row>
        <row r="632">
          <cell r="H632" t="str">
            <v>T0036-1-1</v>
          </cell>
          <cell r="L632">
            <v>1</v>
          </cell>
          <cell r="O632">
            <v>37</v>
          </cell>
        </row>
        <row r="633">
          <cell r="H633" t="str">
            <v>T0036-1-2</v>
          </cell>
          <cell r="L633">
            <v>1</v>
          </cell>
          <cell r="O633">
            <v>37</v>
          </cell>
        </row>
        <row r="634">
          <cell r="H634" t="str">
            <v>T0037-1-1</v>
          </cell>
          <cell r="L634">
            <v>2</v>
          </cell>
          <cell r="O634">
            <v>36</v>
          </cell>
        </row>
        <row r="635">
          <cell r="H635" t="str">
            <v>T0037-1-2</v>
          </cell>
          <cell r="L635">
            <v>2</v>
          </cell>
          <cell r="O635">
            <v>36</v>
          </cell>
        </row>
        <row r="636">
          <cell r="H636" t="str">
            <v>T0038-1-1</v>
          </cell>
          <cell r="L636">
            <v>2</v>
          </cell>
          <cell r="O636">
            <v>31</v>
          </cell>
        </row>
        <row r="637">
          <cell r="H637" t="str">
            <v>T0038-1-2</v>
          </cell>
          <cell r="L637">
            <v>2</v>
          </cell>
          <cell r="O637">
            <v>31</v>
          </cell>
        </row>
        <row r="638">
          <cell r="H638" t="str">
            <v>T0039-1-1</v>
          </cell>
          <cell r="L638">
            <v>2</v>
          </cell>
          <cell r="O638">
            <v>37</v>
          </cell>
        </row>
        <row r="639">
          <cell r="H639" t="str">
            <v>T0039-1-2</v>
          </cell>
          <cell r="L639">
            <v>2</v>
          </cell>
          <cell r="O639">
            <v>37</v>
          </cell>
        </row>
        <row r="640">
          <cell r="H640" t="str">
            <v>T0040-1-1</v>
          </cell>
          <cell r="L640">
            <v>2</v>
          </cell>
          <cell r="O640">
            <v>32</v>
          </cell>
        </row>
        <row r="641">
          <cell r="H641" t="str">
            <v>T0040-1-2</v>
          </cell>
          <cell r="L641">
            <v>2</v>
          </cell>
          <cell r="O641">
            <v>32</v>
          </cell>
        </row>
        <row r="642">
          <cell r="H642" t="str">
            <v>T0042-1-1</v>
          </cell>
          <cell r="L642">
            <v>1</v>
          </cell>
          <cell r="O642">
            <v>36</v>
          </cell>
        </row>
        <row r="643">
          <cell r="H643" t="str">
            <v>T0042-1-2</v>
          </cell>
          <cell r="L643">
            <v>1</v>
          </cell>
          <cell r="O643">
            <v>36</v>
          </cell>
        </row>
        <row r="644">
          <cell r="H644" t="str">
            <v>T0043-1-1</v>
          </cell>
          <cell r="L644">
            <v>2</v>
          </cell>
          <cell r="O644">
            <v>30</v>
          </cell>
        </row>
        <row r="645">
          <cell r="H645" t="str">
            <v>T0043-1-2</v>
          </cell>
          <cell r="L645">
            <v>2</v>
          </cell>
          <cell r="O645">
            <v>30</v>
          </cell>
        </row>
        <row r="646">
          <cell r="H646" t="str">
            <v>T0044-1-1</v>
          </cell>
          <cell r="L646">
            <v>1</v>
          </cell>
          <cell r="O646">
            <v>38</v>
          </cell>
        </row>
        <row r="647">
          <cell r="H647" t="str">
            <v>T0044-1-2</v>
          </cell>
          <cell r="L647">
            <v>1</v>
          </cell>
          <cell r="O647">
            <v>38</v>
          </cell>
        </row>
        <row r="648">
          <cell r="H648" t="str">
            <v>T0045-1-1</v>
          </cell>
          <cell r="L648">
            <v>2</v>
          </cell>
          <cell r="O648">
            <v>36</v>
          </cell>
        </row>
        <row r="649">
          <cell r="H649" t="str">
            <v>T0045-1-2</v>
          </cell>
          <cell r="L649">
            <v>2</v>
          </cell>
          <cell r="O649">
            <v>36</v>
          </cell>
        </row>
        <row r="650">
          <cell r="H650" t="str">
            <v>T0046-2-1</v>
          </cell>
          <cell r="L650">
            <v>1</v>
          </cell>
          <cell r="O650">
            <v>37</v>
          </cell>
        </row>
        <row r="651">
          <cell r="H651" t="str">
            <v>T0046-2-2</v>
          </cell>
          <cell r="L651">
            <v>1</v>
          </cell>
          <cell r="O651">
            <v>37</v>
          </cell>
        </row>
        <row r="652">
          <cell r="H652" t="str">
            <v>T0047-1-1</v>
          </cell>
          <cell r="L652">
            <v>1</v>
          </cell>
          <cell r="O652">
            <v>35</v>
          </cell>
        </row>
        <row r="653">
          <cell r="H653" t="str">
            <v>T0047-1-2</v>
          </cell>
          <cell r="L653">
            <v>1</v>
          </cell>
          <cell r="O653">
            <v>35</v>
          </cell>
        </row>
        <row r="654">
          <cell r="H654" t="str">
            <v>T0049-1-1</v>
          </cell>
          <cell r="L654">
            <v>2</v>
          </cell>
          <cell r="O654">
            <v>36</v>
          </cell>
        </row>
        <row r="655">
          <cell r="H655" t="str">
            <v>T0049-1-2</v>
          </cell>
          <cell r="L655">
            <v>2</v>
          </cell>
          <cell r="O655">
            <v>36</v>
          </cell>
        </row>
        <row r="656">
          <cell r="H656" t="str">
            <v>T0049-2-1</v>
          </cell>
          <cell r="L656">
            <v>2</v>
          </cell>
          <cell r="O656">
            <v>37</v>
          </cell>
        </row>
        <row r="657">
          <cell r="H657" t="str">
            <v>T0049-2-2</v>
          </cell>
          <cell r="L657">
            <v>2</v>
          </cell>
          <cell r="O657">
            <v>37</v>
          </cell>
        </row>
        <row r="658">
          <cell r="H658" t="str">
            <v>T0051-1-1</v>
          </cell>
          <cell r="L658">
            <v>2</v>
          </cell>
          <cell r="O658">
            <v>32</v>
          </cell>
        </row>
        <row r="659">
          <cell r="H659" t="str">
            <v>T0051-1-2</v>
          </cell>
          <cell r="L659">
            <v>2</v>
          </cell>
          <cell r="O659">
            <v>32</v>
          </cell>
        </row>
        <row r="660">
          <cell r="H660" t="str">
            <v>T0052-1-1</v>
          </cell>
          <cell r="L660">
            <v>2</v>
          </cell>
          <cell r="O660">
            <v>36</v>
          </cell>
        </row>
        <row r="661">
          <cell r="H661" t="str">
            <v>T0052-1-2</v>
          </cell>
          <cell r="L661">
            <v>2</v>
          </cell>
          <cell r="O661">
            <v>36</v>
          </cell>
        </row>
        <row r="662">
          <cell r="H662" t="str">
            <v>T0053-1-1</v>
          </cell>
          <cell r="L662">
            <v>2</v>
          </cell>
          <cell r="O662">
            <v>37</v>
          </cell>
        </row>
        <row r="663">
          <cell r="H663" t="str">
            <v>T0053-1-2</v>
          </cell>
          <cell r="L663">
            <v>2</v>
          </cell>
          <cell r="O663">
            <v>37</v>
          </cell>
        </row>
        <row r="664">
          <cell r="H664" t="str">
            <v>T0054-1-1</v>
          </cell>
          <cell r="L664">
            <v>1</v>
          </cell>
          <cell r="O664">
            <v>37</v>
          </cell>
        </row>
        <row r="665">
          <cell r="H665" t="str">
            <v>T0054-1-2</v>
          </cell>
          <cell r="L665">
            <v>1</v>
          </cell>
          <cell r="O665">
            <v>37</v>
          </cell>
        </row>
        <row r="666">
          <cell r="H666" t="str">
            <v>T0055-1-1</v>
          </cell>
          <cell r="L666">
            <v>1</v>
          </cell>
          <cell r="O666">
            <v>34</v>
          </cell>
        </row>
        <row r="667">
          <cell r="H667" t="str">
            <v>T0055-1-2</v>
          </cell>
          <cell r="L667">
            <v>1</v>
          </cell>
          <cell r="O667">
            <v>34</v>
          </cell>
        </row>
        <row r="668">
          <cell r="H668" t="str">
            <v>T0056-1-1</v>
          </cell>
          <cell r="L668">
            <v>1</v>
          </cell>
          <cell r="O668">
            <v>36</v>
          </cell>
        </row>
        <row r="669">
          <cell r="H669" t="str">
            <v>T0056-1-2</v>
          </cell>
          <cell r="L669">
            <v>1</v>
          </cell>
          <cell r="O669">
            <v>36</v>
          </cell>
        </row>
        <row r="670">
          <cell r="H670" t="str">
            <v>T0057-1-1</v>
          </cell>
          <cell r="L670">
            <v>1</v>
          </cell>
          <cell r="O670">
            <v>30</v>
          </cell>
        </row>
        <row r="671">
          <cell r="H671" t="str">
            <v>T0057-1-2</v>
          </cell>
          <cell r="L671">
            <v>1</v>
          </cell>
          <cell r="O671">
            <v>30</v>
          </cell>
        </row>
        <row r="672">
          <cell r="H672" t="str">
            <v>T0058-1-1</v>
          </cell>
          <cell r="L672">
            <v>1</v>
          </cell>
          <cell r="O672">
            <v>38</v>
          </cell>
        </row>
        <row r="673">
          <cell r="H673" t="str">
            <v>T0058-1-2</v>
          </cell>
          <cell r="L673">
            <v>1</v>
          </cell>
          <cell r="O673">
            <v>38</v>
          </cell>
        </row>
        <row r="674">
          <cell r="H674" t="str">
            <v>T0059-1-1</v>
          </cell>
          <cell r="L674">
            <v>2</v>
          </cell>
          <cell r="O674">
            <v>35</v>
          </cell>
        </row>
        <row r="675">
          <cell r="H675" t="str">
            <v>T0059-1-2</v>
          </cell>
          <cell r="L675">
            <v>2</v>
          </cell>
          <cell r="O675">
            <v>35</v>
          </cell>
        </row>
        <row r="676">
          <cell r="H676" t="str">
            <v>T0060-1-1</v>
          </cell>
          <cell r="L676">
            <v>2</v>
          </cell>
          <cell r="O676">
            <v>35</v>
          </cell>
        </row>
        <row r="677">
          <cell r="H677" t="str">
            <v>T0060-1-2</v>
          </cell>
          <cell r="L677">
            <v>2</v>
          </cell>
          <cell r="O677">
            <v>35</v>
          </cell>
        </row>
        <row r="678">
          <cell r="H678" t="str">
            <v>T0062-1-1</v>
          </cell>
          <cell r="L678">
            <v>2</v>
          </cell>
          <cell r="O678">
            <v>36</v>
          </cell>
        </row>
        <row r="679">
          <cell r="H679" t="str">
            <v>T0062-1-2</v>
          </cell>
          <cell r="L679">
            <v>2</v>
          </cell>
          <cell r="O679">
            <v>36</v>
          </cell>
        </row>
        <row r="680">
          <cell r="H680" t="str">
            <v>T0064-1-1</v>
          </cell>
          <cell r="L680">
            <v>1</v>
          </cell>
          <cell r="O680">
            <v>33</v>
          </cell>
        </row>
        <row r="681">
          <cell r="H681" t="str">
            <v>T0064-1-2</v>
          </cell>
          <cell r="L681">
            <v>1</v>
          </cell>
          <cell r="O681">
            <v>33</v>
          </cell>
        </row>
        <row r="682">
          <cell r="H682" t="str">
            <v>T0066-1-1</v>
          </cell>
          <cell r="L682">
            <v>1</v>
          </cell>
          <cell r="O682">
            <v>36</v>
          </cell>
        </row>
        <row r="683">
          <cell r="H683" t="str">
            <v>T0066-1-2</v>
          </cell>
          <cell r="L683">
            <v>1</v>
          </cell>
          <cell r="O683">
            <v>36</v>
          </cell>
        </row>
        <row r="684">
          <cell r="H684" t="str">
            <v>T0067-1-1</v>
          </cell>
          <cell r="L684">
            <v>2</v>
          </cell>
          <cell r="O684">
            <v>36</v>
          </cell>
        </row>
        <row r="685">
          <cell r="H685" t="str">
            <v>T0067-1-2</v>
          </cell>
          <cell r="L685">
            <v>2</v>
          </cell>
          <cell r="O685">
            <v>36</v>
          </cell>
        </row>
        <row r="686">
          <cell r="H686" t="str">
            <v>T0068-1-1</v>
          </cell>
          <cell r="L686">
            <v>2</v>
          </cell>
          <cell r="O686">
            <v>36</v>
          </cell>
        </row>
        <row r="687">
          <cell r="H687" t="str">
            <v>T0068-1-2</v>
          </cell>
          <cell r="L687">
            <v>2</v>
          </cell>
          <cell r="O687">
            <v>36</v>
          </cell>
        </row>
        <row r="688">
          <cell r="H688" t="str">
            <v>T0069-1-1</v>
          </cell>
          <cell r="L688">
            <v>2</v>
          </cell>
          <cell r="O688">
            <v>34</v>
          </cell>
        </row>
        <row r="689">
          <cell r="H689" t="str">
            <v>T0069-1-2</v>
          </cell>
          <cell r="L689">
            <v>2</v>
          </cell>
          <cell r="O689">
            <v>34</v>
          </cell>
        </row>
        <row r="690">
          <cell r="H690" t="str">
            <v>T0072-1-1</v>
          </cell>
          <cell r="L690">
            <v>2</v>
          </cell>
          <cell r="O690">
            <v>33</v>
          </cell>
        </row>
        <row r="691">
          <cell r="H691" t="str">
            <v>T0072-1-2</v>
          </cell>
          <cell r="L691">
            <v>2</v>
          </cell>
          <cell r="O691">
            <v>33</v>
          </cell>
        </row>
        <row r="692">
          <cell r="H692" t="str">
            <v>T0073-1-1</v>
          </cell>
          <cell r="L692">
            <v>2</v>
          </cell>
          <cell r="O692">
            <v>38</v>
          </cell>
        </row>
        <row r="693">
          <cell r="H693" t="str">
            <v>T0073-1-2</v>
          </cell>
          <cell r="L693">
            <v>2</v>
          </cell>
          <cell r="O693">
            <v>38</v>
          </cell>
        </row>
        <row r="694">
          <cell r="H694" t="str">
            <v>T0074-1-1</v>
          </cell>
          <cell r="L694">
            <v>1</v>
          </cell>
          <cell r="O694">
            <v>36</v>
          </cell>
        </row>
        <row r="695">
          <cell r="H695" t="str">
            <v>T0074-1-2</v>
          </cell>
          <cell r="L695">
            <v>1</v>
          </cell>
          <cell r="O695">
            <v>36</v>
          </cell>
        </row>
        <row r="696">
          <cell r="H696" t="str">
            <v>T0075-1-1</v>
          </cell>
          <cell r="L696">
            <v>1</v>
          </cell>
          <cell r="O696">
            <v>30</v>
          </cell>
        </row>
        <row r="697">
          <cell r="H697" t="str">
            <v>T0075-1-2</v>
          </cell>
          <cell r="L697">
            <v>1</v>
          </cell>
          <cell r="O697">
            <v>30</v>
          </cell>
        </row>
        <row r="698">
          <cell r="H698" t="str">
            <v>T0076-1-1</v>
          </cell>
          <cell r="L698">
            <v>2</v>
          </cell>
          <cell r="O698">
            <v>34</v>
          </cell>
        </row>
        <row r="699">
          <cell r="H699" t="str">
            <v>T0076-1-2</v>
          </cell>
          <cell r="L699">
            <v>2</v>
          </cell>
          <cell r="O699">
            <v>34</v>
          </cell>
        </row>
        <row r="700">
          <cell r="H700" t="str">
            <v>T0077-1-1</v>
          </cell>
          <cell r="L700">
            <v>1</v>
          </cell>
          <cell r="O700">
            <v>37</v>
          </cell>
        </row>
        <row r="701">
          <cell r="H701" t="str">
            <v>T0077-1-2</v>
          </cell>
          <cell r="L701">
            <v>1</v>
          </cell>
          <cell r="O701">
            <v>37</v>
          </cell>
        </row>
        <row r="702">
          <cell r="H702" t="str">
            <v>T0079-1-1</v>
          </cell>
          <cell r="L702">
            <v>1</v>
          </cell>
          <cell r="O702">
            <v>37</v>
          </cell>
        </row>
        <row r="703">
          <cell r="H703" t="str">
            <v>T0079-1-2</v>
          </cell>
          <cell r="L703">
            <v>1</v>
          </cell>
          <cell r="O703">
            <v>37</v>
          </cell>
        </row>
        <row r="704">
          <cell r="H704" t="str">
            <v>T0080-1-1</v>
          </cell>
          <cell r="L704">
            <v>1</v>
          </cell>
          <cell r="O704">
            <v>33</v>
          </cell>
        </row>
        <row r="705">
          <cell r="H705" t="str">
            <v>T0080-1-2</v>
          </cell>
          <cell r="L705">
            <v>1</v>
          </cell>
          <cell r="O705">
            <v>33</v>
          </cell>
        </row>
        <row r="706">
          <cell r="H706" t="str">
            <v>T0081-1-1</v>
          </cell>
          <cell r="L706">
            <v>1</v>
          </cell>
          <cell r="O706">
            <v>37</v>
          </cell>
        </row>
        <row r="707">
          <cell r="H707" t="str">
            <v>T0081-1-2</v>
          </cell>
          <cell r="L707">
            <v>1</v>
          </cell>
          <cell r="O707">
            <v>37</v>
          </cell>
        </row>
        <row r="708">
          <cell r="H708" t="str">
            <v>T0082-1-1</v>
          </cell>
          <cell r="L708">
            <v>2</v>
          </cell>
          <cell r="O708">
            <v>38</v>
          </cell>
        </row>
        <row r="709">
          <cell r="H709" t="str">
            <v>T0082-1-2</v>
          </cell>
          <cell r="L709">
            <v>2</v>
          </cell>
          <cell r="O709">
            <v>38</v>
          </cell>
        </row>
        <row r="710">
          <cell r="H710" t="str">
            <v>T0083-1-1</v>
          </cell>
          <cell r="L710">
            <v>1</v>
          </cell>
          <cell r="O710">
            <v>37</v>
          </cell>
        </row>
        <row r="711">
          <cell r="H711" t="str">
            <v>T0083-1-2</v>
          </cell>
          <cell r="L711">
            <v>1</v>
          </cell>
          <cell r="O711">
            <v>37</v>
          </cell>
        </row>
        <row r="712">
          <cell r="H712" t="str">
            <v>T0084-1-1</v>
          </cell>
          <cell r="L712">
            <v>2</v>
          </cell>
          <cell r="O712">
            <v>38</v>
          </cell>
        </row>
        <row r="713">
          <cell r="H713" t="str">
            <v>T0084-1-2</v>
          </cell>
          <cell r="L713">
            <v>2</v>
          </cell>
          <cell r="O713">
            <v>38</v>
          </cell>
        </row>
        <row r="714">
          <cell r="H714" t="str">
            <v>T0085-1-1</v>
          </cell>
          <cell r="L714">
            <v>1</v>
          </cell>
          <cell r="O714">
            <v>37</v>
          </cell>
        </row>
        <row r="715">
          <cell r="H715" t="str">
            <v>T0085-1-2</v>
          </cell>
          <cell r="L715">
            <v>1</v>
          </cell>
          <cell r="O715">
            <v>37</v>
          </cell>
        </row>
        <row r="716">
          <cell r="H716" t="str">
            <v>T0086-1-1</v>
          </cell>
          <cell r="L716">
            <v>2</v>
          </cell>
          <cell r="O716">
            <v>38</v>
          </cell>
        </row>
        <row r="717">
          <cell r="H717" t="str">
            <v>T0086-1-2</v>
          </cell>
          <cell r="L717">
            <v>2</v>
          </cell>
          <cell r="O717">
            <v>38</v>
          </cell>
        </row>
        <row r="718">
          <cell r="H718" t="str">
            <v>T0088-1-1</v>
          </cell>
          <cell r="L718">
            <v>2</v>
          </cell>
          <cell r="O718">
            <v>36</v>
          </cell>
        </row>
        <row r="719">
          <cell r="H719" t="str">
            <v>T0088-1-2</v>
          </cell>
          <cell r="L719">
            <v>2</v>
          </cell>
          <cell r="O719">
            <v>36</v>
          </cell>
        </row>
        <row r="720">
          <cell r="H720" t="str">
            <v>T0089-1-1</v>
          </cell>
          <cell r="L720">
            <v>1</v>
          </cell>
          <cell r="O720">
            <v>37</v>
          </cell>
        </row>
        <row r="721">
          <cell r="H721" t="str">
            <v>T0089-1-2</v>
          </cell>
          <cell r="L721">
            <v>1</v>
          </cell>
          <cell r="O721">
            <v>37</v>
          </cell>
        </row>
        <row r="722">
          <cell r="H722" t="str">
            <v>T0092-1-1</v>
          </cell>
          <cell r="L722">
            <v>1</v>
          </cell>
          <cell r="O722">
            <v>35</v>
          </cell>
        </row>
        <row r="723">
          <cell r="H723" t="str">
            <v>T0092-1-2</v>
          </cell>
          <cell r="L723">
            <v>1</v>
          </cell>
          <cell r="O723">
            <v>35</v>
          </cell>
        </row>
        <row r="724">
          <cell r="H724" t="str">
            <v>T0093-1-1</v>
          </cell>
          <cell r="L724">
            <v>1</v>
          </cell>
          <cell r="O724">
            <v>31</v>
          </cell>
        </row>
        <row r="725">
          <cell r="H725" t="str">
            <v>T0093-1-2</v>
          </cell>
          <cell r="L725">
            <v>1</v>
          </cell>
          <cell r="O725">
            <v>31</v>
          </cell>
        </row>
        <row r="726">
          <cell r="H726" t="str">
            <v>T0094-1-1</v>
          </cell>
          <cell r="L726">
            <v>1</v>
          </cell>
          <cell r="O726">
            <v>36</v>
          </cell>
        </row>
        <row r="727">
          <cell r="H727" t="str">
            <v>T0094-1-2</v>
          </cell>
          <cell r="L727">
            <v>1</v>
          </cell>
          <cell r="O727">
            <v>36</v>
          </cell>
        </row>
        <row r="728">
          <cell r="H728" t="str">
            <v>T0095-1-1</v>
          </cell>
          <cell r="L728">
            <v>1</v>
          </cell>
          <cell r="O728">
            <v>36</v>
          </cell>
        </row>
        <row r="729">
          <cell r="H729" t="str">
            <v>T0095-1-2</v>
          </cell>
          <cell r="L729">
            <v>1</v>
          </cell>
          <cell r="O729">
            <v>36</v>
          </cell>
        </row>
        <row r="730">
          <cell r="H730" t="str">
            <v>T0096-1-1</v>
          </cell>
          <cell r="L730">
            <v>1</v>
          </cell>
          <cell r="O730">
            <v>35</v>
          </cell>
        </row>
        <row r="731">
          <cell r="H731" t="str">
            <v>T0096-1-2</v>
          </cell>
          <cell r="L731">
            <v>1</v>
          </cell>
          <cell r="O731">
            <v>35</v>
          </cell>
        </row>
        <row r="732">
          <cell r="H732" t="str">
            <v>T0096-2-1</v>
          </cell>
          <cell r="L732">
            <v>2</v>
          </cell>
          <cell r="O732">
            <v>34</v>
          </cell>
        </row>
        <row r="733">
          <cell r="H733" t="str">
            <v>T0096-2-2</v>
          </cell>
          <cell r="L733">
            <v>2</v>
          </cell>
          <cell r="O733">
            <v>34</v>
          </cell>
        </row>
        <row r="734">
          <cell r="H734" t="str">
            <v>T0099-1-1</v>
          </cell>
          <cell r="L734">
            <v>1</v>
          </cell>
          <cell r="O734">
            <v>35</v>
          </cell>
        </row>
        <row r="735">
          <cell r="H735" t="str">
            <v>T0099-1-2</v>
          </cell>
          <cell r="L735">
            <v>1</v>
          </cell>
          <cell r="O735">
            <v>35</v>
          </cell>
        </row>
        <row r="736">
          <cell r="H736" t="str">
            <v>T0100-1-1</v>
          </cell>
          <cell r="L736">
            <v>1</v>
          </cell>
          <cell r="O736">
            <v>32</v>
          </cell>
        </row>
        <row r="737">
          <cell r="H737" t="str">
            <v>T0100-1-2</v>
          </cell>
          <cell r="L737">
            <v>1</v>
          </cell>
          <cell r="O737">
            <v>32</v>
          </cell>
        </row>
        <row r="738">
          <cell r="H738" t="str">
            <v>T0101-1-1</v>
          </cell>
          <cell r="L738">
            <v>2</v>
          </cell>
          <cell r="O738">
            <v>32</v>
          </cell>
        </row>
        <row r="739">
          <cell r="H739" t="str">
            <v>T0101-1-2</v>
          </cell>
          <cell r="L739">
            <v>2</v>
          </cell>
          <cell r="O739">
            <v>32</v>
          </cell>
        </row>
        <row r="740">
          <cell r="H740" t="str">
            <v>T0102-1-1</v>
          </cell>
          <cell r="L740">
            <v>1</v>
          </cell>
          <cell r="O740">
            <v>35</v>
          </cell>
        </row>
        <row r="741">
          <cell r="H741" t="str">
            <v>T0102-1-2</v>
          </cell>
          <cell r="L741">
            <v>1</v>
          </cell>
          <cell r="O741">
            <v>35</v>
          </cell>
        </row>
        <row r="742">
          <cell r="H742" t="str">
            <v>T0103-1-1</v>
          </cell>
          <cell r="L742">
            <v>2</v>
          </cell>
          <cell r="O742">
            <v>35</v>
          </cell>
        </row>
        <row r="743">
          <cell r="H743" t="str">
            <v>T0103-1-2</v>
          </cell>
          <cell r="L743">
            <v>2</v>
          </cell>
          <cell r="O743">
            <v>35</v>
          </cell>
        </row>
        <row r="744">
          <cell r="H744" t="str">
            <v>T0105-1-1</v>
          </cell>
          <cell r="L744">
            <v>2</v>
          </cell>
          <cell r="O744">
            <v>32</v>
          </cell>
        </row>
        <row r="745">
          <cell r="H745" t="str">
            <v>T0105-1-2</v>
          </cell>
          <cell r="L745">
            <v>2</v>
          </cell>
          <cell r="O745">
            <v>32</v>
          </cell>
        </row>
        <row r="746">
          <cell r="H746" t="str">
            <v>T0106-1-1</v>
          </cell>
          <cell r="L746">
            <v>1</v>
          </cell>
          <cell r="O746">
            <v>34</v>
          </cell>
        </row>
        <row r="747">
          <cell r="H747" t="str">
            <v>T0106-1-2</v>
          </cell>
          <cell r="L747">
            <v>1</v>
          </cell>
          <cell r="O747">
            <v>34</v>
          </cell>
        </row>
        <row r="748">
          <cell r="H748" t="str">
            <v>T0107-1-1</v>
          </cell>
          <cell r="L748">
            <v>2</v>
          </cell>
          <cell r="O748">
            <v>37</v>
          </cell>
        </row>
        <row r="749">
          <cell r="H749" t="str">
            <v>T0107-1-2</v>
          </cell>
          <cell r="L749">
            <v>2</v>
          </cell>
          <cell r="O749">
            <v>37</v>
          </cell>
        </row>
        <row r="750">
          <cell r="H750" t="str">
            <v>T0108-1-1</v>
          </cell>
          <cell r="L750">
            <v>1</v>
          </cell>
          <cell r="O750">
            <v>36</v>
          </cell>
        </row>
        <row r="751">
          <cell r="H751" t="str">
            <v>T0108-1-2</v>
          </cell>
          <cell r="L751">
            <v>1</v>
          </cell>
          <cell r="O751">
            <v>36</v>
          </cell>
        </row>
        <row r="752">
          <cell r="H752" t="str">
            <v>T0109-1-1</v>
          </cell>
          <cell r="L752">
            <v>1</v>
          </cell>
          <cell r="O752">
            <v>37</v>
          </cell>
        </row>
        <row r="753">
          <cell r="H753" t="str">
            <v>T0109-1-2</v>
          </cell>
          <cell r="L753">
            <v>1</v>
          </cell>
          <cell r="O753">
            <v>37</v>
          </cell>
        </row>
        <row r="754">
          <cell r="H754" t="str">
            <v>T0110-1-1</v>
          </cell>
          <cell r="L754">
            <v>2</v>
          </cell>
          <cell r="O754">
            <v>36</v>
          </cell>
        </row>
        <row r="755">
          <cell r="H755" t="str">
            <v>T0110-1-2</v>
          </cell>
          <cell r="L755">
            <v>2</v>
          </cell>
          <cell r="O755">
            <v>36</v>
          </cell>
        </row>
        <row r="756">
          <cell r="H756" t="str">
            <v>T0112-1-1</v>
          </cell>
          <cell r="L756">
            <v>1</v>
          </cell>
          <cell r="O756">
            <v>29</v>
          </cell>
        </row>
        <row r="757">
          <cell r="H757" t="str">
            <v>T0112-1-2</v>
          </cell>
          <cell r="L757">
            <v>1</v>
          </cell>
          <cell r="O757">
            <v>29</v>
          </cell>
        </row>
        <row r="758">
          <cell r="H758" t="str">
            <v>T0113-1-1</v>
          </cell>
          <cell r="L758">
            <v>2</v>
          </cell>
          <cell r="O758">
            <v>32</v>
          </cell>
        </row>
        <row r="759">
          <cell r="H759" t="str">
            <v>T0113-1-2</v>
          </cell>
          <cell r="L759">
            <v>2</v>
          </cell>
          <cell r="O759">
            <v>32</v>
          </cell>
        </row>
        <row r="760">
          <cell r="H760" t="str">
            <v>T0114-1-1</v>
          </cell>
          <cell r="L760">
            <v>2</v>
          </cell>
          <cell r="O760">
            <v>38</v>
          </cell>
        </row>
        <row r="761">
          <cell r="H761" t="str">
            <v>T0114-1-2</v>
          </cell>
          <cell r="L761">
            <v>2</v>
          </cell>
          <cell r="O761">
            <v>38</v>
          </cell>
        </row>
        <row r="762">
          <cell r="H762" t="str">
            <v>T0115-1-1</v>
          </cell>
          <cell r="L762">
            <v>2</v>
          </cell>
          <cell r="O762">
            <v>37</v>
          </cell>
        </row>
        <row r="763">
          <cell r="H763" t="str">
            <v>T0115-1-2</v>
          </cell>
          <cell r="L763">
            <v>2</v>
          </cell>
          <cell r="O763">
            <v>37</v>
          </cell>
        </row>
        <row r="764">
          <cell r="H764" t="str">
            <v>T0116-1-1</v>
          </cell>
          <cell r="L764">
            <v>1</v>
          </cell>
          <cell r="O764">
            <v>37</v>
          </cell>
        </row>
        <row r="765">
          <cell r="H765" t="str">
            <v>T0116-1-2</v>
          </cell>
          <cell r="L765">
            <v>1</v>
          </cell>
          <cell r="O765">
            <v>37</v>
          </cell>
        </row>
        <row r="766">
          <cell r="H766" t="str">
            <v>T0117-1-1</v>
          </cell>
          <cell r="L766">
            <v>1</v>
          </cell>
          <cell r="O766">
            <v>37</v>
          </cell>
        </row>
        <row r="767">
          <cell r="H767" t="str">
            <v>T0117-1-2</v>
          </cell>
          <cell r="L767">
            <v>1</v>
          </cell>
          <cell r="O767">
            <v>37</v>
          </cell>
        </row>
        <row r="768">
          <cell r="H768" t="str">
            <v>T0118-1-1</v>
          </cell>
          <cell r="L768">
            <v>1</v>
          </cell>
          <cell r="O768">
            <v>37</v>
          </cell>
        </row>
        <row r="769">
          <cell r="H769" t="str">
            <v>T0118-1-2</v>
          </cell>
          <cell r="L769">
            <v>1</v>
          </cell>
          <cell r="O769">
            <v>37</v>
          </cell>
        </row>
        <row r="770">
          <cell r="H770" t="str">
            <v>T0119-1-1</v>
          </cell>
          <cell r="L770">
            <v>1</v>
          </cell>
          <cell r="O770">
            <v>30</v>
          </cell>
        </row>
        <row r="771">
          <cell r="H771" t="str">
            <v>T0119-1-2</v>
          </cell>
          <cell r="L771">
            <v>1</v>
          </cell>
          <cell r="O771">
            <v>30</v>
          </cell>
        </row>
        <row r="772">
          <cell r="H772" t="str">
            <v>T0120-1-1</v>
          </cell>
          <cell r="L772">
            <v>2</v>
          </cell>
          <cell r="O772">
            <v>37</v>
          </cell>
        </row>
        <row r="773">
          <cell r="H773" t="str">
            <v>T0120-1-2</v>
          </cell>
          <cell r="L773">
            <v>2</v>
          </cell>
          <cell r="O773">
            <v>37</v>
          </cell>
        </row>
        <row r="774">
          <cell r="H774" t="str">
            <v>T0121-1-1</v>
          </cell>
          <cell r="L774">
            <v>2</v>
          </cell>
          <cell r="O774">
            <v>38</v>
          </cell>
        </row>
        <row r="775">
          <cell r="H775" t="str">
            <v>T0121-1-2</v>
          </cell>
          <cell r="L775">
            <v>2</v>
          </cell>
          <cell r="O775">
            <v>38</v>
          </cell>
        </row>
        <row r="776">
          <cell r="H776" t="str">
            <v>T0122-1-1</v>
          </cell>
          <cell r="L776">
            <v>2</v>
          </cell>
          <cell r="O776">
            <v>38</v>
          </cell>
        </row>
        <row r="777">
          <cell r="H777" t="str">
            <v>T0122-1-2</v>
          </cell>
          <cell r="L777">
            <v>2</v>
          </cell>
          <cell r="O777">
            <v>38</v>
          </cell>
        </row>
        <row r="778">
          <cell r="H778" t="str">
            <v>T0123-1-1</v>
          </cell>
          <cell r="L778">
            <v>2</v>
          </cell>
          <cell r="O778">
            <v>37</v>
          </cell>
        </row>
        <row r="779">
          <cell r="H779" t="str">
            <v>T0123-1-2</v>
          </cell>
          <cell r="L779">
            <v>2</v>
          </cell>
          <cell r="O779">
            <v>37</v>
          </cell>
        </row>
        <row r="780">
          <cell r="H780" t="str">
            <v>T0124-1-1</v>
          </cell>
          <cell r="L780">
            <v>2</v>
          </cell>
          <cell r="O780">
            <v>36</v>
          </cell>
        </row>
        <row r="781">
          <cell r="H781" t="str">
            <v>T0124-1-2</v>
          </cell>
          <cell r="L781">
            <v>2</v>
          </cell>
          <cell r="O781">
            <v>36</v>
          </cell>
        </row>
        <row r="782">
          <cell r="H782" t="str">
            <v>T0125-1-1</v>
          </cell>
          <cell r="L782">
            <v>2</v>
          </cell>
          <cell r="O782">
            <v>34</v>
          </cell>
        </row>
        <row r="783">
          <cell r="H783" t="str">
            <v>T0125-1-2</v>
          </cell>
          <cell r="L783">
            <v>2</v>
          </cell>
          <cell r="O783">
            <v>34</v>
          </cell>
        </row>
        <row r="784">
          <cell r="H784" t="str">
            <v>T0126-1-1</v>
          </cell>
          <cell r="L784">
            <v>2</v>
          </cell>
          <cell r="O784">
            <v>37</v>
          </cell>
        </row>
        <row r="785">
          <cell r="H785" t="str">
            <v>T0126-1-2</v>
          </cell>
          <cell r="L785">
            <v>2</v>
          </cell>
          <cell r="O785">
            <v>37</v>
          </cell>
        </row>
        <row r="786">
          <cell r="H786" t="str">
            <v>T0129-1-1</v>
          </cell>
          <cell r="L786">
            <v>2</v>
          </cell>
          <cell r="O786">
            <v>35</v>
          </cell>
        </row>
        <row r="787">
          <cell r="H787" t="str">
            <v>T0129-1-2</v>
          </cell>
          <cell r="L787">
            <v>2</v>
          </cell>
          <cell r="O787">
            <v>35</v>
          </cell>
        </row>
        <row r="788">
          <cell r="H788" t="str">
            <v>T0130-1-1</v>
          </cell>
          <cell r="L788">
            <v>1</v>
          </cell>
          <cell r="O788">
            <v>35</v>
          </cell>
        </row>
        <row r="789">
          <cell r="H789" t="str">
            <v>T0130-1-2</v>
          </cell>
          <cell r="L789">
            <v>1</v>
          </cell>
          <cell r="O789">
            <v>35</v>
          </cell>
        </row>
        <row r="790">
          <cell r="H790" t="str">
            <v>T0130-2-1</v>
          </cell>
          <cell r="L790">
            <v>2</v>
          </cell>
          <cell r="O790">
            <v>37</v>
          </cell>
        </row>
        <row r="791">
          <cell r="H791" t="str">
            <v>T0130-2-2</v>
          </cell>
          <cell r="L791">
            <v>2</v>
          </cell>
          <cell r="O791">
            <v>37</v>
          </cell>
        </row>
        <row r="792">
          <cell r="H792" t="str">
            <v>T0131-1-1</v>
          </cell>
          <cell r="L792">
            <v>2</v>
          </cell>
          <cell r="O792">
            <v>39</v>
          </cell>
        </row>
        <row r="793">
          <cell r="H793" t="str">
            <v>T0131-1-2</v>
          </cell>
          <cell r="L793">
            <v>2</v>
          </cell>
          <cell r="O793">
            <v>39</v>
          </cell>
        </row>
        <row r="794">
          <cell r="H794" t="str">
            <v>T0132-1-1</v>
          </cell>
          <cell r="L794">
            <v>2</v>
          </cell>
          <cell r="O794">
            <v>31</v>
          </cell>
        </row>
        <row r="795">
          <cell r="H795" t="str">
            <v>T0132-1-2</v>
          </cell>
          <cell r="L795">
            <v>2</v>
          </cell>
          <cell r="O795">
            <v>31</v>
          </cell>
        </row>
        <row r="796">
          <cell r="H796" t="str">
            <v>T0133-1-1</v>
          </cell>
          <cell r="L796">
            <v>1</v>
          </cell>
          <cell r="O796">
            <v>37</v>
          </cell>
        </row>
        <row r="797">
          <cell r="H797" t="str">
            <v>T0133-1-2</v>
          </cell>
          <cell r="L797">
            <v>1</v>
          </cell>
          <cell r="O797">
            <v>37</v>
          </cell>
        </row>
        <row r="798">
          <cell r="H798" t="str">
            <v>T0135-1-1</v>
          </cell>
          <cell r="L798">
            <v>2</v>
          </cell>
          <cell r="O798">
            <v>35</v>
          </cell>
        </row>
        <row r="799">
          <cell r="H799" t="str">
            <v>T0135-1-2</v>
          </cell>
          <cell r="L799">
            <v>2</v>
          </cell>
          <cell r="O799">
            <v>35</v>
          </cell>
        </row>
        <row r="800">
          <cell r="H800" t="str">
            <v>T0137-1-1</v>
          </cell>
          <cell r="L800">
            <v>2</v>
          </cell>
          <cell r="O800">
            <v>34</v>
          </cell>
        </row>
        <row r="801">
          <cell r="H801" t="str">
            <v>T0137-1-2</v>
          </cell>
          <cell r="L801">
            <v>2</v>
          </cell>
          <cell r="O801">
            <v>34</v>
          </cell>
        </row>
        <row r="802">
          <cell r="H802" t="str">
            <v>T0139-1-1</v>
          </cell>
          <cell r="L802">
            <v>1</v>
          </cell>
          <cell r="O802">
            <v>33</v>
          </cell>
        </row>
        <row r="803">
          <cell r="H803" t="str">
            <v>T0139-1-2</v>
          </cell>
          <cell r="L803">
            <v>1</v>
          </cell>
          <cell r="O803">
            <v>33</v>
          </cell>
        </row>
        <row r="804">
          <cell r="H804" t="str">
            <v>T0140-1-1</v>
          </cell>
          <cell r="L804">
            <v>1</v>
          </cell>
          <cell r="O804">
            <v>30</v>
          </cell>
        </row>
        <row r="805">
          <cell r="H805" t="str">
            <v>T0140-1-2</v>
          </cell>
          <cell r="L805">
            <v>1</v>
          </cell>
          <cell r="O805">
            <v>30</v>
          </cell>
        </row>
        <row r="806">
          <cell r="H806" t="str">
            <v>T0143-1-1</v>
          </cell>
          <cell r="L806">
            <v>1</v>
          </cell>
          <cell r="O806">
            <v>37</v>
          </cell>
        </row>
        <row r="807">
          <cell r="H807" t="str">
            <v>T0143-1-2</v>
          </cell>
          <cell r="L807">
            <v>1</v>
          </cell>
          <cell r="O807">
            <v>37</v>
          </cell>
        </row>
        <row r="808">
          <cell r="H808" t="str">
            <v>T0144-1-1</v>
          </cell>
          <cell r="L808">
            <v>1</v>
          </cell>
          <cell r="O808">
            <v>36</v>
          </cell>
        </row>
        <row r="809">
          <cell r="H809" t="str">
            <v>T0144-1-2</v>
          </cell>
          <cell r="L809">
            <v>1</v>
          </cell>
          <cell r="O809">
            <v>36</v>
          </cell>
        </row>
        <row r="810">
          <cell r="H810" t="str">
            <v>T0146-1-1</v>
          </cell>
          <cell r="L810">
            <v>1</v>
          </cell>
          <cell r="O810">
            <v>36</v>
          </cell>
        </row>
        <row r="811">
          <cell r="H811" t="str">
            <v>T0146-1-2</v>
          </cell>
          <cell r="L811">
            <v>1</v>
          </cell>
          <cell r="O811">
            <v>36</v>
          </cell>
        </row>
        <row r="812">
          <cell r="H812" t="str">
            <v>T0147-1-1</v>
          </cell>
          <cell r="L812">
            <v>2</v>
          </cell>
          <cell r="O812">
            <v>38</v>
          </cell>
        </row>
        <row r="813">
          <cell r="H813" t="str">
            <v>T0147-1-2</v>
          </cell>
          <cell r="L813">
            <v>2</v>
          </cell>
          <cell r="O813">
            <v>38</v>
          </cell>
        </row>
        <row r="814">
          <cell r="H814" t="str">
            <v>T0148-1-1</v>
          </cell>
          <cell r="L814">
            <v>2</v>
          </cell>
          <cell r="O814">
            <v>36</v>
          </cell>
        </row>
        <row r="815">
          <cell r="H815" t="str">
            <v>T0148-1-2</v>
          </cell>
          <cell r="L815">
            <v>2</v>
          </cell>
          <cell r="O815">
            <v>36</v>
          </cell>
        </row>
        <row r="816">
          <cell r="H816" t="str">
            <v>T0149-1-1</v>
          </cell>
          <cell r="L816">
            <v>2</v>
          </cell>
          <cell r="O816">
            <v>36</v>
          </cell>
        </row>
        <row r="817">
          <cell r="H817" t="str">
            <v>T0149-1-2</v>
          </cell>
          <cell r="L817">
            <v>2</v>
          </cell>
          <cell r="O817">
            <v>36</v>
          </cell>
        </row>
        <row r="818">
          <cell r="H818" t="str">
            <v>T0150-1-1</v>
          </cell>
          <cell r="L818">
            <v>1</v>
          </cell>
          <cell r="O818">
            <v>32</v>
          </cell>
        </row>
        <row r="819">
          <cell r="H819" t="str">
            <v>T0150-1-2</v>
          </cell>
          <cell r="L819">
            <v>1</v>
          </cell>
          <cell r="O819">
            <v>32</v>
          </cell>
        </row>
        <row r="820">
          <cell r="H820" t="str">
            <v>T0151-1-1</v>
          </cell>
          <cell r="L820">
            <v>1</v>
          </cell>
          <cell r="O820">
            <v>35</v>
          </cell>
        </row>
        <row r="821">
          <cell r="H821" t="str">
            <v>T0151-1-2</v>
          </cell>
          <cell r="L821">
            <v>1</v>
          </cell>
          <cell r="O821">
            <v>35</v>
          </cell>
        </row>
        <row r="822">
          <cell r="H822" t="str">
            <v>T0152-1-1</v>
          </cell>
          <cell r="L822">
            <v>1</v>
          </cell>
          <cell r="O822">
            <v>36</v>
          </cell>
        </row>
        <row r="823">
          <cell r="H823" t="str">
            <v>T0152-1-2</v>
          </cell>
          <cell r="L823">
            <v>1</v>
          </cell>
          <cell r="O823">
            <v>36</v>
          </cell>
        </row>
        <row r="824">
          <cell r="H824" t="str">
            <v>T0153-1-1</v>
          </cell>
          <cell r="L824">
            <v>2</v>
          </cell>
          <cell r="O824">
            <v>32</v>
          </cell>
        </row>
        <row r="825">
          <cell r="H825" t="str">
            <v>T0153-1-2</v>
          </cell>
          <cell r="L825">
            <v>2</v>
          </cell>
          <cell r="O825">
            <v>32</v>
          </cell>
        </row>
        <row r="826">
          <cell r="H826" t="str">
            <v>T0154-1-1</v>
          </cell>
          <cell r="L826">
            <v>1</v>
          </cell>
          <cell r="O826">
            <v>30</v>
          </cell>
        </row>
        <row r="827">
          <cell r="H827" t="str">
            <v>T0154-1-2</v>
          </cell>
          <cell r="L827">
            <v>1</v>
          </cell>
          <cell r="O827">
            <v>30</v>
          </cell>
        </row>
        <row r="828">
          <cell r="H828" t="str">
            <v>T0155-1-1</v>
          </cell>
          <cell r="L828">
            <v>2</v>
          </cell>
          <cell r="O828">
            <v>35</v>
          </cell>
        </row>
        <row r="829">
          <cell r="H829" t="str">
            <v>T0155-1-2</v>
          </cell>
          <cell r="L829">
            <v>2</v>
          </cell>
          <cell r="O829">
            <v>35</v>
          </cell>
        </row>
        <row r="830">
          <cell r="H830" t="str">
            <v>T0156-1-1</v>
          </cell>
          <cell r="L830">
            <v>2</v>
          </cell>
          <cell r="O830">
            <v>31</v>
          </cell>
        </row>
        <row r="831">
          <cell r="H831" t="str">
            <v>T0156-1-2</v>
          </cell>
          <cell r="L831">
            <v>2</v>
          </cell>
          <cell r="O831">
            <v>31</v>
          </cell>
        </row>
        <row r="832">
          <cell r="H832" t="str">
            <v>T0157-1-1</v>
          </cell>
          <cell r="L832">
            <v>1</v>
          </cell>
          <cell r="O832">
            <v>29</v>
          </cell>
        </row>
        <row r="833">
          <cell r="H833" t="str">
            <v>T0157-1-2</v>
          </cell>
          <cell r="L833">
            <v>1</v>
          </cell>
          <cell r="O833">
            <v>29</v>
          </cell>
        </row>
        <row r="834">
          <cell r="H834" t="str">
            <v>T0158-1-1</v>
          </cell>
          <cell r="L834">
            <v>2</v>
          </cell>
          <cell r="O834">
            <v>37</v>
          </cell>
        </row>
        <row r="835">
          <cell r="H835" t="str">
            <v>T0158-1-2</v>
          </cell>
          <cell r="L835">
            <v>2</v>
          </cell>
          <cell r="O835">
            <v>37</v>
          </cell>
        </row>
        <row r="836">
          <cell r="H836" t="str">
            <v>T0159-1-1</v>
          </cell>
          <cell r="L836">
            <v>2</v>
          </cell>
          <cell r="O836">
            <v>36</v>
          </cell>
        </row>
        <row r="837">
          <cell r="H837" t="str">
            <v>T0159-1-2</v>
          </cell>
          <cell r="L837">
            <v>2</v>
          </cell>
          <cell r="O837">
            <v>36</v>
          </cell>
        </row>
        <row r="838">
          <cell r="H838" t="str">
            <v>T0160-1-1</v>
          </cell>
          <cell r="L838">
            <v>2</v>
          </cell>
          <cell r="O838">
            <v>38</v>
          </cell>
        </row>
        <row r="839">
          <cell r="H839" t="str">
            <v>T0160-1-2</v>
          </cell>
          <cell r="L839">
            <v>2</v>
          </cell>
          <cell r="O839">
            <v>38</v>
          </cell>
        </row>
        <row r="840">
          <cell r="H840" t="str">
            <v>T0161-1-1</v>
          </cell>
          <cell r="L840">
            <v>2</v>
          </cell>
          <cell r="O840">
            <v>30</v>
          </cell>
        </row>
        <row r="841">
          <cell r="H841" t="str">
            <v>T0161-1-2</v>
          </cell>
          <cell r="L841">
            <v>2</v>
          </cell>
          <cell r="O841">
            <v>30</v>
          </cell>
        </row>
        <row r="842">
          <cell r="H842" t="str">
            <v>T0162-1-1</v>
          </cell>
          <cell r="L842">
            <v>1</v>
          </cell>
          <cell r="O842">
            <v>32</v>
          </cell>
        </row>
        <row r="843">
          <cell r="H843" t="str">
            <v>T0162-1-2</v>
          </cell>
          <cell r="L843">
            <v>1</v>
          </cell>
          <cell r="O843">
            <v>32</v>
          </cell>
        </row>
        <row r="844">
          <cell r="H844" t="str">
            <v>T0164-1-1</v>
          </cell>
          <cell r="L844">
            <v>1</v>
          </cell>
          <cell r="O844">
            <v>37</v>
          </cell>
        </row>
        <row r="845">
          <cell r="H845" t="str">
            <v>T0164-1-2</v>
          </cell>
          <cell r="L845">
            <v>1</v>
          </cell>
          <cell r="O845">
            <v>37</v>
          </cell>
        </row>
        <row r="846">
          <cell r="H846" t="str">
            <v>T0166-1-1</v>
          </cell>
          <cell r="L846">
            <v>2</v>
          </cell>
          <cell r="O846">
            <v>36</v>
          </cell>
        </row>
        <row r="847">
          <cell r="H847" t="str">
            <v>T0166-1-2</v>
          </cell>
          <cell r="L847">
            <v>2</v>
          </cell>
          <cell r="O847">
            <v>36</v>
          </cell>
        </row>
        <row r="848">
          <cell r="H848" t="str">
            <v>T0168-1-1</v>
          </cell>
          <cell r="L848">
            <v>1</v>
          </cell>
          <cell r="O848">
            <v>36</v>
          </cell>
        </row>
        <row r="849">
          <cell r="H849" t="str">
            <v>T0168-1-2</v>
          </cell>
          <cell r="L849">
            <v>1</v>
          </cell>
          <cell r="O849">
            <v>36</v>
          </cell>
        </row>
        <row r="850">
          <cell r="H850" t="str">
            <v>T0169-1-1</v>
          </cell>
          <cell r="L850">
            <v>2</v>
          </cell>
          <cell r="O850">
            <v>33</v>
          </cell>
        </row>
        <row r="851">
          <cell r="H851" t="str">
            <v>T0169-1-2</v>
          </cell>
          <cell r="L851">
            <v>2</v>
          </cell>
          <cell r="O851">
            <v>33</v>
          </cell>
        </row>
        <row r="852">
          <cell r="H852" t="str">
            <v>T0170-1-1</v>
          </cell>
          <cell r="L852">
            <v>2</v>
          </cell>
          <cell r="O852">
            <v>37</v>
          </cell>
        </row>
        <row r="853">
          <cell r="H853" t="str">
            <v>T0170-1-2</v>
          </cell>
          <cell r="L853">
            <v>2</v>
          </cell>
          <cell r="O853">
            <v>37</v>
          </cell>
        </row>
        <row r="854">
          <cell r="H854" t="str">
            <v>T0171-1-1</v>
          </cell>
          <cell r="L854">
            <v>2</v>
          </cell>
          <cell r="O854">
            <v>36</v>
          </cell>
        </row>
        <row r="855">
          <cell r="H855" t="str">
            <v>T0171-1-2</v>
          </cell>
          <cell r="L855">
            <v>2</v>
          </cell>
          <cell r="O855">
            <v>36</v>
          </cell>
        </row>
        <row r="856">
          <cell r="H856" t="str">
            <v>T0173-1-1</v>
          </cell>
          <cell r="L856">
            <v>1</v>
          </cell>
          <cell r="O856">
            <v>35</v>
          </cell>
        </row>
        <row r="857">
          <cell r="H857" t="str">
            <v>T0173-1-2</v>
          </cell>
          <cell r="L857">
            <v>1</v>
          </cell>
          <cell r="O857">
            <v>35</v>
          </cell>
        </row>
        <row r="858">
          <cell r="H858" t="str">
            <v>T0175-1-1</v>
          </cell>
          <cell r="L858">
            <v>2</v>
          </cell>
          <cell r="O858">
            <v>30</v>
          </cell>
        </row>
        <row r="859">
          <cell r="H859" t="str">
            <v>T0175-1-2</v>
          </cell>
          <cell r="L859">
            <v>2</v>
          </cell>
          <cell r="O859">
            <v>30</v>
          </cell>
        </row>
        <row r="860">
          <cell r="H860" t="str">
            <v>T0176-1-1</v>
          </cell>
          <cell r="L860">
            <v>1</v>
          </cell>
          <cell r="O860">
            <v>37</v>
          </cell>
        </row>
        <row r="861">
          <cell r="H861" t="str">
            <v>T0176-1-2</v>
          </cell>
          <cell r="L861">
            <v>1</v>
          </cell>
          <cell r="O861">
            <v>37</v>
          </cell>
        </row>
        <row r="862">
          <cell r="H862" t="str">
            <v>T0177-1-1</v>
          </cell>
          <cell r="L862">
            <v>1</v>
          </cell>
          <cell r="O862">
            <v>37</v>
          </cell>
        </row>
        <row r="863">
          <cell r="H863" t="str">
            <v>T0177-1-2</v>
          </cell>
          <cell r="L863">
            <v>2</v>
          </cell>
          <cell r="O863">
            <v>37</v>
          </cell>
        </row>
        <row r="864">
          <cell r="H864" t="str">
            <v>T0178-1-1</v>
          </cell>
          <cell r="L864">
            <v>1</v>
          </cell>
          <cell r="O864">
            <v>32</v>
          </cell>
        </row>
        <row r="865">
          <cell r="H865" t="str">
            <v>T0178-1-2</v>
          </cell>
          <cell r="L865">
            <v>2</v>
          </cell>
          <cell r="O865">
            <v>32</v>
          </cell>
        </row>
        <row r="866">
          <cell r="H866" t="str">
            <v>T0179-1-1</v>
          </cell>
          <cell r="L866">
            <v>1</v>
          </cell>
          <cell r="O866">
            <v>37</v>
          </cell>
        </row>
        <row r="867">
          <cell r="H867" t="str">
            <v>T0179-1-2</v>
          </cell>
          <cell r="L867">
            <v>1</v>
          </cell>
          <cell r="O867">
            <v>37</v>
          </cell>
        </row>
        <row r="868">
          <cell r="H868" t="str">
            <v>T0180-1-1</v>
          </cell>
          <cell r="L868">
            <v>1</v>
          </cell>
          <cell r="O868">
            <v>34</v>
          </cell>
        </row>
        <row r="869">
          <cell r="H869" t="str">
            <v>T0180-1-2</v>
          </cell>
          <cell r="L869">
            <v>1</v>
          </cell>
          <cell r="O869">
            <v>34</v>
          </cell>
        </row>
        <row r="870">
          <cell r="H870" t="str">
            <v>T0181-1-1</v>
          </cell>
          <cell r="L870">
            <v>1</v>
          </cell>
          <cell r="O870">
            <v>35</v>
          </cell>
        </row>
        <row r="871">
          <cell r="H871" t="str">
            <v>T0181-1-2</v>
          </cell>
          <cell r="L871">
            <v>1</v>
          </cell>
          <cell r="O871">
            <v>35</v>
          </cell>
        </row>
        <row r="872">
          <cell r="H872" t="str">
            <v>T0182-1-1</v>
          </cell>
          <cell r="L872">
            <v>1</v>
          </cell>
          <cell r="O872">
            <v>37</v>
          </cell>
        </row>
        <row r="873">
          <cell r="H873" t="str">
            <v>T0182-1-2</v>
          </cell>
          <cell r="L873">
            <v>1</v>
          </cell>
          <cell r="O873">
            <v>37</v>
          </cell>
        </row>
        <row r="874">
          <cell r="H874" t="str">
            <v>T0184-1-1</v>
          </cell>
          <cell r="L874">
            <v>1</v>
          </cell>
          <cell r="O874">
            <v>36</v>
          </cell>
        </row>
        <row r="875">
          <cell r="H875" t="str">
            <v>T0184-1-2</v>
          </cell>
          <cell r="L875">
            <v>2</v>
          </cell>
          <cell r="O875">
            <v>36</v>
          </cell>
        </row>
        <row r="876">
          <cell r="H876" t="str">
            <v>T0185-1-1</v>
          </cell>
          <cell r="L876">
            <v>1</v>
          </cell>
          <cell r="O876">
            <v>27</v>
          </cell>
        </row>
        <row r="877">
          <cell r="H877" t="str">
            <v>T0185-1-2</v>
          </cell>
          <cell r="L877">
            <v>1</v>
          </cell>
          <cell r="O877">
            <v>27</v>
          </cell>
        </row>
        <row r="878">
          <cell r="H878" t="str">
            <v>T0186-1-1</v>
          </cell>
          <cell r="L878">
            <v>2</v>
          </cell>
          <cell r="O878">
            <v>37</v>
          </cell>
        </row>
        <row r="879">
          <cell r="H879" t="str">
            <v>T0186-1-2</v>
          </cell>
          <cell r="L879">
            <v>1</v>
          </cell>
          <cell r="O879">
            <v>37</v>
          </cell>
        </row>
        <row r="880">
          <cell r="H880" t="str">
            <v>T0188-1-1</v>
          </cell>
          <cell r="L880">
            <v>2</v>
          </cell>
          <cell r="O880">
            <v>35</v>
          </cell>
        </row>
        <row r="881">
          <cell r="H881" t="str">
            <v>T0188-1-2</v>
          </cell>
          <cell r="L881">
            <v>1</v>
          </cell>
          <cell r="O881">
            <v>35</v>
          </cell>
        </row>
        <row r="882">
          <cell r="H882" t="str">
            <v>T0189-1-1</v>
          </cell>
          <cell r="L882">
            <v>1</v>
          </cell>
          <cell r="O882">
            <v>31</v>
          </cell>
        </row>
        <row r="883">
          <cell r="H883" t="str">
            <v>T0189-1-2</v>
          </cell>
          <cell r="L883">
            <v>1</v>
          </cell>
          <cell r="O883">
            <v>31</v>
          </cell>
        </row>
        <row r="884">
          <cell r="H884" t="str">
            <v>T0190-1-1</v>
          </cell>
          <cell r="L884">
            <v>2</v>
          </cell>
          <cell r="O884">
            <v>33</v>
          </cell>
        </row>
        <row r="885">
          <cell r="H885" t="str">
            <v>T0190-1-2</v>
          </cell>
          <cell r="L885">
            <v>2</v>
          </cell>
          <cell r="O885">
            <v>33</v>
          </cell>
        </row>
        <row r="886">
          <cell r="H886" t="str">
            <v>T0191-1-1</v>
          </cell>
          <cell r="L886">
            <v>1</v>
          </cell>
          <cell r="O886">
            <v>32</v>
          </cell>
        </row>
        <row r="887">
          <cell r="H887" t="str">
            <v>T0191-1-2</v>
          </cell>
          <cell r="L887">
            <v>1</v>
          </cell>
          <cell r="O887">
            <v>32</v>
          </cell>
        </row>
        <row r="888">
          <cell r="H888" t="str">
            <v>T0192-1-1</v>
          </cell>
          <cell r="L888">
            <v>1</v>
          </cell>
          <cell r="O888">
            <v>35</v>
          </cell>
        </row>
        <row r="889">
          <cell r="H889" t="str">
            <v>T0192-1-2</v>
          </cell>
          <cell r="L889">
            <v>1</v>
          </cell>
          <cell r="O889">
            <v>35</v>
          </cell>
        </row>
        <row r="890">
          <cell r="H890" t="str">
            <v>T0193-1-1</v>
          </cell>
          <cell r="L890">
            <v>2</v>
          </cell>
          <cell r="O890">
            <v>38</v>
          </cell>
        </row>
        <row r="891">
          <cell r="H891" t="str">
            <v>T0193-1-2</v>
          </cell>
          <cell r="L891">
            <v>2</v>
          </cell>
          <cell r="O891">
            <v>38</v>
          </cell>
        </row>
        <row r="892">
          <cell r="H892" t="str">
            <v>T0194-1-1</v>
          </cell>
          <cell r="L892">
            <v>1</v>
          </cell>
          <cell r="O892">
            <v>35</v>
          </cell>
        </row>
        <row r="893">
          <cell r="H893" t="str">
            <v>T0194-1-2</v>
          </cell>
          <cell r="L893">
            <v>1</v>
          </cell>
          <cell r="O893">
            <v>35</v>
          </cell>
        </row>
        <row r="894">
          <cell r="H894" t="str">
            <v>T0195-1-1</v>
          </cell>
          <cell r="L894">
            <v>1</v>
          </cell>
          <cell r="O894">
            <v>37</v>
          </cell>
        </row>
        <row r="895">
          <cell r="H895" t="str">
            <v>T0195-1-2</v>
          </cell>
          <cell r="L895">
            <v>1</v>
          </cell>
          <cell r="O895">
            <v>37</v>
          </cell>
        </row>
        <row r="896">
          <cell r="H896" t="str">
            <v>T0196-1-1</v>
          </cell>
          <cell r="L896">
            <v>1</v>
          </cell>
          <cell r="O896">
            <v>36</v>
          </cell>
        </row>
        <row r="897">
          <cell r="H897" t="str">
            <v>T0196-1-2</v>
          </cell>
          <cell r="L897">
            <v>1</v>
          </cell>
          <cell r="O897">
            <v>36</v>
          </cell>
        </row>
        <row r="898">
          <cell r="H898" t="str">
            <v>T0197-1-1</v>
          </cell>
          <cell r="L898">
            <v>1</v>
          </cell>
          <cell r="O898">
            <v>30</v>
          </cell>
        </row>
        <row r="899">
          <cell r="H899" t="str">
            <v>T0197-1-2</v>
          </cell>
          <cell r="L899">
            <v>2</v>
          </cell>
          <cell r="O899">
            <v>30</v>
          </cell>
        </row>
        <row r="900">
          <cell r="H900" t="str">
            <v>T0198-1-1</v>
          </cell>
          <cell r="L900">
            <v>1</v>
          </cell>
          <cell r="O900">
            <v>36</v>
          </cell>
        </row>
        <row r="901">
          <cell r="H901" t="str">
            <v>T0198-1-2</v>
          </cell>
          <cell r="L901">
            <v>1</v>
          </cell>
          <cell r="O901">
            <v>36</v>
          </cell>
        </row>
        <row r="902">
          <cell r="H902" t="str">
            <v>T0199-1-1</v>
          </cell>
          <cell r="L902">
            <v>1</v>
          </cell>
          <cell r="O902">
            <v>39</v>
          </cell>
        </row>
        <row r="903">
          <cell r="H903" t="str">
            <v>T0199-1-2</v>
          </cell>
          <cell r="L903">
            <v>2</v>
          </cell>
          <cell r="O903">
            <v>39</v>
          </cell>
        </row>
        <row r="904">
          <cell r="H904" t="str">
            <v>T0201-1-1</v>
          </cell>
          <cell r="L904">
            <v>2</v>
          </cell>
          <cell r="O904">
            <v>38</v>
          </cell>
        </row>
        <row r="905">
          <cell r="H905" t="str">
            <v>T0201-1-2</v>
          </cell>
          <cell r="L905">
            <v>2</v>
          </cell>
          <cell r="O905">
            <v>38</v>
          </cell>
        </row>
        <row r="906">
          <cell r="H906" t="str">
            <v>T0202-1-1</v>
          </cell>
          <cell r="L906">
            <v>2</v>
          </cell>
          <cell r="O906">
            <v>37</v>
          </cell>
        </row>
        <row r="907">
          <cell r="H907" t="str">
            <v>T0202-1-2</v>
          </cell>
          <cell r="L907">
            <v>2</v>
          </cell>
          <cell r="O907">
            <v>37</v>
          </cell>
        </row>
        <row r="908">
          <cell r="H908" t="str">
            <v>T0203-1-1</v>
          </cell>
          <cell r="L908">
            <v>1</v>
          </cell>
          <cell r="O908">
            <v>33</v>
          </cell>
        </row>
        <row r="909">
          <cell r="H909" t="str">
            <v>T0203-1-2</v>
          </cell>
          <cell r="L909">
            <v>1</v>
          </cell>
          <cell r="O909">
            <v>33</v>
          </cell>
        </row>
        <row r="910">
          <cell r="H910" t="str">
            <v>T0204-1-1</v>
          </cell>
          <cell r="L910">
            <v>1</v>
          </cell>
          <cell r="O910">
            <v>38</v>
          </cell>
        </row>
        <row r="911">
          <cell r="H911" t="str">
            <v>T0204-1-2</v>
          </cell>
          <cell r="L911">
            <v>1</v>
          </cell>
          <cell r="O911">
            <v>38</v>
          </cell>
        </row>
        <row r="912">
          <cell r="H912" t="str">
            <v>T0205-1-1</v>
          </cell>
          <cell r="L912">
            <v>1</v>
          </cell>
          <cell r="O912">
            <v>38</v>
          </cell>
        </row>
        <row r="913">
          <cell r="H913" t="str">
            <v>T0205-1-2</v>
          </cell>
          <cell r="L913">
            <v>2</v>
          </cell>
          <cell r="O913">
            <v>38</v>
          </cell>
        </row>
        <row r="914">
          <cell r="H914" t="str">
            <v>T0206-1-1</v>
          </cell>
          <cell r="L914">
            <v>1</v>
          </cell>
          <cell r="O914">
            <v>36</v>
          </cell>
        </row>
        <row r="915">
          <cell r="H915" t="str">
            <v>T0206-1-2</v>
          </cell>
          <cell r="L915">
            <v>1</v>
          </cell>
          <cell r="O915">
            <v>36</v>
          </cell>
        </row>
        <row r="916">
          <cell r="H916" t="str">
            <v>T0207-1-1</v>
          </cell>
          <cell r="L916">
            <v>1</v>
          </cell>
          <cell r="O916">
            <v>35</v>
          </cell>
        </row>
        <row r="917">
          <cell r="H917" t="str">
            <v>T0207-1-2</v>
          </cell>
          <cell r="L917">
            <v>1</v>
          </cell>
          <cell r="O917">
            <v>35</v>
          </cell>
        </row>
        <row r="918">
          <cell r="H918" t="str">
            <v>T0208-1-1</v>
          </cell>
          <cell r="L918">
            <v>2</v>
          </cell>
          <cell r="O918">
            <v>38</v>
          </cell>
        </row>
        <row r="919">
          <cell r="H919" t="str">
            <v>T0208-1-2</v>
          </cell>
          <cell r="L919">
            <v>2</v>
          </cell>
          <cell r="O919">
            <v>38</v>
          </cell>
        </row>
        <row r="920">
          <cell r="H920" t="str">
            <v>T0209-1-1</v>
          </cell>
          <cell r="L920">
            <v>1</v>
          </cell>
          <cell r="O920">
            <v>32</v>
          </cell>
        </row>
        <row r="921">
          <cell r="H921" t="str">
            <v>T0209-1-2</v>
          </cell>
          <cell r="L921">
            <v>1</v>
          </cell>
          <cell r="O921">
            <v>32</v>
          </cell>
        </row>
        <row r="922">
          <cell r="H922" t="str">
            <v>T0210-1-1</v>
          </cell>
          <cell r="L922">
            <v>2</v>
          </cell>
          <cell r="O922">
            <v>32</v>
          </cell>
        </row>
        <row r="923">
          <cell r="H923" t="str">
            <v>T0210-1-2</v>
          </cell>
          <cell r="L923">
            <v>2</v>
          </cell>
          <cell r="O923">
            <v>32</v>
          </cell>
        </row>
        <row r="924">
          <cell r="H924" t="str">
            <v>T0211-1-1</v>
          </cell>
          <cell r="L924">
            <v>1</v>
          </cell>
          <cell r="O924">
            <v>34</v>
          </cell>
        </row>
        <row r="925">
          <cell r="H925" t="str">
            <v>T0211-1-2</v>
          </cell>
          <cell r="L925">
            <v>2</v>
          </cell>
          <cell r="O925">
            <v>34</v>
          </cell>
        </row>
        <row r="926">
          <cell r="H926" t="str">
            <v>T0212-1-1</v>
          </cell>
          <cell r="L926">
            <v>1</v>
          </cell>
          <cell r="O926">
            <v>36</v>
          </cell>
        </row>
        <row r="927">
          <cell r="H927" t="str">
            <v>T0212-1-2</v>
          </cell>
          <cell r="L927">
            <v>2</v>
          </cell>
          <cell r="O927">
            <v>36</v>
          </cell>
        </row>
        <row r="928">
          <cell r="H928" t="str">
            <v>T0213-1-1</v>
          </cell>
          <cell r="L928">
            <v>1</v>
          </cell>
          <cell r="O928">
            <v>38</v>
          </cell>
        </row>
        <row r="929">
          <cell r="H929" t="str">
            <v>T0213-1-2</v>
          </cell>
          <cell r="L929">
            <v>1</v>
          </cell>
          <cell r="O929">
            <v>38</v>
          </cell>
        </row>
        <row r="930">
          <cell r="H930" t="str">
            <v>T0214-1-1</v>
          </cell>
          <cell r="L930">
            <v>1</v>
          </cell>
          <cell r="O930">
            <v>36</v>
          </cell>
        </row>
        <row r="931">
          <cell r="H931" t="str">
            <v>T0214-1-2</v>
          </cell>
          <cell r="L931">
            <v>2</v>
          </cell>
          <cell r="O931">
            <v>36</v>
          </cell>
        </row>
        <row r="932">
          <cell r="H932" t="str">
            <v>T0214-2-1</v>
          </cell>
          <cell r="L932">
            <v>1</v>
          </cell>
          <cell r="O932">
            <v>37</v>
          </cell>
        </row>
        <row r="933">
          <cell r="H933" t="str">
            <v>T0214-2-2</v>
          </cell>
          <cell r="L933">
            <v>1</v>
          </cell>
          <cell r="O933">
            <v>37</v>
          </cell>
        </row>
        <row r="934">
          <cell r="H934" t="str">
            <v>T0215-1-1</v>
          </cell>
          <cell r="L934">
            <v>1</v>
          </cell>
          <cell r="O934">
            <v>36</v>
          </cell>
        </row>
        <row r="935">
          <cell r="H935" t="str">
            <v>T0215-1-2</v>
          </cell>
          <cell r="L935">
            <v>2</v>
          </cell>
          <cell r="O935">
            <v>36</v>
          </cell>
        </row>
        <row r="936">
          <cell r="H936" t="str">
            <v>T0216-1-1</v>
          </cell>
          <cell r="L936">
            <v>1</v>
          </cell>
          <cell r="O936">
            <v>37</v>
          </cell>
        </row>
        <row r="937">
          <cell r="H937" t="str">
            <v>T0216-1-2</v>
          </cell>
          <cell r="L937">
            <v>1</v>
          </cell>
          <cell r="O937">
            <v>37</v>
          </cell>
        </row>
        <row r="938">
          <cell r="H938" t="str">
            <v>T0217-1-1</v>
          </cell>
          <cell r="L938">
            <v>1</v>
          </cell>
          <cell r="O938">
            <v>36</v>
          </cell>
        </row>
        <row r="939">
          <cell r="H939" t="str">
            <v>T0217-1-2</v>
          </cell>
          <cell r="L939">
            <v>1</v>
          </cell>
          <cell r="O939">
            <v>36</v>
          </cell>
        </row>
        <row r="940">
          <cell r="H940" t="str">
            <v>T0218-1-1</v>
          </cell>
          <cell r="L940">
            <v>2</v>
          </cell>
          <cell r="O940">
            <v>29</v>
          </cell>
        </row>
        <row r="941">
          <cell r="H941" t="str">
            <v>T0218-1-2</v>
          </cell>
          <cell r="L941">
            <v>1</v>
          </cell>
          <cell r="O941">
            <v>29</v>
          </cell>
        </row>
        <row r="942">
          <cell r="H942" t="str">
            <v>T0219-1-1</v>
          </cell>
          <cell r="L942">
            <v>2</v>
          </cell>
          <cell r="O942">
            <v>32</v>
          </cell>
        </row>
        <row r="943">
          <cell r="H943" t="str">
            <v>T0219-1-2</v>
          </cell>
          <cell r="L943">
            <v>2</v>
          </cell>
          <cell r="O943">
            <v>32</v>
          </cell>
        </row>
        <row r="944">
          <cell r="H944" t="str">
            <v>T0220-1-1</v>
          </cell>
          <cell r="L944">
            <v>1</v>
          </cell>
          <cell r="O944">
            <v>28</v>
          </cell>
        </row>
        <row r="945">
          <cell r="H945" t="str">
            <v>T0220-1-2</v>
          </cell>
          <cell r="L945">
            <v>1</v>
          </cell>
          <cell r="O945">
            <v>28</v>
          </cell>
        </row>
        <row r="946">
          <cell r="H946" t="str">
            <v>T0221-1-1</v>
          </cell>
          <cell r="L946">
            <v>1</v>
          </cell>
          <cell r="O946">
            <v>36</v>
          </cell>
        </row>
        <row r="947">
          <cell r="H947" t="str">
            <v>T0221-1-2</v>
          </cell>
          <cell r="L947">
            <v>2</v>
          </cell>
          <cell r="O947">
            <v>36</v>
          </cell>
        </row>
        <row r="948">
          <cell r="H948" t="str">
            <v>T0222-1-1</v>
          </cell>
          <cell r="L948">
            <v>1</v>
          </cell>
          <cell r="O948">
            <v>37</v>
          </cell>
        </row>
        <row r="949">
          <cell r="H949" t="str">
            <v>T0222-1-2</v>
          </cell>
          <cell r="L949">
            <v>1</v>
          </cell>
          <cell r="O949">
            <v>37</v>
          </cell>
        </row>
        <row r="950">
          <cell r="H950" t="str">
            <v>T0223-1-1</v>
          </cell>
          <cell r="L950">
            <v>2</v>
          </cell>
          <cell r="O950">
            <v>36</v>
          </cell>
        </row>
        <row r="951">
          <cell r="H951" t="str">
            <v>T0223-1-2</v>
          </cell>
          <cell r="L951">
            <v>2</v>
          </cell>
          <cell r="O951">
            <v>36</v>
          </cell>
        </row>
        <row r="952">
          <cell r="H952" t="str">
            <v>T0224-1-1</v>
          </cell>
          <cell r="L952">
            <v>2</v>
          </cell>
          <cell r="O952">
            <v>37</v>
          </cell>
        </row>
        <row r="953">
          <cell r="H953" t="str">
            <v>T0224-1-2</v>
          </cell>
          <cell r="L953">
            <v>2</v>
          </cell>
          <cell r="O953">
            <v>37</v>
          </cell>
        </row>
        <row r="954">
          <cell r="H954" t="str">
            <v>T0225-1-1</v>
          </cell>
          <cell r="L954">
            <v>1</v>
          </cell>
          <cell r="O954">
            <v>37</v>
          </cell>
        </row>
        <row r="955">
          <cell r="H955" t="str">
            <v>T0225-1-2</v>
          </cell>
          <cell r="L955">
            <v>1</v>
          </cell>
          <cell r="O955">
            <v>37</v>
          </cell>
        </row>
        <row r="956">
          <cell r="H956" t="str">
            <v>T0229-1-1</v>
          </cell>
          <cell r="L956">
            <v>1</v>
          </cell>
          <cell r="O956">
            <v>38</v>
          </cell>
        </row>
        <row r="957">
          <cell r="H957" t="str">
            <v>T0229-1-2</v>
          </cell>
          <cell r="L957">
            <v>1</v>
          </cell>
          <cell r="O957">
            <v>38</v>
          </cell>
        </row>
        <row r="958">
          <cell r="H958" t="str">
            <v>T0230-1-1</v>
          </cell>
          <cell r="L958">
            <v>2</v>
          </cell>
          <cell r="O958">
            <v>31</v>
          </cell>
        </row>
        <row r="959">
          <cell r="H959" t="str">
            <v>T0230-1-2</v>
          </cell>
          <cell r="L959">
            <v>2</v>
          </cell>
          <cell r="O959">
            <v>31</v>
          </cell>
        </row>
        <row r="960">
          <cell r="H960" t="str">
            <v>T0231-1-1</v>
          </cell>
          <cell r="L960">
            <v>2</v>
          </cell>
          <cell r="O960">
            <v>38</v>
          </cell>
        </row>
        <row r="961">
          <cell r="H961" t="str">
            <v>T0231-1-2</v>
          </cell>
          <cell r="L961">
            <v>2</v>
          </cell>
          <cell r="O961">
            <v>38</v>
          </cell>
        </row>
        <row r="962">
          <cell r="H962" t="str">
            <v>T0232-1-1</v>
          </cell>
          <cell r="L962">
            <v>2</v>
          </cell>
          <cell r="O962">
            <v>37</v>
          </cell>
        </row>
        <row r="963">
          <cell r="H963" t="str">
            <v>T0232-1-2</v>
          </cell>
          <cell r="L963">
            <v>1</v>
          </cell>
          <cell r="O963">
            <v>37</v>
          </cell>
        </row>
        <row r="964">
          <cell r="H964" t="str">
            <v>T0233-1-1</v>
          </cell>
          <cell r="L964">
            <v>2</v>
          </cell>
          <cell r="O964">
            <v>37</v>
          </cell>
        </row>
        <row r="965">
          <cell r="H965" t="str">
            <v>T0233-1-2</v>
          </cell>
          <cell r="L965">
            <v>2</v>
          </cell>
          <cell r="O965">
            <v>37</v>
          </cell>
        </row>
        <row r="966">
          <cell r="H966" t="str">
            <v>T0234-1-1</v>
          </cell>
          <cell r="L966">
            <v>1</v>
          </cell>
          <cell r="O966">
            <v>35</v>
          </cell>
        </row>
        <row r="967">
          <cell r="H967" t="str">
            <v>T0234-1-2</v>
          </cell>
          <cell r="L967">
            <v>1</v>
          </cell>
          <cell r="O967">
            <v>35</v>
          </cell>
        </row>
        <row r="968">
          <cell r="H968" t="str">
            <v>T0235-1-1</v>
          </cell>
          <cell r="L968">
            <v>1</v>
          </cell>
          <cell r="O968">
            <v>36</v>
          </cell>
        </row>
        <row r="969">
          <cell r="H969" t="str">
            <v>T0235-1-2</v>
          </cell>
          <cell r="L969">
            <v>2</v>
          </cell>
          <cell r="O969">
            <v>36</v>
          </cell>
        </row>
        <row r="970">
          <cell r="H970" t="str">
            <v>T0236-1-1</v>
          </cell>
          <cell r="L970">
            <v>1</v>
          </cell>
          <cell r="O970">
            <v>37</v>
          </cell>
        </row>
        <row r="971">
          <cell r="H971" t="str">
            <v>T0236-1-2</v>
          </cell>
          <cell r="L971">
            <v>1</v>
          </cell>
          <cell r="O971">
            <v>37</v>
          </cell>
        </row>
        <row r="972">
          <cell r="H972" t="str">
            <v>T0237-1-1</v>
          </cell>
          <cell r="L972">
            <v>2</v>
          </cell>
          <cell r="O972">
            <v>37</v>
          </cell>
        </row>
        <row r="973">
          <cell r="H973" t="str">
            <v>T0237-1-2</v>
          </cell>
          <cell r="L973">
            <v>2</v>
          </cell>
          <cell r="O973">
            <v>37</v>
          </cell>
        </row>
        <row r="974">
          <cell r="H974" t="str">
            <v>T0238-1-1</v>
          </cell>
          <cell r="L974">
            <v>1</v>
          </cell>
          <cell r="O974">
            <v>36</v>
          </cell>
        </row>
        <row r="975">
          <cell r="H975" t="str">
            <v>T0238-1-2</v>
          </cell>
          <cell r="L975">
            <v>1</v>
          </cell>
          <cell r="O975">
            <v>36</v>
          </cell>
        </row>
        <row r="976">
          <cell r="H976" t="str">
            <v>T0239-1-1</v>
          </cell>
          <cell r="L976">
            <v>2</v>
          </cell>
          <cell r="O976">
            <v>37</v>
          </cell>
        </row>
        <row r="977">
          <cell r="H977" t="str">
            <v>T0239-1-2</v>
          </cell>
          <cell r="L977">
            <v>1</v>
          </cell>
          <cell r="O977">
            <v>37</v>
          </cell>
        </row>
        <row r="978">
          <cell r="H978" t="str">
            <v>T0240-1-1</v>
          </cell>
          <cell r="L978">
            <v>1</v>
          </cell>
          <cell r="O978">
            <v>35</v>
          </cell>
        </row>
        <row r="979">
          <cell r="H979" t="str">
            <v>T0240-1-2</v>
          </cell>
          <cell r="L979">
            <v>2</v>
          </cell>
          <cell r="O979">
            <v>35</v>
          </cell>
        </row>
        <row r="980">
          <cell r="H980" t="str">
            <v>T0241-1-1</v>
          </cell>
          <cell r="L980">
            <v>1</v>
          </cell>
          <cell r="O980">
            <v>34</v>
          </cell>
        </row>
        <row r="981">
          <cell r="H981" t="str">
            <v>T0241-1-2</v>
          </cell>
          <cell r="L981">
            <v>1</v>
          </cell>
          <cell r="O981">
            <v>34</v>
          </cell>
        </row>
        <row r="982">
          <cell r="H982" t="str">
            <v>T0242-1-1</v>
          </cell>
          <cell r="L982">
            <v>2</v>
          </cell>
          <cell r="O982">
            <v>36</v>
          </cell>
        </row>
        <row r="983">
          <cell r="H983" t="str">
            <v>T0242-1-2</v>
          </cell>
          <cell r="L983">
            <v>1</v>
          </cell>
          <cell r="O983">
            <v>36</v>
          </cell>
        </row>
        <row r="984">
          <cell r="H984" t="str">
            <v>T0243-1-1</v>
          </cell>
          <cell r="L984">
            <v>2</v>
          </cell>
          <cell r="O984">
            <v>37</v>
          </cell>
        </row>
        <row r="985">
          <cell r="H985" t="str">
            <v>T0243-1-2</v>
          </cell>
          <cell r="L985">
            <v>2</v>
          </cell>
          <cell r="O985">
            <v>37</v>
          </cell>
        </row>
        <row r="986">
          <cell r="H986" t="str">
            <v>T0244-1-1</v>
          </cell>
          <cell r="L986">
            <v>2</v>
          </cell>
          <cell r="O986">
            <v>37</v>
          </cell>
        </row>
        <row r="987">
          <cell r="H987" t="str">
            <v>T0244-1-2</v>
          </cell>
          <cell r="L987">
            <v>2</v>
          </cell>
          <cell r="O987">
            <v>37</v>
          </cell>
        </row>
        <row r="988">
          <cell r="H988" t="str">
            <v>T0245-1-1</v>
          </cell>
          <cell r="L988">
            <v>1</v>
          </cell>
          <cell r="O988">
            <v>35</v>
          </cell>
        </row>
        <row r="989">
          <cell r="H989" t="str">
            <v>T0245-1-2</v>
          </cell>
          <cell r="L989">
            <v>1</v>
          </cell>
          <cell r="O989">
            <v>35</v>
          </cell>
        </row>
        <row r="990">
          <cell r="H990" t="str">
            <v>T0246-1-1</v>
          </cell>
          <cell r="L990">
            <v>2</v>
          </cell>
          <cell r="O990">
            <v>33</v>
          </cell>
        </row>
        <row r="991">
          <cell r="H991" t="str">
            <v>T0246-1-2</v>
          </cell>
          <cell r="L991">
            <v>1</v>
          </cell>
          <cell r="O991">
            <v>33</v>
          </cell>
        </row>
        <row r="992">
          <cell r="H992" t="str">
            <v>T0247-1-1</v>
          </cell>
          <cell r="L992">
            <v>2</v>
          </cell>
          <cell r="O992">
            <v>34</v>
          </cell>
        </row>
        <row r="993">
          <cell r="H993" t="str">
            <v>T0247-1-2</v>
          </cell>
          <cell r="L993">
            <v>2</v>
          </cell>
          <cell r="O993">
            <v>34</v>
          </cell>
        </row>
        <row r="994">
          <cell r="H994" t="str">
            <v>T0248-1-1</v>
          </cell>
          <cell r="L994">
            <v>1</v>
          </cell>
          <cell r="O994">
            <v>38</v>
          </cell>
        </row>
        <row r="995">
          <cell r="H995" t="str">
            <v>T0248-1-2</v>
          </cell>
          <cell r="L995">
            <v>1</v>
          </cell>
          <cell r="O995">
            <v>38</v>
          </cell>
        </row>
        <row r="996">
          <cell r="H996" t="str">
            <v>T0249-1-1</v>
          </cell>
          <cell r="L996">
            <v>1</v>
          </cell>
          <cell r="O996">
            <v>38</v>
          </cell>
        </row>
        <row r="997">
          <cell r="H997" t="str">
            <v>T0249-1-2</v>
          </cell>
          <cell r="L997">
            <v>1</v>
          </cell>
          <cell r="O997">
            <v>38</v>
          </cell>
        </row>
        <row r="998">
          <cell r="H998" t="str">
            <v>T0250-1-1</v>
          </cell>
          <cell r="L998">
            <v>2</v>
          </cell>
          <cell r="O998">
            <v>34</v>
          </cell>
        </row>
        <row r="999">
          <cell r="H999" t="str">
            <v>T0250-1-2</v>
          </cell>
          <cell r="L999">
            <v>2</v>
          </cell>
          <cell r="O999">
            <v>34</v>
          </cell>
        </row>
        <row r="1000">
          <cell r="H1000" t="str">
            <v>T0251-1-1</v>
          </cell>
          <cell r="L1000">
            <v>2</v>
          </cell>
          <cell r="O1000">
            <v>32</v>
          </cell>
        </row>
        <row r="1001">
          <cell r="H1001" t="str">
            <v>T0251-1-2</v>
          </cell>
          <cell r="L1001">
            <v>2</v>
          </cell>
          <cell r="O1001">
            <v>32</v>
          </cell>
        </row>
        <row r="1002">
          <cell r="H1002" t="str">
            <v>T0252-1-1</v>
          </cell>
          <cell r="L1002">
            <v>1</v>
          </cell>
          <cell r="O1002">
            <v>36</v>
          </cell>
        </row>
        <row r="1003">
          <cell r="H1003" t="str">
            <v>T0252-1-2</v>
          </cell>
          <cell r="L1003">
            <v>1</v>
          </cell>
          <cell r="O1003">
            <v>36</v>
          </cell>
        </row>
        <row r="1004">
          <cell r="H1004" t="str">
            <v>T0253-1-1</v>
          </cell>
          <cell r="L1004">
            <v>2</v>
          </cell>
          <cell r="O1004">
            <v>38</v>
          </cell>
        </row>
        <row r="1005">
          <cell r="H1005" t="str">
            <v>T0253-1-2</v>
          </cell>
          <cell r="L1005">
            <v>2</v>
          </cell>
          <cell r="O1005">
            <v>38</v>
          </cell>
        </row>
        <row r="1006">
          <cell r="H1006" t="str">
            <v>T0254-1-1</v>
          </cell>
          <cell r="L1006">
            <v>1</v>
          </cell>
          <cell r="O1006">
            <v>32</v>
          </cell>
        </row>
        <row r="1007">
          <cell r="H1007" t="str">
            <v>T0254-1-2</v>
          </cell>
          <cell r="L1007">
            <v>1</v>
          </cell>
          <cell r="O1007">
            <v>32</v>
          </cell>
        </row>
        <row r="1008">
          <cell r="H1008" t="str">
            <v>T0255-1-1</v>
          </cell>
          <cell r="L1008">
            <v>2</v>
          </cell>
          <cell r="O1008">
            <v>37</v>
          </cell>
        </row>
        <row r="1009">
          <cell r="H1009" t="str">
            <v>T0255-1-2</v>
          </cell>
          <cell r="L1009">
            <v>1</v>
          </cell>
          <cell r="O1009">
            <v>37</v>
          </cell>
        </row>
        <row r="1010">
          <cell r="H1010" t="str">
            <v>T0256-1-1</v>
          </cell>
          <cell r="L1010">
            <v>2</v>
          </cell>
          <cell r="O1010">
            <v>36</v>
          </cell>
        </row>
        <row r="1011">
          <cell r="H1011" t="str">
            <v>T0256-1-2</v>
          </cell>
          <cell r="L1011">
            <v>2</v>
          </cell>
          <cell r="O1011">
            <v>36</v>
          </cell>
        </row>
        <row r="1012">
          <cell r="H1012" t="str">
            <v>T0257-1-1</v>
          </cell>
          <cell r="L1012">
            <v>1</v>
          </cell>
          <cell r="O1012">
            <v>38</v>
          </cell>
        </row>
        <row r="1013">
          <cell r="H1013" t="str">
            <v>T0257-1-2</v>
          </cell>
          <cell r="L1013">
            <v>2</v>
          </cell>
          <cell r="O1013">
            <v>38</v>
          </cell>
        </row>
        <row r="1014">
          <cell r="H1014" t="str">
            <v>T0258-1-1</v>
          </cell>
          <cell r="L1014">
            <v>2</v>
          </cell>
          <cell r="O1014">
            <v>35</v>
          </cell>
        </row>
        <row r="1015">
          <cell r="H1015" t="str">
            <v>T0258-1-2</v>
          </cell>
          <cell r="L1015">
            <v>1</v>
          </cell>
          <cell r="O1015">
            <v>35</v>
          </cell>
        </row>
        <row r="1016">
          <cell r="H1016" t="str">
            <v>T0259-1-1</v>
          </cell>
          <cell r="L1016">
            <v>2</v>
          </cell>
          <cell r="O1016">
            <v>38</v>
          </cell>
        </row>
        <row r="1017">
          <cell r="H1017" t="str">
            <v>T0259-1-2</v>
          </cell>
          <cell r="L1017">
            <v>2</v>
          </cell>
          <cell r="O1017">
            <v>38</v>
          </cell>
        </row>
        <row r="1018">
          <cell r="H1018" t="str">
            <v>T0260-1-1</v>
          </cell>
          <cell r="L1018">
            <v>1</v>
          </cell>
          <cell r="O1018">
            <v>38</v>
          </cell>
        </row>
        <row r="1019">
          <cell r="H1019" t="str">
            <v>T0260-1-2</v>
          </cell>
          <cell r="L1019">
            <v>2</v>
          </cell>
          <cell r="O1019">
            <v>38</v>
          </cell>
        </row>
        <row r="1020">
          <cell r="H1020" t="str">
            <v>T0261-1-1</v>
          </cell>
          <cell r="L1020">
            <v>1</v>
          </cell>
          <cell r="O1020">
            <v>35</v>
          </cell>
        </row>
        <row r="1021">
          <cell r="H1021" t="str">
            <v>T0261-1-2</v>
          </cell>
          <cell r="L1021">
            <v>1</v>
          </cell>
          <cell r="O1021">
            <v>35</v>
          </cell>
        </row>
        <row r="1022">
          <cell r="H1022" t="str">
            <v>T0262-1-1</v>
          </cell>
          <cell r="L1022">
            <v>1</v>
          </cell>
          <cell r="O1022">
            <v>35</v>
          </cell>
        </row>
        <row r="1023">
          <cell r="H1023" t="str">
            <v>T0262-1-2</v>
          </cell>
          <cell r="L1023">
            <v>1</v>
          </cell>
          <cell r="O1023">
            <v>35</v>
          </cell>
        </row>
        <row r="1024">
          <cell r="H1024" t="str">
            <v>T0263-1-1</v>
          </cell>
          <cell r="L1024">
            <v>2</v>
          </cell>
          <cell r="O1024">
            <v>37</v>
          </cell>
        </row>
        <row r="1025">
          <cell r="H1025" t="str">
            <v>T0263-1-2</v>
          </cell>
          <cell r="L1025">
            <v>2</v>
          </cell>
          <cell r="O1025">
            <v>37</v>
          </cell>
        </row>
        <row r="1026">
          <cell r="H1026" t="str">
            <v>T0264-1-1</v>
          </cell>
          <cell r="L1026">
            <v>1</v>
          </cell>
          <cell r="O1026">
            <v>35</v>
          </cell>
        </row>
        <row r="1027">
          <cell r="H1027" t="str">
            <v>T0264-1-2</v>
          </cell>
          <cell r="L1027">
            <v>2</v>
          </cell>
          <cell r="O1027">
            <v>35</v>
          </cell>
        </row>
        <row r="1028">
          <cell r="H1028" t="str">
            <v>T0265-1-1</v>
          </cell>
          <cell r="L1028">
            <v>1</v>
          </cell>
          <cell r="O1028">
            <v>37</v>
          </cell>
        </row>
        <row r="1029">
          <cell r="H1029" t="str">
            <v>T0265-1-2</v>
          </cell>
          <cell r="L1029">
            <v>2</v>
          </cell>
          <cell r="O1029">
            <v>37</v>
          </cell>
        </row>
        <row r="1030">
          <cell r="H1030" t="str">
            <v>T0266-1-1</v>
          </cell>
          <cell r="L1030">
            <v>1</v>
          </cell>
          <cell r="O1030">
            <v>38</v>
          </cell>
        </row>
        <row r="1031">
          <cell r="H1031" t="str">
            <v>T0266-1-2</v>
          </cell>
          <cell r="L1031">
            <v>1</v>
          </cell>
          <cell r="O1031">
            <v>38</v>
          </cell>
        </row>
        <row r="1032">
          <cell r="H1032" t="str">
            <v>T0267-1-1</v>
          </cell>
          <cell r="L1032">
            <v>1</v>
          </cell>
          <cell r="O1032">
            <v>32</v>
          </cell>
        </row>
        <row r="1033">
          <cell r="H1033" t="str">
            <v>T0267-1-2</v>
          </cell>
          <cell r="L1033">
            <v>1</v>
          </cell>
          <cell r="O1033">
            <v>32</v>
          </cell>
        </row>
        <row r="1034">
          <cell r="H1034" t="str">
            <v>T0268-1-1</v>
          </cell>
          <cell r="L1034">
            <v>1</v>
          </cell>
          <cell r="O1034">
            <v>37</v>
          </cell>
        </row>
        <row r="1035">
          <cell r="H1035" t="str">
            <v>T0268-1-2</v>
          </cell>
          <cell r="L1035">
            <v>1</v>
          </cell>
          <cell r="O1035">
            <v>37</v>
          </cell>
        </row>
        <row r="1036">
          <cell r="H1036" t="str">
            <v>T0270-1-1</v>
          </cell>
          <cell r="L1036">
            <v>1</v>
          </cell>
          <cell r="O1036">
            <v>36</v>
          </cell>
        </row>
        <row r="1037">
          <cell r="H1037" t="str">
            <v>T0270-1-2</v>
          </cell>
          <cell r="L1037">
            <v>1</v>
          </cell>
          <cell r="O1037">
            <v>36</v>
          </cell>
        </row>
        <row r="1038">
          <cell r="H1038" t="str">
            <v>T0271-1-1</v>
          </cell>
          <cell r="L1038">
            <v>1</v>
          </cell>
          <cell r="O1038">
            <v>35</v>
          </cell>
        </row>
        <row r="1039">
          <cell r="H1039" t="str">
            <v>T0271-1-2</v>
          </cell>
          <cell r="L1039">
            <v>2</v>
          </cell>
          <cell r="O1039">
            <v>35</v>
          </cell>
        </row>
        <row r="1040">
          <cell r="H1040" t="str">
            <v>T0272-1-1</v>
          </cell>
          <cell r="L1040">
            <v>2</v>
          </cell>
          <cell r="O1040">
            <v>36</v>
          </cell>
        </row>
        <row r="1041">
          <cell r="H1041" t="str">
            <v>T0272-1-2</v>
          </cell>
          <cell r="L1041">
            <v>2</v>
          </cell>
          <cell r="O1041">
            <v>36</v>
          </cell>
        </row>
        <row r="1042">
          <cell r="H1042" t="str">
            <v>T0273-1-1</v>
          </cell>
          <cell r="L1042">
            <v>2</v>
          </cell>
          <cell r="O1042">
            <v>32</v>
          </cell>
        </row>
        <row r="1043">
          <cell r="H1043" t="str">
            <v>T0273-1-2</v>
          </cell>
          <cell r="L1043">
            <v>2</v>
          </cell>
          <cell r="O1043">
            <v>32</v>
          </cell>
        </row>
        <row r="1044">
          <cell r="H1044" t="str">
            <v>T0274-1-1</v>
          </cell>
          <cell r="L1044">
            <v>2</v>
          </cell>
          <cell r="O1044">
            <v>38</v>
          </cell>
        </row>
        <row r="1045">
          <cell r="H1045" t="str">
            <v>T0274-1-2</v>
          </cell>
          <cell r="L1045">
            <v>1</v>
          </cell>
          <cell r="O1045">
            <v>38</v>
          </cell>
        </row>
        <row r="1046">
          <cell r="H1046" t="str">
            <v>T0275-1-1</v>
          </cell>
          <cell r="L1046">
            <v>1</v>
          </cell>
          <cell r="O1046">
            <v>36</v>
          </cell>
        </row>
        <row r="1047">
          <cell r="H1047" t="str">
            <v>T0275-1-2</v>
          </cell>
          <cell r="L1047">
            <v>1</v>
          </cell>
          <cell r="O1047">
            <v>36</v>
          </cell>
        </row>
        <row r="1048">
          <cell r="H1048" t="str">
            <v>T0278-1-1</v>
          </cell>
          <cell r="L1048">
            <v>2</v>
          </cell>
          <cell r="O1048">
            <v>32</v>
          </cell>
        </row>
        <row r="1049">
          <cell r="H1049" t="str">
            <v>T0278-1-2</v>
          </cell>
          <cell r="L1049">
            <v>1</v>
          </cell>
          <cell r="O1049">
            <v>32</v>
          </cell>
        </row>
        <row r="1050">
          <cell r="H1050" t="str">
            <v>T0279-1-1</v>
          </cell>
          <cell r="L1050">
            <v>2</v>
          </cell>
          <cell r="O1050">
            <v>37</v>
          </cell>
        </row>
        <row r="1051">
          <cell r="H1051" t="str">
            <v>T0279-1-2</v>
          </cell>
          <cell r="L1051">
            <v>2</v>
          </cell>
          <cell r="O1051">
            <v>37</v>
          </cell>
        </row>
        <row r="1052">
          <cell r="H1052" t="str">
            <v>T0280-1-1</v>
          </cell>
          <cell r="L1052">
            <v>2</v>
          </cell>
          <cell r="O1052">
            <v>38</v>
          </cell>
        </row>
        <row r="1053">
          <cell r="H1053" t="str">
            <v>T0280-1-2</v>
          </cell>
          <cell r="L1053">
            <v>1</v>
          </cell>
          <cell r="O1053">
            <v>38</v>
          </cell>
        </row>
        <row r="1054">
          <cell r="H1054" t="str">
            <v>T0281-1-1</v>
          </cell>
          <cell r="L1054">
            <v>1</v>
          </cell>
          <cell r="O1054">
            <v>33</v>
          </cell>
        </row>
        <row r="1055">
          <cell r="H1055" t="str">
            <v>T0281-1-2</v>
          </cell>
          <cell r="L1055">
            <v>1</v>
          </cell>
          <cell r="O1055">
            <v>33</v>
          </cell>
        </row>
        <row r="1056">
          <cell r="H1056" t="str">
            <v>T0282-1-1</v>
          </cell>
          <cell r="L1056">
            <v>1</v>
          </cell>
          <cell r="O1056">
            <v>35</v>
          </cell>
        </row>
        <row r="1057">
          <cell r="H1057" t="str">
            <v>T0282-1-2</v>
          </cell>
          <cell r="L1057">
            <v>1</v>
          </cell>
          <cell r="O1057">
            <v>35</v>
          </cell>
        </row>
        <row r="1058">
          <cell r="H1058" t="str">
            <v>T0283-1-1</v>
          </cell>
          <cell r="L1058">
            <v>1</v>
          </cell>
          <cell r="O1058">
            <v>35</v>
          </cell>
        </row>
        <row r="1059">
          <cell r="H1059" t="str">
            <v>T0283-1-2</v>
          </cell>
          <cell r="L1059">
            <v>1</v>
          </cell>
          <cell r="O1059">
            <v>35</v>
          </cell>
        </row>
        <row r="1060">
          <cell r="H1060" t="str">
            <v>T0285-1-1</v>
          </cell>
          <cell r="L1060">
            <v>1</v>
          </cell>
          <cell r="O1060">
            <v>36</v>
          </cell>
        </row>
        <row r="1061">
          <cell r="H1061" t="str">
            <v>T0285-1-2</v>
          </cell>
          <cell r="L1061">
            <v>1</v>
          </cell>
          <cell r="O1061">
            <v>36</v>
          </cell>
        </row>
        <row r="1062">
          <cell r="H1062" t="str">
            <v>T0286-1-1</v>
          </cell>
          <cell r="L1062">
            <v>1</v>
          </cell>
          <cell r="O1062">
            <v>35</v>
          </cell>
        </row>
        <row r="1063">
          <cell r="H1063" t="str">
            <v>T0286-1-2</v>
          </cell>
          <cell r="L1063">
            <v>1</v>
          </cell>
          <cell r="O1063">
            <v>35</v>
          </cell>
        </row>
        <row r="1064">
          <cell r="H1064" t="str">
            <v>T0287-1-1</v>
          </cell>
          <cell r="L1064">
            <v>2</v>
          </cell>
          <cell r="O1064">
            <v>37</v>
          </cell>
        </row>
        <row r="1065">
          <cell r="H1065" t="str">
            <v>T0287-1-2</v>
          </cell>
          <cell r="L1065">
            <v>2</v>
          </cell>
          <cell r="O1065">
            <v>37</v>
          </cell>
        </row>
        <row r="1066">
          <cell r="H1066" t="str">
            <v>T0288-1-1</v>
          </cell>
          <cell r="L1066">
            <v>1</v>
          </cell>
          <cell r="O1066">
            <v>35</v>
          </cell>
        </row>
        <row r="1067">
          <cell r="H1067" t="str">
            <v>T0288-1-2</v>
          </cell>
          <cell r="L1067">
            <v>1</v>
          </cell>
          <cell r="O1067">
            <v>35</v>
          </cell>
        </row>
        <row r="1068">
          <cell r="H1068" t="str">
            <v>T0289-1-1</v>
          </cell>
          <cell r="L1068">
            <v>1</v>
          </cell>
          <cell r="O1068">
            <v>37</v>
          </cell>
        </row>
        <row r="1069">
          <cell r="H1069" t="str">
            <v>T0289-1-2</v>
          </cell>
          <cell r="L1069">
            <v>1</v>
          </cell>
          <cell r="O1069">
            <v>37</v>
          </cell>
        </row>
        <row r="1070">
          <cell r="H1070" t="str">
            <v>T0290-1-1</v>
          </cell>
          <cell r="L1070">
            <v>2</v>
          </cell>
          <cell r="O1070">
            <v>37</v>
          </cell>
        </row>
        <row r="1071">
          <cell r="H1071" t="str">
            <v>T0290-1-2</v>
          </cell>
          <cell r="L1071">
            <v>2</v>
          </cell>
          <cell r="O1071">
            <v>37</v>
          </cell>
        </row>
        <row r="1072">
          <cell r="H1072" t="str">
            <v>T0291-1-1</v>
          </cell>
          <cell r="L1072">
            <v>1</v>
          </cell>
          <cell r="O1072">
            <v>38</v>
          </cell>
        </row>
        <row r="1073">
          <cell r="H1073" t="str">
            <v>T0291-1-2</v>
          </cell>
          <cell r="L1073">
            <v>1</v>
          </cell>
          <cell r="O1073">
            <v>38</v>
          </cell>
        </row>
        <row r="1074">
          <cell r="H1074" t="str">
            <v>T0293-1-1</v>
          </cell>
          <cell r="L1074">
            <v>1</v>
          </cell>
          <cell r="O1074">
            <v>38</v>
          </cell>
        </row>
        <row r="1075">
          <cell r="H1075" t="str">
            <v>T0293-1-2</v>
          </cell>
          <cell r="L1075">
            <v>1</v>
          </cell>
          <cell r="O1075">
            <v>38</v>
          </cell>
        </row>
        <row r="1076">
          <cell r="H1076" t="str">
            <v>T0294-1-1</v>
          </cell>
          <cell r="L1076">
            <v>2</v>
          </cell>
          <cell r="O1076">
            <v>38</v>
          </cell>
        </row>
        <row r="1077">
          <cell r="H1077" t="str">
            <v>T0294-1-2</v>
          </cell>
          <cell r="L1077">
            <v>2</v>
          </cell>
          <cell r="O1077">
            <v>38</v>
          </cell>
        </row>
        <row r="1078">
          <cell r="H1078" t="str">
            <v>T0295-1-1</v>
          </cell>
          <cell r="L1078">
            <v>1</v>
          </cell>
          <cell r="O1078">
            <v>35</v>
          </cell>
        </row>
        <row r="1079">
          <cell r="H1079" t="str">
            <v>T0295-1-2</v>
          </cell>
          <cell r="L1079">
            <v>1</v>
          </cell>
          <cell r="O1079">
            <v>35</v>
          </cell>
        </row>
        <row r="1080">
          <cell r="H1080" t="str">
            <v>T0296-1-1</v>
          </cell>
          <cell r="L1080">
            <v>1</v>
          </cell>
          <cell r="O1080">
            <v>36</v>
          </cell>
        </row>
        <row r="1081">
          <cell r="H1081" t="str">
            <v>T0296-1-2</v>
          </cell>
          <cell r="L1081">
            <v>1</v>
          </cell>
          <cell r="O1081">
            <v>36</v>
          </cell>
        </row>
        <row r="1082">
          <cell r="H1082" t="str">
            <v>T0297-1-1</v>
          </cell>
          <cell r="L1082">
            <v>2</v>
          </cell>
          <cell r="O1082">
            <v>37</v>
          </cell>
        </row>
        <row r="1083">
          <cell r="H1083" t="str">
            <v>T0297-1-2</v>
          </cell>
          <cell r="L1083">
            <v>2</v>
          </cell>
          <cell r="O1083">
            <v>37</v>
          </cell>
        </row>
        <row r="1084">
          <cell r="H1084" t="str">
            <v>T0298-1-1</v>
          </cell>
          <cell r="L1084">
            <v>1</v>
          </cell>
          <cell r="O1084">
            <v>35</v>
          </cell>
        </row>
        <row r="1085">
          <cell r="H1085" t="str">
            <v>T0298-1-2</v>
          </cell>
          <cell r="L1085">
            <v>1</v>
          </cell>
          <cell r="O1085">
            <v>35</v>
          </cell>
        </row>
        <row r="1086">
          <cell r="H1086" t="str">
            <v>T0299-1-1</v>
          </cell>
          <cell r="L1086">
            <v>1</v>
          </cell>
          <cell r="O1086">
            <v>38</v>
          </cell>
        </row>
        <row r="1087">
          <cell r="H1087" t="str">
            <v>T0299-1-2</v>
          </cell>
          <cell r="L1087">
            <v>1</v>
          </cell>
          <cell r="O1087">
            <v>38</v>
          </cell>
        </row>
        <row r="1088">
          <cell r="H1088" t="str">
            <v>T0300-1-1</v>
          </cell>
          <cell r="L1088">
            <v>2</v>
          </cell>
          <cell r="O1088">
            <v>32</v>
          </cell>
        </row>
        <row r="1089">
          <cell r="H1089" t="str">
            <v>T0300-1-2</v>
          </cell>
          <cell r="L1089">
            <v>2</v>
          </cell>
          <cell r="O1089">
            <v>32</v>
          </cell>
        </row>
        <row r="1090">
          <cell r="H1090" t="str">
            <v>T0301-1-1</v>
          </cell>
          <cell r="L1090">
            <v>1</v>
          </cell>
          <cell r="O1090">
            <v>32</v>
          </cell>
        </row>
        <row r="1091">
          <cell r="H1091" t="str">
            <v>T0301-1-2</v>
          </cell>
          <cell r="L1091">
            <v>1</v>
          </cell>
          <cell r="O1091">
            <v>32</v>
          </cell>
        </row>
        <row r="1092">
          <cell r="H1092" t="str">
            <v>T0302-1-1</v>
          </cell>
          <cell r="L1092">
            <v>2</v>
          </cell>
          <cell r="O1092">
            <v>34</v>
          </cell>
        </row>
        <row r="1093">
          <cell r="H1093" t="str">
            <v>T0302-1-2</v>
          </cell>
          <cell r="L1093">
            <v>2</v>
          </cell>
          <cell r="O1093">
            <v>34</v>
          </cell>
        </row>
        <row r="1094">
          <cell r="H1094" t="str">
            <v>T0303-1-1</v>
          </cell>
          <cell r="L1094">
            <v>1</v>
          </cell>
          <cell r="O1094">
            <v>38</v>
          </cell>
        </row>
        <row r="1095">
          <cell r="H1095" t="str">
            <v>T0303-1-2</v>
          </cell>
          <cell r="L1095">
            <v>1</v>
          </cell>
          <cell r="O1095">
            <v>38</v>
          </cell>
        </row>
        <row r="1096">
          <cell r="H1096" t="str">
            <v>T0304-1-1</v>
          </cell>
          <cell r="L1096">
            <v>2</v>
          </cell>
          <cell r="O1096">
            <v>37</v>
          </cell>
        </row>
        <row r="1097">
          <cell r="H1097" t="str">
            <v>T0304-1-2</v>
          </cell>
          <cell r="L1097">
            <v>2</v>
          </cell>
          <cell r="O1097">
            <v>37</v>
          </cell>
        </row>
        <row r="1098">
          <cell r="H1098" t="str">
            <v>T0306-1-1</v>
          </cell>
          <cell r="L1098">
            <v>2</v>
          </cell>
          <cell r="O1098">
            <v>36</v>
          </cell>
        </row>
        <row r="1099">
          <cell r="H1099" t="str">
            <v>T0306-1-2</v>
          </cell>
          <cell r="L1099">
            <v>2</v>
          </cell>
          <cell r="O1099">
            <v>36</v>
          </cell>
        </row>
        <row r="1100">
          <cell r="H1100" t="str">
            <v>T0307-1-1</v>
          </cell>
          <cell r="L1100">
            <v>1</v>
          </cell>
          <cell r="O1100">
            <v>34</v>
          </cell>
        </row>
        <row r="1101">
          <cell r="H1101" t="str">
            <v>T0307-1-2</v>
          </cell>
          <cell r="L1101">
            <v>1</v>
          </cell>
          <cell r="O1101">
            <v>34</v>
          </cell>
        </row>
        <row r="1102">
          <cell r="H1102" t="str">
            <v>T0308-1-1</v>
          </cell>
          <cell r="L1102">
            <v>1</v>
          </cell>
          <cell r="O1102">
            <v>36</v>
          </cell>
        </row>
        <row r="1103">
          <cell r="H1103" t="str">
            <v>T0308-1-2</v>
          </cell>
          <cell r="L1103">
            <v>1</v>
          </cell>
          <cell r="O1103">
            <v>36</v>
          </cell>
        </row>
        <row r="1104">
          <cell r="H1104" t="str">
            <v>T0309-1-1</v>
          </cell>
          <cell r="L1104">
            <v>2</v>
          </cell>
          <cell r="O1104">
            <v>36</v>
          </cell>
        </row>
        <row r="1105">
          <cell r="H1105" t="str">
            <v>T0309-1-2</v>
          </cell>
          <cell r="L1105">
            <v>2</v>
          </cell>
          <cell r="O1105">
            <v>36</v>
          </cell>
        </row>
        <row r="1106">
          <cell r="H1106" t="str">
            <v>T0310-1-1</v>
          </cell>
          <cell r="L1106">
            <v>1</v>
          </cell>
          <cell r="O1106">
            <v>37</v>
          </cell>
        </row>
        <row r="1107">
          <cell r="H1107" t="str">
            <v>T0310-1-2</v>
          </cell>
          <cell r="L1107">
            <v>1</v>
          </cell>
          <cell r="O1107">
            <v>37</v>
          </cell>
        </row>
        <row r="1108">
          <cell r="H1108" t="str">
            <v>T0311-1-1</v>
          </cell>
          <cell r="L1108">
            <v>2</v>
          </cell>
          <cell r="O1108">
            <v>36</v>
          </cell>
        </row>
        <row r="1109">
          <cell r="H1109" t="str">
            <v>T0311-1-2</v>
          </cell>
          <cell r="L1109">
            <v>2</v>
          </cell>
          <cell r="O1109">
            <v>36</v>
          </cell>
        </row>
        <row r="1110">
          <cell r="H1110" t="str">
            <v>T0312-1-1</v>
          </cell>
          <cell r="L1110">
            <v>1</v>
          </cell>
          <cell r="O1110">
            <v>36</v>
          </cell>
        </row>
        <row r="1111">
          <cell r="H1111" t="str">
            <v>T0312-1-2</v>
          </cell>
          <cell r="L1111">
            <v>1</v>
          </cell>
          <cell r="O1111">
            <v>36</v>
          </cell>
        </row>
        <row r="1112">
          <cell r="H1112" t="str">
            <v>T0313-1-1</v>
          </cell>
          <cell r="L1112">
            <v>1</v>
          </cell>
          <cell r="O1112">
            <v>37</v>
          </cell>
        </row>
        <row r="1113">
          <cell r="H1113" t="str">
            <v>T0313-1-2</v>
          </cell>
          <cell r="L1113">
            <v>1</v>
          </cell>
          <cell r="O1113">
            <v>37</v>
          </cell>
        </row>
        <row r="1114">
          <cell r="H1114" t="str">
            <v>T0315-1-1</v>
          </cell>
          <cell r="L1114">
            <v>1</v>
          </cell>
          <cell r="O1114">
            <v>34</v>
          </cell>
        </row>
        <row r="1115">
          <cell r="H1115" t="str">
            <v>T0315-1-2</v>
          </cell>
          <cell r="L1115">
            <v>1</v>
          </cell>
          <cell r="O1115">
            <v>34</v>
          </cell>
        </row>
        <row r="1116">
          <cell r="H1116" t="str">
            <v>T0316-1-1</v>
          </cell>
          <cell r="L1116">
            <v>2</v>
          </cell>
          <cell r="O1116">
            <v>38</v>
          </cell>
        </row>
        <row r="1117">
          <cell r="H1117" t="str">
            <v>T0316-1-2</v>
          </cell>
          <cell r="L1117">
            <v>2</v>
          </cell>
          <cell r="O1117">
            <v>38</v>
          </cell>
        </row>
        <row r="1118">
          <cell r="H1118" t="str">
            <v>T0318-1-1</v>
          </cell>
          <cell r="L1118">
            <v>1</v>
          </cell>
          <cell r="O1118">
            <v>33</v>
          </cell>
        </row>
        <row r="1119">
          <cell r="H1119" t="str">
            <v>T0318-1-2</v>
          </cell>
          <cell r="L1119">
            <v>1</v>
          </cell>
          <cell r="O1119">
            <v>33</v>
          </cell>
        </row>
        <row r="1120">
          <cell r="H1120" t="str">
            <v>T0319-1-1</v>
          </cell>
          <cell r="L1120">
            <v>2</v>
          </cell>
          <cell r="O1120">
            <v>35</v>
          </cell>
        </row>
        <row r="1121">
          <cell r="H1121" t="str">
            <v>T0319-1-2</v>
          </cell>
          <cell r="L1121">
            <v>2</v>
          </cell>
          <cell r="O1121">
            <v>35</v>
          </cell>
        </row>
        <row r="1122">
          <cell r="H1122" t="str">
            <v>T0320-1-1</v>
          </cell>
          <cell r="L1122">
            <v>1</v>
          </cell>
          <cell r="O1122">
            <v>37</v>
          </cell>
        </row>
        <row r="1123">
          <cell r="H1123" t="str">
            <v>T0320-1-2</v>
          </cell>
          <cell r="L1123">
            <v>1</v>
          </cell>
          <cell r="O1123">
            <v>37</v>
          </cell>
        </row>
        <row r="1124">
          <cell r="H1124" t="str">
            <v>T0321-1-1</v>
          </cell>
          <cell r="L1124">
            <v>2</v>
          </cell>
          <cell r="O1124">
            <v>36</v>
          </cell>
        </row>
        <row r="1125">
          <cell r="H1125" t="str">
            <v>T0321-1-2</v>
          </cell>
          <cell r="L1125">
            <v>2</v>
          </cell>
          <cell r="O1125">
            <v>36</v>
          </cell>
        </row>
        <row r="1126">
          <cell r="H1126" t="str">
            <v>T0322-1-1</v>
          </cell>
          <cell r="L1126">
            <v>1</v>
          </cell>
          <cell r="O1126">
            <v>37</v>
          </cell>
        </row>
        <row r="1127">
          <cell r="H1127" t="str">
            <v>T0322-1-2</v>
          </cell>
          <cell r="L1127">
            <v>1</v>
          </cell>
          <cell r="O1127">
            <v>37</v>
          </cell>
        </row>
        <row r="1128">
          <cell r="H1128" t="str">
            <v>T0323-1-1</v>
          </cell>
          <cell r="L1128">
            <v>2</v>
          </cell>
          <cell r="O1128">
            <v>31</v>
          </cell>
        </row>
        <row r="1129">
          <cell r="H1129" t="str">
            <v>T0323-1-2</v>
          </cell>
          <cell r="L1129">
            <v>2</v>
          </cell>
          <cell r="O1129">
            <v>31</v>
          </cell>
        </row>
        <row r="1130">
          <cell r="H1130" t="str">
            <v>T0324-1-1</v>
          </cell>
          <cell r="L1130">
            <v>2</v>
          </cell>
          <cell r="O1130">
            <v>32</v>
          </cell>
        </row>
        <row r="1131">
          <cell r="H1131" t="str">
            <v>T0324-1-2</v>
          </cell>
          <cell r="L1131">
            <v>2</v>
          </cell>
          <cell r="O1131">
            <v>32</v>
          </cell>
        </row>
        <row r="1132">
          <cell r="H1132" t="str">
            <v>T0325-1-1</v>
          </cell>
          <cell r="L1132">
            <v>2</v>
          </cell>
          <cell r="O1132">
            <v>36</v>
          </cell>
        </row>
        <row r="1133">
          <cell r="H1133" t="str">
            <v>T0325-1-2</v>
          </cell>
          <cell r="L1133">
            <v>2</v>
          </cell>
          <cell r="O1133">
            <v>36</v>
          </cell>
        </row>
        <row r="1134">
          <cell r="H1134" t="str">
            <v>T0326-1-1</v>
          </cell>
          <cell r="L1134">
            <v>1</v>
          </cell>
          <cell r="O1134">
            <v>37</v>
          </cell>
        </row>
        <row r="1135">
          <cell r="H1135" t="str">
            <v>T0326-1-2</v>
          </cell>
          <cell r="L1135">
            <v>1</v>
          </cell>
          <cell r="O1135">
            <v>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PRSC_6yr"/>
      <sheetName val="SelectedColumns"/>
      <sheetName val="codebook"/>
    </sheetNames>
    <sheetDataSet>
      <sheetData sheetId="0"/>
      <sheetData sheetId="1">
        <row r="1">
          <cell r="A1" t="str">
            <v>Case</v>
          </cell>
          <cell r="J1" t="str">
            <v>prsc2_6yr_hyp_gs_t</v>
          </cell>
          <cell r="R1" t="str">
            <v>prsc2_6yr_atp_gs_t</v>
          </cell>
        </row>
        <row r="2">
          <cell r="A2" t="str">
            <v>C0001-1-1</v>
          </cell>
          <cell r="J2">
            <v>59</v>
          </cell>
          <cell r="R2">
            <v>66</v>
          </cell>
        </row>
        <row r="3">
          <cell r="A3" t="str">
            <v>C0005-1-1</v>
          </cell>
          <cell r="J3">
            <v>52</v>
          </cell>
          <cell r="R3">
            <v>60</v>
          </cell>
        </row>
        <row r="4">
          <cell r="A4" t="str">
            <v>C0005-1-2</v>
          </cell>
          <cell r="J4">
            <v>50</v>
          </cell>
          <cell r="R4">
            <v>65</v>
          </cell>
        </row>
        <row r="5">
          <cell r="A5" t="str">
            <v>C0009-2-1</v>
          </cell>
          <cell r="J5">
            <v>38</v>
          </cell>
          <cell r="R5">
            <v>41</v>
          </cell>
        </row>
        <row r="6">
          <cell r="A6" t="str">
            <v>C0010-1-1</v>
          </cell>
          <cell r="J6">
            <v>50</v>
          </cell>
          <cell r="R6">
            <v>44</v>
          </cell>
        </row>
        <row r="7">
          <cell r="A7" t="str">
            <v>C0012-2-1</v>
          </cell>
          <cell r="J7">
            <v>37</v>
          </cell>
          <cell r="R7">
            <v>41</v>
          </cell>
        </row>
        <row r="8">
          <cell r="A8" t="str">
            <v>C0029-1-1</v>
          </cell>
          <cell r="J8">
            <v>79</v>
          </cell>
          <cell r="R8">
            <v>86</v>
          </cell>
        </row>
        <row r="9">
          <cell r="A9" t="str">
            <v>C0029-2-1</v>
          </cell>
          <cell r="J9">
            <v>60</v>
          </cell>
          <cell r="R9">
            <v>57</v>
          </cell>
        </row>
        <row r="10">
          <cell r="A10" t="str">
            <v>C0029-3-1</v>
          </cell>
          <cell r="J10">
            <v>69</v>
          </cell>
          <cell r="R10">
            <v>67</v>
          </cell>
        </row>
        <row r="11">
          <cell r="A11" t="str">
            <v>C0030-1-1</v>
          </cell>
          <cell r="J11">
            <v>41</v>
          </cell>
          <cell r="R11">
            <v>44</v>
          </cell>
        </row>
        <row r="12">
          <cell r="A12" t="str">
            <v>C0038-1-1</v>
          </cell>
          <cell r="J12">
            <v>46</v>
          </cell>
          <cell r="R12">
            <v>46</v>
          </cell>
        </row>
        <row r="13">
          <cell r="A13" t="str">
            <v>C0038-2-1</v>
          </cell>
          <cell r="J13">
            <v>48</v>
          </cell>
          <cell r="R13">
            <v>44</v>
          </cell>
        </row>
        <row r="14">
          <cell r="A14" t="str">
            <v>C0042-2-1</v>
          </cell>
          <cell r="J14">
            <v>57</v>
          </cell>
          <cell r="R14">
            <v>66</v>
          </cell>
        </row>
        <row r="15">
          <cell r="A15" t="str">
            <v>C0046-1-1</v>
          </cell>
          <cell r="J15">
            <v>54</v>
          </cell>
          <cell r="R15">
            <v>52</v>
          </cell>
        </row>
        <row r="16">
          <cell r="A16" t="str">
            <v>C0047-1-1</v>
          </cell>
          <cell r="J16">
            <v>41</v>
          </cell>
          <cell r="R16">
            <v>41</v>
          </cell>
        </row>
        <row r="17">
          <cell r="A17" t="str">
            <v>C0048-3-1</v>
          </cell>
          <cell r="J17">
            <v>43</v>
          </cell>
          <cell r="R17">
            <v>41</v>
          </cell>
        </row>
        <row r="18">
          <cell r="A18" t="str">
            <v>C0049-1-1</v>
          </cell>
          <cell r="J18">
            <v>59</v>
          </cell>
          <cell r="R18">
            <v>49</v>
          </cell>
        </row>
        <row r="19">
          <cell r="A19" t="str">
            <v>C0052-1-1</v>
          </cell>
          <cell r="J19">
            <v>52</v>
          </cell>
          <cell r="R19">
            <v>52</v>
          </cell>
        </row>
        <row r="20">
          <cell r="A20" t="str">
            <v>C0053-1-1</v>
          </cell>
          <cell r="J20">
            <v>64</v>
          </cell>
          <cell r="R20">
            <v>60</v>
          </cell>
        </row>
        <row r="21">
          <cell r="A21" t="str">
            <v>C0055-1-1</v>
          </cell>
          <cell r="J21">
            <v>45</v>
          </cell>
          <cell r="R21">
            <v>52</v>
          </cell>
        </row>
        <row r="22">
          <cell r="A22" t="str">
            <v>C0059-1-1</v>
          </cell>
          <cell r="J22">
            <v>35</v>
          </cell>
          <cell r="R22">
            <v>41</v>
          </cell>
        </row>
        <row r="23">
          <cell r="A23" t="str">
            <v>C0061-1-1</v>
          </cell>
          <cell r="J23">
            <v>57</v>
          </cell>
          <cell r="R23">
            <v>63</v>
          </cell>
        </row>
        <row r="24">
          <cell r="A24" t="str">
            <v>C0063-1-1</v>
          </cell>
          <cell r="J24">
            <v>37</v>
          </cell>
          <cell r="R24">
            <v>46</v>
          </cell>
        </row>
        <row r="25">
          <cell r="A25" t="str">
            <v>C0064-1-1</v>
          </cell>
          <cell r="J25">
            <v>48</v>
          </cell>
          <cell r="R25">
            <v>49</v>
          </cell>
        </row>
        <row r="26">
          <cell r="A26" t="str">
            <v>C0068-1-1</v>
          </cell>
          <cell r="J26">
            <v>43</v>
          </cell>
          <cell r="R26">
            <v>41</v>
          </cell>
        </row>
        <row r="27">
          <cell r="A27" t="str">
            <v>C0069-1-1</v>
          </cell>
          <cell r="J27">
            <v>59</v>
          </cell>
          <cell r="R27">
            <v>47</v>
          </cell>
        </row>
        <row r="28">
          <cell r="A28" t="str">
            <v>C0071-1-1</v>
          </cell>
          <cell r="J28">
            <v>52</v>
          </cell>
          <cell r="R28">
            <v>49</v>
          </cell>
        </row>
        <row r="29">
          <cell r="A29" t="str">
            <v>C0074-1-1</v>
          </cell>
          <cell r="J29">
            <v>43</v>
          </cell>
          <cell r="R29">
            <v>41</v>
          </cell>
        </row>
        <row r="30">
          <cell r="A30" t="str">
            <v>C0075-1-1</v>
          </cell>
          <cell r="J30">
            <v>60</v>
          </cell>
          <cell r="R30">
            <v>54</v>
          </cell>
        </row>
        <row r="31">
          <cell r="A31" t="str">
            <v>C0077-1-1</v>
          </cell>
          <cell r="J31">
            <v>59</v>
          </cell>
          <cell r="R31">
            <v>52</v>
          </cell>
        </row>
        <row r="32">
          <cell r="A32" t="str">
            <v>C0078-1-1</v>
          </cell>
          <cell r="J32">
            <v>62</v>
          </cell>
          <cell r="R32">
            <v>58</v>
          </cell>
        </row>
        <row r="33">
          <cell r="A33" t="str">
            <v>C0079-1-1</v>
          </cell>
          <cell r="J33">
            <v>50</v>
          </cell>
          <cell r="R33">
            <v>47</v>
          </cell>
        </row>
        <row r="34">
          <cell r="A34" t="str">
            <v>C0081-1-1</v>
          </cell>
          <cell r="J34">
            <v>52</v>
          </cell>
          <cell r="R34">
            <v>52</v>
          </cell>
        </row>
        <row r="35">
          <cell r="A35" t="str">
            <v>C0085-1-1</v>
          </cell>
          <cell r="J35">
            <v>52</v>
          </cell>
          <cell r="R35">
            <v>49</v>
          </cell>
        </row>
        <row r="36">
          <cell r="A36" t="str">
            <v>C0087-1-1</v>
          </cell>
          <cell r="J36">
            <v>56</v>
          </cell>
          <cell r="R36">
            <v>52</v>
          </cell>
        </row>
        <row r="37">
          <cell r="A37" t="str">
            <v>C0087-2-1</v>
          </cell>
          <cell r="J37">
            <v>52</v>
          </cell>
          <cell r="R37">
            <v>65</v>
          </cell>
        </row>
        <row r="38">
          <cell r="A38" t="str">
            <v>C0091-1-1</v>
          </cell>
          <cell r="J38">
            <v>58</v>
          </cell>
          <cell r="R38">
            <v>65</v>
          </cell>
        </row>
        <row r="39">
          <cell r="A39" t="str">
            <v>C0091-2-1</v>
          </cell>
          <cell r="J39">
            <v>57</v>
          </cell>
          <cell r="R39">
            <v>69</v>
          </cell>
        </row>
        <row r="40">
          <cell r="A40" t="str">
            <v>C0092-1-1</v>
          </cell>
          <cell r="J40">
            <v>64</v>
          </cell>
          <cell r="R40">
            <v>97</v>
          </cell>
        </row>
        <row r="41">
          <cell r="A41" t="str">
            <v>C0092-2-1</v>
          </cell>
          <cell r="J41">
            <v>59</v>
          </cell>
          <cell r="R41">
            <v>69</v>
          </cell>
        </row>
        <row r="42">
          <cell r="A42" t="str">
            <v>C0094-1-1</v>
          </cell>
          <cell r="J42">
            <v>43</v>
          </cell>
          <cell r="R42">
            <v>44</v>
          </cell>
        </row>
        <row r="43">
          <cell r="A43" t="str">
            <v>C0098-1-1</v>
          </cell>
          <cell r="J43">
            <v>45</v>
          </cell>
          <cell r="R43">
            <v>44</v>
          </cell>
        </row>
        <row r="44">
          <cell r="A44" t="str">
            <v>C0099-1-1</v>
          </cell>
          <cell r="J44">
            <v>45</v>
          </cell>
          <cell r="R44">
            <v>41</v>
          </cell>
        </row>
        <row r="45">
          <cell r="A45" t="str">
            <v>C0100-1-1</v>
          </cell>
          <cell r="J45">
            <v>43</v>
          </cell>
          <cell r="R45">
            <v>52</v>
          </cell>
        </row>
        <row r="46">
          <cell r="A46" t="str">
            <v>C0102-1-1</v>
          </cell>
          <cell r="J46">
            <v>54</v>
          </cell>
          <cell r="R46">
            <v>52</v>
          </cell>
        </row>
        <row r="47">
          <cell r="A47" t="str">
            <v>C0106-1-1</v>
          </cell>
          <cell r="J47">
            <v>52</v>
          </cell>
          <cell r="R47">
            <v>41</v>
          </cell>
        </row>
        <row r="48">
          <cell r="A48" t="str">
            <v>C0107-1-1</v>
          </cell>
          <cell r="J48">
            <v>57</v>
          </cell>
          <cell r="R48">
            <v>41</v>
          </cell>
        </row>
        <row r="49">
          <cell r="A49" t="str">
            <v>C0107-2-1</v>
          </cell>
          <cell r="J49">
            <v>54</v>
          </cell>
          <cell r="R49">
            <v>49</v>
          </cell>
        </row>
        <row r="50">
          <cell r="A50" t="str">
            <v>C0108-1-1</v>
          </cell>
          <cell r="J50">
            <v>60</v>
          </cell>
          <cell r="R50">
            <v>49</v>
          </cell>
        </row>
        <row r="51">
          <cell r="A51" t="str">
            <v>C0112-1-1</v>
          </cell>
          <cell r="J51">
            <v>50</v>
          </cell>
          <cell r="R51">
            <v>41</v>
          </cell>
        </row>
        <row r="52">
          <cell r="A52" t="str">
            <v>C0113-1-1</v>
          </cell>
          <cell r="J52">
            <v>55</v>
          </cell>
          <cell r="R52">
            <v>47</v>
          </cell>
        </row>
        <row r="53">
          <cell r="A53" t="str">
            <v>C0113-2-1</v>
          </cell>
          <cell r="J53">
            <v>57</v>
          </cell>
          <cell r="R53">
            <v>47</v>
          </cell>
        </row>
        <row r="54">
          <cell r="A54" t="str">
            <v>C0118-1-1</v>
          </cell>
          <cell r="J54">
            <v>50</v>
          </cell>
          <cell r="R54">
            <v>46</v>
          </cell>
        </row>
        <row r="55">
          <cell r="A55" t="str">
            <v>C0119-1-1</v>
          </cell>
          <cell r="J55">
            <v>54</v>
          </cell>
          <cell r="R55">
            <v>52</v>
          </cell>
        </row>
        <row r="56">
          <cell r="A56" t="str">
            <v>C0121-1-1</v>
          </cell>
          <cell r="J56">
            <v>59</v>
          </cell>
          <cell r="R56">
            <v>58</v>
          </cell>
        </row>
        <row r="57">
          <cell r="A57" t="str">
            <v>C0122-1-1</v>
          </cell>
          <cell r="J57">
            <v>45</v>
          </cell>
          <cell r="R57">
            <v>41</v>
          </cell>
        </row>
        <row r="58">
          <cell r="A58" t="str">
            <v>C0123-1-1</v>
          </cell>
          <cell r="J58">
            <v>46</v>
          </cell>
          <cell r="R58">
            <v>41</v>
          </cell>
        </row>
        <row r="59">
          <cell r="A59" t="str">
            <v>C0124-1-1</v>
          </cell>
          <cell r="J59">
            <v>50</v>
          </cell>
          <cell r="R59">
            <v>54</v>
          </cell>
        </row>
        <row r="60">
          <cell r="A60" t="str">
            <v>C0125-1-1</v>
          </cell>
          <cell r="J60">
            <v>41</v>
          </cell>
          <cell r="R60">
            <v>46</v>
          </cell>
        </row>
        <row r="61">
          <cell r="A61" t="str">
            <v>C0128-1-1</v>
          </cell>
          <cell r="J61">
            <v>54</v>
          </cell>
          <cell r="R61">
            <v>41</v>
          </cell>
        </row>
        <row r="62">
          <cell r="A62" t="str">
            <v>C0129-1-1</v>
          </cell>
          <cell r="J62">
            <v>83</v>
          </cell>
          <cell r="R62">
            <v>44</v>
          </cell>
        </row>
        <row r="63">
          <cell r="A63" t="str">
            <v>C0129-2-1</v>
          </cell>
          <cell r="J63">
            <v>58</v>
          </cell>
          <cell r="R63">
            <v>49</v>
          </cell>
        </row>
        <row r="64">
          <cell r="A64" t="str">
            <v>C0130-1-1</v>
          </cell>
          <cell r="J64">
            <v>55</v>
          </cell>
          <cell r="R64">
            <v>61</v>
          </cell>
        </row>
        <row r="65">
          <cell r="A65" t="str">
            <v>C0133-1-1</v>
          </cell>
          <cell r="J65">
            <v>43</v>
          </cell>
          <cell r="R65">
            <v>44</v>
          </cell>
        </row>
        <row r="66">
          <cell r="A66" t="str">
            <v>C0137-1-1</v>
          </cell>
          <cell r="J66">
            <v>48</v>
          </cell>
          <cell r="R66">
            <v>52</v>
          </cell>
        </row>
        <row r="67">
          <cell r="A67" t="str">
            <v>C0137-2-1</v>
          </cell>
          <cell r="J67">
            <v>41</v>
          </cell>
          <cell r="R67">
            <v>41</v>
          </cell>
        </row>
        <row r="68">
          <cell r="A68" t="str">
            <v>C0138-1-1</v>
          </cell>
          <cell r="J68">
            <v>56</v>
          </cell>
          <cell r="R68">
            <v>52</v>
          </cell>
        </row>
        <row r="69">
          <cell r="A69" t="str">
            <v>C0140-1-1</v>
          </cell>
          <cell r="J69">
            <v>52</v>
          </cell>
          <cell r="R69">
            <v>54</v>
          </cell>
        </row>
        <row r="70">
          <cell r="A70" t="str">
            <v>C0141-1-1</v>
          </cell>
          <cell r="J70">
            <v>59</v>
          </cell>
          <cell r="R70">
            <v>49</v>
          </cell>
        </row>
        <row r="71">
          <cell r="A71" t="str">
            <v>C0142-1-1</v>
          </cell>
          <cell r="J71">
            <v>38</v>
          </cell>
          <cell r="R71">
            <v>44</v>
          </cell>
        </row>
        <row r="72">
          <cell r="A72" t="str">
            <v>C0143-1-1</v>
          </cell>
          <cell r="J72">
            <v>56</v>
          </cell>
          <cell r="R72">
            <v>62</v>
          </cell>
        </row>
        <row r="73">
          <cell r="A73" t="str">
            <v>C0144-1-1</v>
          </cell>
          <cell r="J73">
            <v>66</v>
          </cell>
          <cell r="R73">
            <v>66</v>
          </cell>
        </row>
        <row r="74">
          <cell r="A74" t="str">
            <v>C0145-1-1</v>
          </cell>
          <cell r="J74">
            <v>41</v>
          </cell>
          <cell r="R74">
            <v>44</v>
          </cell>
        </row>
        <row r="75">
          <cell r="A75" t="str">
            <v>C0146-1-1</v>
          </cell>
          <cell r="J75">
            <v>38</v>
          </cell>
          <cell r="R75">
            <v>41</v>
          </cell>
        </row>
        <row r="76">
          <cell r="A76" t="str">
            <v>C0147-1-1</v>
          </cell>
          <cell r="J76">
            <v>57</v>
          </cell>
          <cell r="R76">
            <v>52</v>
          </cell>
        </row>
        <row r="77">
          <cell r="A77" t="str">
            <v>C0148-1-1</v>
          </cell>
          <cell r="J77">
            <v>71</v>
          </cell>
          <cell r="R77">
            <v>55</v>
          </cell>
        </row>
        <row r="78">
          <cell r="A78" t="str">
            <v>C0149-1-1</v>
          </cell>
          <cell r="J78">
            <v>56</v>
          </cell>
          <cell r="R78">
            <v>62</v>
          </cell>
        </row>
        <row r="79">
          <cell r="A79" t="str">
            <v>C0151-1-1</v>
          </cell>
          <cell r="J79">
            <v>52</v>
          </cell>
          <cell r="R79">
            <v>60</v>
          </cell>
        </row>
        <row r="80">
          <cell r="A80" t="str">
            <v>C0152-1-1</v>
          </cell>
          <cell r="J80">
            <v>58</v>
          </cell>
          <cell r="R80">
            <v>46</v>
          </cell>
        </row>
        <row r="81">
          <cell r="A81" t="str">
            <v>C0156-1-1</v>
          </cell>
          <cell r="J81">
            <v>58</v>
          </cell>
          <cell r="R81">
            <v>49</v>
          </cell>
        </row>
        <row r="82">
          <cell r="A82" t="str">
            <v>C0158-1-1</v>
          </cell>
          <cell r="J82">
            <v>41</v>
          </cell>
          <cell r="R82">
            <v>49</v>
          </cell>
        </row>
        <row r="83">
          <cell r="A83" t="str">
            <v>C0159-1-1</v>
          </cell>
          <cell r="J83">
            <v>78</v>
          </cell>
          <cell r="R83">
            <v>74</v>
          </cell>
        </row>
        <row r="84">
          <cell r="A84" t="str">
            <v>C0160-1-1</v>
          </cell>
          <cell r="J84">
            <v>62</v>
          </cell>
          <cell r="R84">
            <v>54</v>
          </cell>
        </row>
        <row r="85">
          <cell r="A85" t="str">
            <v>C0160-2-1</v>
          </cell>
          <cell r="J85">
            <v>62</v>
          </cell>
          <cell r="R85">
            <v>44</v>
          </cell>
        </row>
        <row r="86">
          <cell r="A86" t="str">
            <v>C0162-1-1</v>
          </cell>
          <cell r="J86">
            <v>59</v>
          </cell>
          <cell r="R86">
            <v>66</v>
          </cell>
        </row>
        <row r="87">
          <cell r="A87" t="str">
            <v>C0164-1-1</v>
          </cell>
          <cell r="J87">
            <v>45</v>
          </cell>
          <cell r="R87">
            <v>52</v>
          </cell>
        </row>
        <row r="88">
          <cell r="A88" t="str">
            <v>C0164-2-1</v>
          </cell>
          <cell r="J88">
            <v>59</v>
          </cell>
          <cell r="R88">
            <v>52</v>
          </cell>
        </row>
        <row r="89">
          <cell r="A89" t="str">
            <v>C0173-1-1</v>
          </cell>
          <cell r="J89">
            <v>34</v>
          </cell>
          <cell r="R89">
            <v>41</v>
          </cell>
        </row>
        <row r="90">
          <cell r="A90" t="str">
            <v>C0174-1-1</v>
          </cell>
          <cell r="J90">
            <v>48</v>
          </cell>
          <cell r="R90">
            <v>44</v>
          </cell>
        </row>
        <row r="91">
          <cell r="A91" t="str">
            <v>C0175-1-1</v>
          </cell>
          <cell r="J91">
            <v>48</v>
          </cell>
          <cell r="R91">
            <v>47</v>
          </cell>
        </row>
        <row r="92">
          <cell r="A92" t="str">
            <v>C0176-1-1</v>
          </cell>
          <cell r="J92">
            <v>58</v>
          </cell>
          <cell r="R92">
            <v>65</v>
          </cell>
        </row>
        <row r="93">
          <cell r="A93" t="str">
            <v>C0177-1-1</v>
          </cell>
          <cell r="J93">
            <v>54</v>
          </cell>
          <cell r="R93">
            <v>46</v>
          </cell>
        </row>
        <row r="94">
          <cell r="A94" t="str">
            <v>C0179-1-1</v>
          </cell>
          <cell r="J94">
            <v>50</v>
          </cell>
          <cell r="R94">
            <v>41</v>
          </cell>
        </row>
        <row r="95">
          <cell r="A95" t="str">
            <v>C0180-1-1</v>
          </cell>
          <cell r="J95">
            <v>48</v>
          </cell>
          <cell r="R95">
            <v>46</v>
          </cell>
        </row>
        <row r="96">
          <cell r="A96" t="str">
            <v>C0184-1-1</v>
          </cell>
          <cell r="J96">
            <v>58</v>
          </cell>
          <cell r="R96">
            <v>46</v>
          </cell>
        </row>
        <row r="97">
          <cell r="A97" t="str">
            <v>C0184-2-1</v>
          </cell>
          <cell r="J97">
            <v>52</v>
          </cell>
          <cell r="R97">
            <v>46</v>
          </cell>
        </row>
        <row r="98">
          <cell r="A98" t="str">
            <v>C0188-1-1</v>
          </cell>
          <cell r="J98">
            <v>57</v>
          </cell>
          <cell r="R98">
            <v>58</v>
          </cell>
        </row>
        <row r="99">
          <cell r="A99" t="str">
            <v>C0189-1-1</v>
          </cell>
          <cell r="J99">
            <v>55</v>
          </cell>
          <cell r="R99">
            <v>55</v>
          </cell>
        </row>
        <row r="100">
          <cell r="A100" t="str">
            <v>C0192-1-1</v>
          </cell>
          <cell r="J100">
            <v>36</v>
          </cell>
          <cell r="R100">
            <v>41</v>
          </cell>
        </row>
        <row r="101">
          <cell r="A101" t="str">
            <v>C0193-1-1</v>
          </cell>
          <cell r="J101">
            <v>50</v>
          </cell>
          <cell r="R101">
            <v>41</v>
          </cell>
        </row>
        <row r="102">
          <cell r="A102" t="str">
            <v>C0195-1-1</v>
          </cell>
          <cell r="J102">
            <v>80</v>
          </cell>
          <cell r="R102">
            <v>66</v>
          </cell>
        </row>
        <row r="103">
          <cell r="A103" t="str">
            <v>C0197-1-1</v>
          </cell>
          <cell r="J103">
            <v>77</v>
          </cell>
          <cell r="R103">
            <v>57</v>
          </cell>
        </row>
        <row r="104">
          <cell r="A104" t="str">
            <v>C0199-1-1</v>
          </cell>
          <cell r="J104">
            <v>35</v>
          </cell>
          <cell r="R104">
            <v>41</v>
          </cell>
        </row>
        <row r="105">
          <cell r="A105" t="str">
            <v>C0205-1-1</v>
          </cell>
          <cell r="J105">
            <v>60</v>
          </cell>
          <cell r="R105">
            <v>54</v>
          </cell>
        </row>
        <row r="106">
          <cell r="A106" t="str">
            <v>C0205-1-2</v>
          </cell>
          <cell r="J106">
            <v>66</v>
          </cell>
          <cell r="R106">
            <v>63</v>
          </cell>
        </row>
        <row r="107">
          <cell r="A107" t="str">
            <v>C0205-2-1</v>
          </cell>
          <cell r="J107">
            <v>50</v>
          </cell>
          <cell r="R107">
            <v>54</v>
          </cell>
        </row>
        <row r="108">
          <cell r="A108" t="str">
            <v>C0206-1-1</v>
          </cell>
          <cell r="J108">
            <v>43</v>
          </cell>
          <cell r="R108">
            <v>44</v>
          </cell>
        </row>
        <row r="109">
          <cell r="A109" t="str">
            <v>C0206-1-2</v>
          </cell>
          <cell r="J109">
            <v>62</v>
          </cell>
          <cell r="R109">
            <v>75</v>
          </cell>
        </row>
        <row r="110">
          <cell r="A110" t="str">
            <v>C0207-1-1</v>
          </cell>
          <cell r="J110">
            <v>60</v>
          </cell>
          <cell r="R110">
            <v>52</v>
          </cell>
        </row>
        <row r="111">
          <cell r="A111" t="str">
            <v>C0209-1-1</v>
          </cell>
          <cell r="J111">
            <v>43</v>
          </cell>
          <cell r="R111">
            <v>46</v>
          </cell>
        </row>
        <row r="112">
          <cell r="A112" t="str">
            <v>C0209-2-1</v>
          </cell>
          <cell r="J112">
            <v>48</v>
          </cell>
          <cell r="R112">
            <v>44</v>
          </cell>
        </row>
        <row r="113">
          <cell r="A113" t="str">
            <v>C0210-1-1</v>
          </cell>
          <cell r="J113">
            <v>41</v>
          </cell>
          <cell r="R113">
            <v>47</v>
          </cell>
        </row>
        <row r="114">
          <cell r="A114" t="str">
            <v>C0211-1-1</v>
          </cell>
          <cell r="J114">
            <v>57</v>
          </cell>
          <cell r="R114">
            <v>49</v>
          </cell>
        </row>
        <row r="115">
          <cell r="A115" t="str">
            <v>C0212-1-1</v>
          </cell>
          <cell r="J115">
            <v>48</v>
          </cell>
          <cell r="R115">
            <v>44</v>
          </cell>
        </row>
        <row r="116">
          <cell r="A116" t="str">
            <v>C0213-1-1</v>
          </cell>
          <cell r="J116">
            <v>45</v>
          </cell>
          <cell r="R116">
            <v>61</v>
          </cell>
        </row>
        <row r="117">
          <cell r="A117" t="str">
            <v>C0216-1-1</v>
          </cell>
          <cell r="J117">
            <v>56</v>
          </cell>
          <cell r="R117">
            <v>49</v>
          </cell>
        </row>
        <row r="118">
          <cell r="A118" t="str">
            <v>C0217-1-1</v>
          </cell>
          <cell r="J118">
            <v>43</v>
          </cell>
          <cell r="R118">
            <v>49</v>
          </cell>
        </row>
        <row r="119">
          <cell r="A119" t="str">
            <v>C0218-1-1</v>
          </cell>
          <cell r="J119">
            <v>62</v>
          </cell>
          <cell r="R119">
            <v>78</v>
          </cell>
        </row>
        <row r="120">
          <cell r="A120" t="str">
            <v>C0224-1-1</v>
          </cell>
          <cell r="J120">
            <v>43</v>
          </cell>
          <cell r="R120">
            <v>41</v>
          </cell>
        </row>
        <row r="121">
          <cell r="A121" t="str">
            <v>C0226-1-1</v>
          </cell>
          <cell r="J121">
            <v>73</v>
          </cell>
          <cell r="R121">
            <v>57</v>
          </cell>
        </row>
        <row r="122">
          <cell r="A122" t="str">
            <v>C0232-1-1</v>
          </cell>
          <cell r="J122">
            <v>64</v>
          </cell>
          <cell r="R122">
            <v>58</v>
          </cell>
        </row>
        <row r="123">
          <cell r="A123" t="str">
            <v>C0232-2-1</v>
          </cell>
          <cell r="J123">
            <v>60</v>
          </cell>
          <cell r="R123">
            <v>60</v>
          </cell>
        </row>
        <row r="124">
          <cell r="A124" t="str">
            <v>C0233-1-1</v>
          </cell>
          <cell r="J124">
            <v>77</v>
          </cell>
          <cell r="R124">
            <v>67</v>
          </cell>
        </row>
        <row r="125">
          <cell r="A125" t="str">
            <v>C0233-2-1</v>
          </cell>
          <cell r="J125">
            <v>48</v>
          </cell>
          <cell r="R125">
            <v>44</v>
          </cell>
        </row>
        <row r="126">
          <cell r="A126" t="str">
            <v>C0235-1-1</v>
          </cell>
          <cell r="J126">
            <v>78</v>
          </cell>
          <cell r="R126">
            <v>52</v>
          </cell>
        </row>
        <row r="127">
          <cell r="A127" t="str">
            <v>C0237-1-1</v>
          </cell>
          <cell r="J127">
            <v>58</v>
          </cell>
          <cell r="R127">
            <v>44</v>
          </cell>
        </row>
        <row r="128">
          <cell r="A128" t="str">
            <v>C0238-1-1</v>
          </cell>
          <cell r="J128">
            <v>43</v>
          </cell>
          <cell r="R128">
            <v>41</v>
          </cell>
        </row>
        <row r="129">
          <cell r="A129" t="str">
            <v>C0239-1-1</v>
          </cell>
          <cell r="J129">
            <v>60</v>
          </cell>
          <cell r="R129">
            <v>65</v>
          </cell>
        </row>
        <row r="130">
          <cell r="A130" t="str">
            <v>C0240-1-1</v>
          </cell>
          <cell r="J130">
            <v>45</v>
          </cell>
          <cell r="R130">
            <v>41</v>
          </cell>
        </row>
        <row r="131">
          <cell r="A131" t="str">
            <v>C0244-1-1</v>
          </cell>
          <cell r="J131">
            <v>58</v>
          </cell>
          <cell r="R131">
            <v>57</v>
          </cell>
        </row>
        <row r="132">
          <cell r="A132" t="str">
            <v>C0245-1-1</v>
          </cell>
          <cell r="J132">
            <v>37</v>
          </cell>
          <cell r="R132">
            <v>41</v>
          </cell>
        </row>
        <row r="133">
          <cell r="A133" t="str">
            <v>C0249-1-1</v>
          </cell>
          <cell r="J133">
            <v>62</v>
          </cell>
          <cell r="R133">
            <v>54</v>
          </cell>
        </row>
        <row r="134">
          <cell r="A134" t="str">
            <v>C0255-1-1</v>
          </cell>
          <cell r="J134">
            <v>50</v>
          </cell>
          <cell r="R134">
            <v>69</v>
          </cell>
        </row>
        <row r="135">
          <cell r="A135" t="str">
            <v>C0256-1-1</v>
          </cell>
          <cell r="J135">
            <v>37</v>
          </cell>
          <cell r="R135">
            <v>41</v>
          </cell>
        </row>
        <row r="136">
          <cell r="A136" t="str">
            <v>C0259-1-1</v>
          </cell>
          <cell r="J136">
            <v>69</v>
          </cell>
          <cell r="R136">
            <v>41</v>
          </cell>
        </row>
        <row r="137">
          <cell r="A137" t="str">
            <v>C0260-1-1</v>
          </cell>
          <cell r="J137">
            <v>54</v>
          </cell>
          <cell r="R137">
            <v>41</v>
          </cell>
        </row>
        <row r="138">
          <cell r="A138" t="str">
            <v>C0261-1-1</v>
          </cell>
          <cell r="J138">
            <v>45</v>
          </cell>
          <cell r="R138">
            <v>49</v>
          </cell>
        </row>
        <row r="139">
          <cell r="A139" t="str">
            <v>C0266-1-1</v>
          </cell>
          <cell r="J139">
            <v>52</v>
          </cell>
          <cell r="R139">
            <v>65</v>
          </cell>
        </row>
        <row r="140">
          <cell r="A140" t="str">
            <v>C0269-1-1</v>
          </cell>
          <cell r="J140">
            <v>58</v>
          </cell>
          <cell r="R140">
            <v>52</v>
          </cell>
        </row>
        <row r="141">
          <cell r="A141" t="str">
            <v>C0270-1-1</v>
          </cell>
          <cell r="J141">
            <v>37</v>
          </cell>
          <cell r="R141">
            <v>49</v>
          </cell>
        </row>
        <row r="142">
          <cell r="A142" t="str">
            <v>C0272-1-1</v>
          </cell>
          <cell r="J142">
            <v>48</v>
          </cell>
          <cell r="R142">
            <v>52</v>
          </cell>
        </row>
        <row r="143">
          <cell r="A143" t="str">
            <v>C0273-1-1</v>
          </cell>
          <cell r="J143">
            <v>46</v>
          </cell>
          <cell r="R143">
            <v>41</v>
          </cell>
        </row>
        <row r="144">
          <cell r="A144" t="str">
            <v>C0279-1-1</v>
          </cell>
          <cell r="J144">
            <v>58</v>
          </cell>
          <cell r="R144">
            <v>60</v>
          </cell>
        </row>
        <row r="145">
          <cell r="A145" t="str">
            <v>C0280-1-1</v>
          </cell>
          <cell r="J145">
            <v>41</v>
          </cell>
          <cell r="R145">
            <v>46</v>
          </cell>
        </row>
        <row r="146">
          <cell r="A146" t="str">
            <v>C0282-1-1</v>
          </cell>
          <cell r="J146">
            <v>45</v>
          </cell>
          <cell r="R146">
            <v>49</v>
          </cell>
        </row>
        <row r="147">
          <cell r="A147" t="str">
            <v>C0282-2-1</v>
          </cell>
          <cell r="J147">
            <v>55</v>
          </cell>
          <cell r="R147">
            <v>47</v>
          </cell>
        </row>
        <row r="148">
          <cell r="A148" t="str">
            <v>C0287-1-1</v>
          </cell>
          <cell r="J148">
            <v>56</v>
          </cell>
          <cell r="R148">
            <v>70</v>
          </cell>
        </row>
        <row r="149">
          <cell r="A149" t="str">
            <v>C0288-1-1</v>
          </cell>
          <cell r="J149">
            <v>48</v>
          </cell>
          <cell r="R149">
            <v>49</v>
          </cell>
        </row>
        <row r="150">
          <cell r="A150" t="str">
            <v>C0293-1-1</v>
          </cell>
          <cell r="J150">
            <v>54</v>
          </cell>
          <cell r="R150">
            <v>41</v>
          </cell>
        </row>
        <row r="151">
          <cell r="A151" t="str">
            <v>C0301-1-1</v>
          </cell>
          <cell r="J151">
            <v>55</v>
          </cell>
          <cell r="R151">
            <v>47</v>
          </cell>
        </row>
        <row r="152">
          <cell r="A152" t="str">
            <v>C0302-1-1</v>
          </cell>
          <cell r="J152">
            <v>41</v>
          </cell>
          <cell r="R152">
            <v>41</v>
          </cell>
        </row>
        <row r="153">
          <cell r="A153" t="str">
            <v>C0304-1-1</v>
          </cell>
          <cell r="J153">
            <v>62</v>
          </cell>
          <cell r="R153">
            <v>41</v>
          </cell>
        </row>
        <row r="154">
          <cell r="A154" t="str">
            <v>C0304-2-1</v>
          </cell>
          <cell r="J154">
            <v>64</v>
          </cell>
          <cell r="R154">
            <v>41</v>
          </cell>
        </row>
        <row r="155">
          <cell r="A155" t="str">
            <v>C0306-1-1</v>
          </cell>
          <cell r="J155">
            <v>64</v>
          </cell>
          <cell r="R155">
            <v>58</v>
          </cell>
        </row>
        <row r="156">
          <cell r="A156" t="str">
            <v>C0307-1-1</v>
          </cell>
          <cell r="J156">
            <v>43</v>
          </cell>
          <cell r="R156">
            <v>44</v>
          </cell>
        </row>
        <row r="157">
          <cell r="A157" t="str">
            <v>C0308-1-1</v>
          </cell>
          <cell r="J157">
            <v>62</v>
          </cell>
          <cell r="R157">
            <v>52</v>
          </cell>
        </row>
        <row r="158">
          <cell r="A158" t="str">
            <v>C0311-1-1</v>
          </cell>
          <cell r="J158">
            <v>56</v>
          </cell>
          <cell r="R158">
            <v>67</v>
          </cell>
        </row>
        <row r="159">
          <cell r="A159" t="str">
            <v>C0316-1-1</v>
          </cell>
          <cell r="J159">
            <v>64</v>
          </cell>
          <cell r="R159">
            <v>52</v>
          </cell>
        </row>
        <row r="160">
          <cell r="A160" t="str">
            <v>C0318-1-1</v>
          </cell>
          <cell r="J160">
            <v>36</v>
          </cell>
          <cell r="R160">
            <v>44</v>
          </cell>
        </row>
        <row r="161">
          <cell r="A161" t="str">
            <v>C0318-2-1</v>
          </cell>
          <cell r="J161">
            <v>41</v>
          </cell>
          <cell r="R161">
            <v>49</v>
          </cell>
        </row>
        <row r="162">
          <cell r="A162" t="str">
            <v>C0319-1-1</v>
          </cell>
          <cell r="J162">
            <v>50</v>
          </cell>
          <cell r="R162">
            <v>44</v>
          </cell>
        </row>
        <row r="163">
          <cell r="A163" t="str">
            <v>C0329-1-1</v>
          </cell>
          <cell r="J163">
            <v>33</v>
          </cell>
          <cell r="R163">
            <v>44</v>
          </cell>
        </row>
        <row r="164">
          <cell r="A164" t="str">
            <v>C0336-1-1</v>
          </cell>
          <cell r="J164">
            <v>43</v>
          </cell>
          <cell r="R164">
            <v>41</v>
          </cell>
        </row>
        <row r="165">
          <cell r="A165" t="str">
            <v>C0339-1-1</v>
          </cell>
          <cell r="J165">
            <v>48</v>
          </cell>
          <cell r="R165">
            <v>58</v>
          </cell>
        </row>
        <row r="166">
          <cell r="A166" t="str">
            <v>C0339-2-1</v>
          </cell>
          <cell r="J166">
            <v>37</v>
          </cell>
          <cell r="R166">
            <v>41</v>
          </cell>
        </row>
        <row r="167">
          <cell r="A167" t="str">
            <v>C0340-1-1</v>
          </cell>
          <cell r="J167">
            <v>41</v>
          </cell>
          <cell r="R167">
            <v>47</v>
          </cell>
        </row>
        <row r="168">
          <cell r="A168" t="str">
            <v>C0343-1-1</v>
          </cell>
          <cell r="J168">
            <v>41</v>
          </cell>
          <cell r="R168">
            <v>49</v>
          </cell>
        </row>
        <row r="169">
          <cell r="A169" t="str">
            <v>C0343-2-1</v>
          </cell>
          <cell r="J169">
            <v>66</v>
          </cell>
          <cell r="R169">
            <v>52</v>
          </cell>
        </row>
        <row r="170">
          <cell r="A170" t="str">
            <v>C0344-1-1</v>
          </cell>
          <cell r="J170">
            <v>43</v>
          </cell>
          <cell r="R170">
            <v>49</v>
          </cell>
        </row>
        <row r="171">
          <cell r="A171" t="str">
            <v>C0345-1-1</v>
          </cell>
          <cell r="J171">
            <v>45</v>
          </cell>
          <cell r="R171">
            <v>41</v>
          </cell>
        </row>
        <row r="172">
          <cell r="A172" t="str">
            <v>C0346-1-1</v>
          </cell>
          <cell r="J172">
            <v>81</v>
          </cell>
          <cell r="R172">
            <v>57</v>
          </cell>
        </row>
        <row r="173">
          <cell r="A173" t="str">
            <v>C0346-2-1</v>
          </cell>
          <cell r="J173">
            <v>41</v>
          </cell>
          <cell r="R173">
            <v>44</v>
          </cell>
        </row>
        <row r="174">
          <cell r="A174" t="str">
            <v>C0348-1-1</v>
          </cell>
          <cell r="J174">
            <v>58</v>
          </cell>
          <cell r="R174">
            <v>73</v>
          </cell>
        </row>
        <row r="175">
          <cell r="A175" t="str">
            <v>C0350-1-1</v>
          </cell>
          <cell r="J175">
            <v>46</v>
          </cell>
          <cell r="R175">
            <v>60</v>
          </cell>
        </row>
        <row r="176">
          <cell r="A176" t="str">
            <v>C0353-1-1</v>
          </cell>
          <cell r="J176">
            <v>48</v>
          </cell>
          <cell r="R176">
            <v>57</v>
          </cell>
        </row>
        <row r="177">
          <cell r="A177" t="str">
            <v>C0354-1-1</v>
          </cell>
          <cell r="J177">
            <v>48</v>
          </cell>
          <cell r="R177">
            <v>47</v>
          </cell>
        </row>
        <row r="178">
          <cell r="A178" t="str">
            <v>C0355-1-1</v>
          </cell>
          <cell r="J178">
            <v>77</v>
          </cell>
          <cell r="R178">
            <v>70</v>
          </cell>
        </row>
        <row r="179">
          <cell r="A179" t="str">
            <v>C0357-1-1</v>
          </cell>
          <cell r="J179">
            <v>52</v>
          </cell>
          <cell r="R179">
            <v>49</v>
          </cell>
        </row>
        <row r="180">
          <cell r="A180" t="str">
            <v>C0362-1-1</v>
          </cell>
          <cell r="J180">
            <v>57</v>
          </cell>
          <cell r="R180">
            <v>55</v>
          </cell>
        </row>
        <row r="181">
          <cell r="A181" t="str">
            <v>C0378-1-1</v>
          </cell>
          <cell r="J181">
            <v>62</v>
          </cell>
        </row>
        <row r="182">
          <cell r="A182" t="str">
            <v>C0382-1-1</v>
          </cell>
          <cell r="J182">
            <v>59</v>
          </cell>
          <cell r="R182">
            <v>52</v>
          </cell>
        </row>
        <row r="183">
          <cell r="A183" t="str">
            <v>C0385-1-1</v>
          </cell>
          <cell r="J183">
            <v>41</v>
          </cell>
          <cell r="R183">
            <v>41</v>
          </cell>
        </row>
        <row r="184">
          <cell r="A184" t="str">
            <v>C0386-1-1</v>
          </cell>
          <cell r="J184">
            <v>43</v>
          </cell>
          <cell r="R184">
            <v>44</v>
          </cell>
        </row>
        <row r="185">
          <cell r="A185" t="str">
            <v>C0388-1-1</v>
          </cell>
          <cell r="J185">
            <v>48</v>
          </cell>
          <cell r="R185">
            <v>65</v>
          </cell>
        </row>
        <row r="186">
          <cell r="A186" t="str">
            <v>C0393-1-1</v>
          </cell>
          <cell r="J186">
            <v>64</v>
          </cell>
          <cell r="R186">
            <v>62</v>
          </cell>
        </row>
        <row r="187">
          <cell r="A187" t="str">
            <v>C0393-2-1</v>
          </cell>
          <cell r="J187">
            <v>43</v>
          </cell>
          <cell r="R187">
            <v>44</v>
          </cell>
        </row>
        <row r="188">
          <cell r="A188" t="str">
            <v>C0394-1-1</v>
          </cell>
          <cell r="J188">
            <v>38</v>
          </cell>
          <cell r="R188">
            <v>41</v>
          </cell>
        </row>
        <row r="189">
          <cell r="A189" t="str">
            <v>C0397-1-1</v>
          </cell>
          <cell r="J189">
            <v>62</v>
          </cell>
          <cell r="R189">
            <v>44</v>
          </cell>
        </row>
        <row r="190">
          <cell r="A190" t="str">
            <v>C0399-1-1</v>
          </cell>
          <cell r="J190">
            <v>46</v>
          </cell>
          <cell r="R190">
            <v>44</v>
          </cell>
        </row>
        <row r="191">
          <cell r="A191" t="str">
            <v>C0402-1-1</v>
          </cell>
          <cell r="J191">
            <v>77</v>
          </cell>
          <cell r="R191">
            <v>52</v>
          </cell>
        </row>
        <row r="192">
          <cell r="A192" t="str">
            <v>C0403-1-1</v>
          </cell>
          <cell r="J192">
            <v>56</v>
          </cell>
          <cell r="R192">
            <v>41</v>
          </cell>
        </row>
        <row r="193">
          <cell r="A193" t="str">
            <v>C0408-1-1</v>
          </cell>
          <cell r="J193">
            <v>43</v>
          </cell>
          <cell r="R193">
            <v>41</v>
          </cell>
        </row>
        <row r="194">
          <cell r="A194" t="str">
            <v>C0409-1-1</v>
          </cell>
          <cell r="J194">
            <v>38</v>
          </cell>
          <cell r="R194">
            <v>41</v>
          </cell>
        </row>
        <row r="195">
          <cell r="A195" t="str">
            <v>C0412-1-1</v>
          </cell>
          <cell r="J195">
            <v>48</v>
          </cell>
          <cell r="R195">
            <v>60</v>
          </cell>
        </row>
        <row r="196">
          <cell r="A196" t="str">
            <v>C0413-1-1</v>
          </cell>
          <cell r="J196">
            <v>59</v>
          </cell>
          <cell r="R196">
            <v>63</v>
          </cell>
        </row>
        <row r="197">
          <cell r="A197" t="str">
            <v>C0414-1-1</v>
          </cell>
          <cell r="J197">
            <v>57</v>
          </cell>
          <cell r="R197">
            <v>55</v>
          </cell>
        </row>
        <row r="198">
          <cell r="A198" t="str">
            <v>C0415-1-1</v>
          </cell>
          <cell r="J198">
            <v>54</v>
          </cell>
          <cell r="R198">
            <v>52</v>
          </cell>
        </row>
        <row r="199">
          <cell r="A199" t="str">
            <v>C0417-1-1</v>
          </cell>
          <cell r="J199">
            <v>50</v>
          </cell>
          <cell r="R199">
            <v>47</v>
          </cell>
        </row>
        <row r="200">
          <cell r="A200" t="str">
            <v>C0419-1-1</v>
          </cell>
          <cell r="J200">
            <v>45</v>
          </cell>
          <cell r="R200">
            <v>41</v>
          </cell>
        </row>
        <row r="201">
          <cell r="A201" t="str">
            <v>C0427-1-1</v>
          </cell>
          <cell r="J201">
            <v>52</v>
          </cell>
          <cell r="R201">
            <v>44</v>
          </cell>
        </row>
        <row r="202">
          <cell r="A202" t="str">
            <v>C0434-1-1</v>
          </cell>
          <cell r="J202">
            <v>31</v>
          </cell>
          <cell r="R202">
            <v>41</v>
          </cell>
        </row>
        <row r="203">
          <cell r="A203" t="str">
            <v>C0436-1-1</v>
          </cell>
          <cell r="J203">
            <v>31</v>
          </cell>
          <cell r="R203">
            <v>49</v>
          </cell>
        </row>
        <row r="204">
          <cell r="A204" t="str">
            <v>C0440-1-1</v>
          </cell>
          <cell r="J204">
            <v>76</v>
          </cell>
          <cell r="R204">
            <v>74</v>
          </cell>
        </row>
        <row r="205">
          <cell r="A205" t="str">
            <v>C0444-1-1</v>
          </cell>
          <cell r="J205">
            <v>38</v>
          </cell>
          <cell r="R205">
            <v>44</v>
          </cell>
        </row>
        <row r="206">
          <cell r="A206" t="str">
            <v>C0445-1-1</v>
          </cell>
          <cell r="J206">
            <v>46</v>
          </cell>
          <cell r="R206">
            <v>54</v>
          </cell>
        </row>
        <row r="207">
          <cell r="A207" t="str">
            <v>C0449-1-1</v>
          </cell>
          <cell r="J207">
            <v>52</v>
          </cell>
          <cell r="R207">
            <v>46</v>
          </cell>
        </row>
        <row r="208">
          <cell r="A208" t="str">
            <v>C0455-1-1</v>
          </cell>
          <cell r="J208">
            <v>92</v>
          </cell>
          <cell r="R208">
            <v>120</v>
          </cell>
        </row>
        <row r="209">
          <cell r="A209" t="str">
            <v>C0460-1-1</v>
          </cell>
          <cell r="J209">
            <v>54</v>
          </cell>
          <cell r="R209">
            <v>52</v>
          </cell>
        </row>
        <row r="210">
          <cell r="A210" t="str">
            <v>C0461-1-1</v>
          </cell>
          <cell r="J210">
            <v>78</v>
          </cell>
          <cell r="R210">
            <v>91</v>
          </cell>
        </row>
        <row r="211">
          <cell r="A211" t="str">
            <v>C0463-1-1</v>
          </cell>
          <cell r="J211">
            <v>41</v>
          </cell>
          <cell r="R211">
            <v>52</v>
          </cell>
        </row>
        <row r="212">
          <cell r="A212" t="str">
            <v>C0464-1-1</v>
          </cell>
          <cell r="J212">
            <v>48</v>
          </cell>
          <cell r="R212">
            <v>41</v>
          </cell>
        </row>
        <row r="213">
          <cell r="A213" t="str">
            <v>C0473-1-1</v>
          </cell>
          <cell r="J213">
            <v>71</v>
          </cell>
          <cell r="R213">
            <v>78</v>
          </cell>
        </row>
        <row r="214">
          <cell r="A214" t="str">
            <v>C0474-1-1</v>
          </cell>
          <cell r="J214">
            <v>60</v>
          </cell>
          <cell r="R214">
            <v>57</v>
          </cell>
        </row>
        <row r="215">
          <cell r="A215" t="str">
            <v>C0479-1-1</v>
          </cell>
          <cell r="J215">
            <v>50</v>
          </cell>
          <cell r="R215">
            <v>55</v>
          </cell>
        </row>
        <row r="216">
          <cell r="A216" t="str">
            <v>C0480-1-1</v>
          </cell>
          <cell r="J216">
            <v>50</v>
          </cell>
          <cell r="R216">
            <v>54</v>
          </cell>
        </row>
        <row r="217">
          <cell r="A217" t="str">
            <v>C0480-1-2</v>
          </cell>
          <cell r="J217">
            <v>50</v>
          </cell>
          <cell r="R217">
            <v>54</v>
          </cell>
        </row>
        <row r="218">
          <cell r="A218" t="str">
            <v>C0481-1-1</v>
          </cell>
          <cell r="J218">
            <v>75</v>
          </cell>
          <cell r="R218">
            <v>89</v>
          </cell>
        </row>
        <row r="219">
          <cell r="A219" t="str">
            <v>C0482-1-1</v>
          </cell>
          <cell r="J219">
            <v>66</v>
          </cell>
          <cell r="R219">
            <v>72</v>
          </cell>
        </row>
        <row r="220">
          <cell r="A220" t="str">
            <v>C0486-1-1</v>
          </cell>
          <cell r="J220">
            <v>58</v>
          </cell>
          <cell r="R220">
            <v>57</v>
          </cell>
        </row>
        <row r="221">
          <cell r="A221" t="str">
            <v>C0490-1-1</v>
          </cell>
          <cell r="J221">
            <v>50</v>
          </cell>
          <cell r="R221">
            <v>54</v>
          </cell>
        </row>
        <row r="222">
          <cell r="A222" t="str">
            <v>C0497-1-1</v>
          </cell>
          <cell r="J222">
            <v>46</v>
          </cell>
          <cell r="R222">
            <v>44</v>
          </cell>
        </row>
        <row r="223">
          <cell r="A223" t="str">
            <v>C0499-1-1</v>
          </cell>
          <cell r="J223">
            <v>50</v>
          </cell>
          <cell r="R223">
            <v>60</v>
          </cell>
        </row>
        <row r="224">
          <cell r="A224" t="str">
            <v>C0500-1-1</v>
          </cell>
          <cell r="J224">
            <v>36</v>
          </cell>
          <cell r="R224">
            <v>41</v>
          </cell>
        </row>
        <row r="225">
          <cell r="A225" t="str">
            <v>C0501-1-1</v>
          </cell>
          <cell r="J225">
            <v>41</v>
          </cell>
          <cell r="R225">
            <v>44</v>
          </cell>
        </row>
        <row r="226">
          <cell r="A226" t="str">
            <v>C0502-1-1</v>
          </cell>
          <cell r="J226">
            <v>45</v>
          </cell>
          <cell r="R226">
            <v>61</v>
          </cell>
        </row>
        <row r="227">
          <cell r="A227" t="str">
            <v>C0506-1-1</v>
          </cell>
          <cell r="J227">
            <v>69</v>
          </cell>
          <cell r="R227">
            <v>80</v>
          </cell>
        </row>
        <row r="228">
          <cell r="A228" t="str">
            <v>C0507-1-1</v>
          </cell>
          <cell r="J228">
            <v>54</v>
          </cell>
          <cell r="R228">
            <v>44</v>
          </cell>
        </row>
        <row r="229">
          <cell r="A229" t="str">
            <v>C0510-1-1</v>
          </cell>
          <cell r="J229">
            <v>46</v>
          </cell>
          <cell r="R229">
            <v>41</v>
          </cell>
        </row>
        <row r="230">
          <cell r="A230" t="str">
            <v>C0511-1-1</v>
          </cell>
          <cell r="J230">
            <v>58</v>
          </cell>
          <cell r="R230">
            <v>49</v>
          </cell>
        </row>
        <row r="231">
          <cell r="A231" t="str">
            <v>C0514-1-1</v>
          </cell>
          <cell r="J231">
            <v>50</v>
          </cell>
          <cell r="R231">
            <v>47</v>
          </cell>
        </row>
        <row r="232">
          <cell r="A232" t="str">
            <v>C0518-1-1</v>
          </cell>
          <cell r="J232">
            <v>60</v>
          </cell>
          <cell r="R232">
            <v>57</v>
          </cell>
        </row>
        <row r="233">
          <cell r="A233" t="str">
            <v>C0519-1-1</v>
          </cell>
          <cell r="J233">
            <v>58</v>
          </cell>
          <cell r="R233">
            <v>49</v>
          </cell>
        </row>
        <row r="234">
          <cell r="A234" t="str">
            <v>C0521-1-1</v>
          </cell>
          <cell r="J234">
            <v>69</v>
          </cell>
          <cell r="R234">
            <v>49</v>
          </cell>
        </row>
        <row r="235">
          <cell r="A235" t="str">
            <v>C0522-1-1</v>
          </cell>
          <cell r="J235">
            <v>69</v>
          </cell>
          <cell r="R235">
            <v>41</v>
          </cell>
        </row>
        <row r="236">
          <cell r="A236" t="str">
            <v>C0523-1-1</v>
          </cell>
          <cell r="J236">
            <v>64</v>
          </cell>
          <cell r="R236">
            <v>58</v>
          </cell>
        </row>
        <row r="237">
          <cell r="A237" t="str">
            <v>C0524-1-1</v>
          </cell>
          <cell r="J237">
            <v>60</v>
          </cell>
          <cell r="R237">
            <v>62</v>
          </cell>
        </row>
        <row r="238">
          <cell r="A238" t="str">
            <v>C0531-1-1</v>
          </cell>
          <cell r="J238">
            <v>43</v>
          </cell>
          <cell r="R238">
            <v>44</v>
          </cell>
        </row>
        <row r="239">
          <cell r="A239" t="str">
            <v>C0533-1-1</v>
          </cell>
          <cell r="J239">
            <v>52</v>
          </cell>
          <cell r="R239">
            <v>44</v>
          </cell>
        </row>
        <row r="240">
          <cell r="A240" t="str">
            <v>C0537-1-1</v>
          </cell>
          <cell r="J240">
            <v>41</v>
          </cell>
          <cell r="R240">
            <v>41</v>
          </cell>
        </row>
        <row r="241">
          <cell r="A241" t="str">
            <v>C0540-1-1</v>
          </cell>
          <cell r="J241">
            <v>58</v>
          </cell>
          <cell r="R241">
            <v>54</v>
          </cell>
        </row>
        <row r="242">
          <cell r="A242" t="str">
            <v>C0542-1-1</v>
          </cell>
          <cell r="J242">
            <v>46</v>
          </cell>
          <cell r="R242">
            <v>41</v>
          </cell>
        </row>
        <row r="243">
          <cell r="A243" t="str">
            <v>C0544-1-1</v>
          </cell>
          <cell r="J243">
            <v>48</v>
          </cell>
          <cell r="R243">
            <v>61</v>
          </cell>
        </row>
        <row r="244">
          <cell r="A244" t="str">
            <v>C0547-1-1</v>
          </cell>
          <cell r="J244">
            <v>66</v>
          </cell>
          <cell r="R244">
            <v>60</v>
          </cell>
        </row>
        <row r="245">
          <cell r="A245" t="str">
            <v>C0549-1-1</v>
          </cell>
          <cell r="J245">
            <v>55</v>
          </cell>
          <cell r="R245">
            <v>58</v>
          </cell>
        </row>
        <row r="246">
          <cell r="A246" t="str">
            <v>C0552-1-1</v>
          </cell>
          <cell r="J246">
            <v>35</v>
          </cell>
          <cell r="R246">
            <v>41</v>
          </cell>
        </row>
        <row r="247">
          <cell r="A247" t="str">
            <v>C0555-1-1</v>
          </cell>
          <cell r="J247">
            <v>41</v>
          </cell>
          <cell r="R247">
            <v>41</v>
          </cell>
        </row>
        <row r="248">
          <cell r="A248" t="str">
            <v>T0002-1-1</v>
          </cell>
          <cell r="J248">
            <v>45</v>
          </cell>
          <cell r="R248">
            <v>44</v>
          </cell>
        </row>
        <row r="249">
          <cell r="A249" t="str">
            <v>T0002-1-2</v>
          </cell>
          <cell r="J249">
            <v>50</v>
          </cell>
          <cell r="R249">
            <v>41</v>
          </cell>
        </row>
        <row r="250">
          <cell r="A250" t="str">
            <v>T0005-1-1</v>
          </cell>
          <cell r="J250">
            <v>64</v>
          </cell>
          <cell r="R250">
            <v>61</v>
          </cell>
        </row>
        <row r="251">
          <cell r="A251" t="str">
            <v>T0005-1-2</v>
          </cell>
          <cell r="J251">
            <v>62</v>
          </cell>
          <cell r="R251">
            <v>58</v>
          </cell>
        </row>
        <row r="252">
          <cell r="A252" t="str">
            <v>T0008-1-1</v>
          </cell>
          <cell r="J252">
            <v>31</v>
          </cell>
          <cell r="R252">
            <v>46</v>
          </cell>
        </row>
        <row r="253">
          <cell r="A253" t="str">
            <v>T0008-1-2</v>
          </cell>
          <cell r="J253">
            <v>64</v>
          </cell>
          <cell r="R253">
            <v>54</v>
          </cell>
        </row>
        <row r="254">
          <cell r="A254" t="str">
            <v>T0008-2-1</v>
          </cell>
          <cell r="J254">
            <v>41</v>
          </cell>
          <cell r="R254">
            <v>44</v>
          </cell>
        </row>
        <row r="255">
          <cell r="A255" t="str">
            <v>T0008-2-2</v>
          </cell>
          <cell r="J255">
            <v>52</v>
          </cell>
          <cell r="R255">
            <v>65</v>
          </cell>
        </row>
        <row r="256">
          <cell r="A256" t="str">
            <v>T0009-1-1</v>
          </cell>
          <cell r="J256">
            <v>41</v>
          </cell>
          <cell r="R256">
            <v>47</v>
          </cell>
        </row>
        <row r="257">
          <cell r="A257" t="str">
            <v>T0009-1-2</v>
          </cell>
          <cell r="J257">
            <v>59</v>
          </cell>
          <cell r="R257">
            <v>47</v>
          </cell>
        </row>
        <row r="258">
          <cell r="A258" t="str">
            <v>T0011-1-1</v>
          </cell>
          <cell r="J258">
            <v>64</v>
          </cell>
          <cell r="R258">
            <v>63</v>
          </cell>
        </row>
        <row r="259">
          <cell r="A259" t="str">
            <v>T0011-1-2</v>
          </cell>
          <cell r="J259">
            <v>48</v>
          </cell>
          <cell r="R259">
            <v>41</v>
          </cell>
        </row>
        <row r="260">
          <cell r="A260" t="str">
            <v>T0017-1-1</v>
          </cell>
          <cell r="J260">
            <v>57</v>
          </cell>
          <cell r="R260">
            <v>41</v>
          </cell>
        </row>
        <row r="261">
          <cell r="A261" t="str">
            <v>T0017-1-2</v>
          </cell>
          <cell r="J261">
            <v>52</v>
          </cell>
          <cell r="R261">
            <v>41</v>
          </cell>
        </row>
        <row r="262">
          <cell r="A262" t="str">
            <v>T0022-1-1</v>
          </cell>
          <cell r="J262">
            <v>45</v>
          </cell>
          <cell r="R262">
            <v>49</v>
          </cell>
        </row>
        <row r="263">
          <cell r="A263" t="str">
            <v>T0022-1-2</v>
          </cell>
          <cell r="J263">
            <v>48</v>
          </cell>
          <cell r="R263">
            <v>49</v>
          </cell>
        </row>
        <row r="264">
          <cell r="A264" t="str">
            <v>T0023-1-1</v>
          </cell>
          <cell r="J264">
            <v>41</v>
          </cell>
          <cell r="R264">
            <v>46</v>
          </cell>
        </row>
        <row r="265">
          <cell r="A265" t="str">
            <v>T0023-1-2</v>
          </cell>
          <cell r="J265">
            <v>31</v>
          </cell>
          <cell r="R265">
            <v>41</v>
          </cell>
        </row>
        <row r="266">
          <cell r="A266" t="str">
            <v>T0024-1-1</v>
          </cell>
          <cell r="J266">
            <v>38</v>
          </cell>
          <cell r="R266">
            <v>41</v>
          </cell>
        </row>
        <row r="267">
          <cell r="A267" t="str">
            <v>T0024-1-2</v>
          </cell>
        </row>
        <row r="268">
          <cell r="A268" t="str">
            <v>T0027-1-1</v>
          </cell>
          <cell r="J268">
            <v>48</v>
          </cell>
          <cell r="R268">
            <v>46</v>
          </cell>
        </row>
        <row r="269">
          <cell r="A269" t="str">
            <v>T0027-1-2</v>
          </cell>
          <cell r="J269">
            <v>46</v>
          </cell>
          <cell r="R269">
            <v>60</v>
          </cell>
        </row>
        <row r="270">
          <cell r="A270" t="str">
            <v>T0031-1-1</v>
          </cell>
          <cell r="J270">
            <v>55</v>
          </cell>
          <cell r="R270">
            <v>52</v>
          </cell>
        </row>
        <row r="271">
          <cell r="A271" t="str">
            <v>T0031-1-2</v>
          </cell>
          <cell r="J271">
            <v>50</v>
          </cell>
          <cell r="R271">
            <v>49</v>
          </cell>
        </row>
        <row r="272">
          <cell r="A272" t="str">
            <v>T0033-1-1</v>
          </cell>
          <cell r="J272">
            <v>50</v>
          </cell>
          <cell r="R272">
            <v>46</v>
          </cell>
        </row>
        <row r="273">
          <cell r="A273" t="str">
            <v>T0033-1-2</v>
          </cell>
          <cell r="J273">
            <v>48</v>
          </cell>
          <cell r="R273">
            <v>44</v>
          </cell>
        </row>
        <row r="274">
          <cell r="A274" t="str">
            <v>T0037-1-1</v>
          </cell>
          <cell r="J274">
            <v>41</v>
          </cell>
          <cell r="R274">
            <v>44</v>
          </cell>
        </row>
        <row r="275">
          <cell r="A275" t="str">
            <v>T0037-1-2</v>
          </cell>
          <cell r="J275">
            <v>69</v>
          </cell>
          <cell r="R275">
            <v>49</v>
          </cell>
        </row>
        <row r="276">
          <cell r="A276" t="str">
            <v>T0038-1-1</v>
          </cell>
          <cell r="J276">
            <v>41</v>
          </cell>
          <cell r="R276">
            <v>49</v>
          </cell>
        </row>
        <row r="277">
          <cell r="A277" t="str">
            <v>T0038-1-2</v>
          </cell>
          <cell r="J277">
            <v>48</v>
          </cell>
          <cell r="R277">
            <v>49</v>
          </cell>
        </row>
        <row r="278">
          <cell r="A278" t="str">
            <v>T0040-1-1</v>
          </cell>
          <cell r="J278">
            <v>73</v>
          </cell>
          <cell r="R278">
            <v>61</v>
          </cell>
        </row>
        <row r="279">
          <cell r="A279" t="str">
            <v>T0040-1-2</v>
          </cell>
          <cell r="J279">
            <v>59</v>
          </cell>
          <cell r="R279">
            <v>52</v>
          </cell>
        </row>
        <row r="280">
          <cell r="A280" t="str">
            <v>T0042-1-1</v>
          </cell>
          <cell r="J280">
            <v>58</v>
          </cell>
          <cell r="R280">
            <v>54</v>
          </cell>
        </row>
        <row r="281">
          <cell r="A281" t="str">
            <v>T0042-1-2</v>
          </cell>
          <cell r="J281">
            <v>48</v>
          </cell>
          <cell r="R281">
            <v>62</v>
          </cell>
        </row>
        <row r="282">
          <cell r="A282" t="str">
            <v>T0046-2-1</v>
          </cell>
          <cell r="J282">
            <v>46</v>
          </cell>
          <cell r="R282">
            <v>44</v>
          </cell>
        </row>
        <row r="283">
          <cell r="A283" t="str">
            <v>T0046-2-2</v>
          </cell>
          <cell r="J283">
            <v>39</v>
          </cell>
          <cell r="R283">
            <v>57</v>
          </cell>
        </row>
        <row r="284">
          <cell r="A284" t="str">
            <v>T0049-1-1</v>
          </cell>
          <cell r="J284">
            <v>52</v>
          </cell>
          <cell r="R284">
            <v>52</v>
          </cell>
        </row>
        <row r="285">
          <cell r="A285" t="str">
            <v>T0049-1-2</v>
          </cell>
          <cell r="J285">
            <v>48</v>
          </cell>
          <cell r="R285">
            <v>49</v>
          </cell>
        </row>
        <row r="286">
          <cell r="A286" t="str">
            <v>T0051-1-1</v>
          </cell>
          <cell r="J286">
            <v>55</v>
          </cell>
          <cell r="R286">
            <v>52</v>
          </cell>
        </row>
        <row r="287">
          <cell r="A287" t="str">
            <v>T0051-1-2</v>
          </cell>
          <cell r="J287">
            <v>78</v>
          </cell>
          <cell r="R287">
            <v>61</v>
          </cell>
        </row>
        <row r="288">
          <cell r="A288" t="str">
            <v>T0052-1-1</v>
          </cell>
          <cell r="J288">
            <v>57</v>
          </cell>
          <cell r="R288">
            <v>49</v>
          </cell>
        </row>
        <row r="289">
          <cell r="A289" t="str">
            <v>T0052-1-2</v>
          </cell>
          <cell r="J289">
            <v>52</v>
          </cell>
          <cell r="R289">
            <v>63</v>
          </cell>
        </row>
        <row r="290">
          <cell r="A290" t="str">
            <v>T0054-1-1</v>
          </cell>
          <cell r="J290">
            <v>56</v>
          </cell>
          <cell r="R290">
            <v>60</v>
          </cell>
        </row>
        <row r="291">
          <cell r="A291" t="str">
            <v>T0054-1-2</v>
          </cell>
          <cell r="J291">
            <v>52</v>
          </cell>
          <cell r="R291">
            <v>60</v>
          </cell>
        </row>
        <row r="292">
          <cell r="A292" t="str">
            <v>T0058-1-1</v>
          </cell>
          <cell r="J292">
            <v>46</v>
          </cell>
          <cell r="R292">
            <v>54</v>
          </cell>
        </row>
        <row r="293">
          <cell r="A293" t="str">
            <v>T0058-1-2</v>
          </cell>
          <cell r="J293">
            <v>46</v>
          </cell>
          <cell r="R293">
            <v>54</v>
          </cell>
        </row>
        <row r="294">
          <cell r="A294" t="str">
            <v>T0060-1-1</v>
          </cell>
          <cell r="J294">
            <v>50</v>
          </cell>
          <cell r="R294">
            <v>58</v>
          </cell>
        </row>
        <row r="295">
          <cell r="A295" t="str">
            <v>T0060-1-2</v>
          </cell>
          <cell r="J295">
            <v>48</v>
          </cell>
          <cell r="R295">
            <v>61</v>
          </cell>
        </row>
        <row r="296">
          <cell r="A296" t="str">
            <v>T0062-1-1</v>
          </cell>
          <cell r="J296">
            <v>41</v>
          </cell>
          <cell r="R296">
            <v>49</v>
          </cell>
        </row>
        <row r="297">
          <cell r="A297" t="str">
            <v>T0062-1-2</v>
          </cell>
          <cell r="J297">
            <v>36</v>
          </cell>
          <cell r="R297">
            <v>41</v>
          </cell>
        </row>
        <row r="298">
          <cell r="A298" t="str">
            <v>T0064-1-1</v>
          </cell>
          <cell r="J298">
            <v>35</v>
          </cell>
          <cell r="R298">
            <v>44</v>
          </cell>
        </row>
        <row r="299">
          <cell r="A299" t="str">
            <v>T0064-1-2</v>
          </cell>
          <cell r="J299">
            <v>39</v>
          </cell>
          <cell r="R299">
            <v>44</v>
          </cell>
        </row>
        <row r="300">
          <cell r="A300" t="str">
            <v>T0067-1-1</v>
          </cell>
          <cell r="J300">
            <v>50</v>
          </cell>
          <cell r="R300">
            <v>55</v>
          </cell>
        </row>
        <row r="301">
          <cell r="A301" t="str">
            <v>T0067-1-2</v>
          </cell>
          <cell r="J301">
            <v>52</v>
          </cell>
          <cell r="R301">
            <v>49</v>
          </cell>
        </row>
        <row r="302">
          <cell r="A302" t="str">
            <v>T0068-1-1</v>
          </cell>
          <cell r="J302">
            <v>48</v>
          </cell>
          <cell r="R302">
            <v>41</v>
          </cell>
        </row>
        <row r="303">
          <cell r="A303" t="str">
            <v>T0068-1-2</v>
          </cell>
          <cell r="J303">
            <v>36</v>
          </cell>
          <cell r="R303">
            <v>41</v>
          </cell>
        </row>
        <row r="304">
          <cell r="A304" t="str">
            <v>T0072-1-1</v>
          </cell>
          <cell r="J304">
            <v>83</v>
          </cell>
          <cell r="R304">
            <v>69</v>
          </cell>
        </row>
        <row r="305">
          <cell r="A305" t="str">
            <v>T0072-1-2</v>
          </cell>
          <cell r="J305">
            <v>55</v>
          </cell>
          <cell r="R305">
            <v>44</v>
          </cell>
        </row>
        <row r="306">
          <cell r="A306" t="str">
            <v>T0075-1-1</v>
          </cell>
          <cell r="J306">
            <v>69</v>
          </cell>
          <cell r="R306">
            <v>62</v>
          </cell>
        </row>
        <row r="307">
          <cell r="A307" t="str">
            <v>T0075-1-2</v>
          </cell>
          <cell r="J307">
            <v>60</v>
          </cell>
          <cell r="R307">
            <v>57</v>
          </cell>
        </row>
        <row r="308">
          <cell r="A308" t="str">
            <v>T0076-1-1</v>
          </cell>
          <cell r="J308">
            <v>45</v>
          </cell>
          <cell r="R308">
            <v>41</v>
          </cell>
        </row>
        <row r="309">
          <cell r="A309" t="str">
            <v>T0076-1-2</v>
          </cell>
          <cell r="J309">
            <v>57</v>
          </cell>
          <cell r="R309">
            <v>41</v>
          </cell>
        </row>
        <row r="310">
          <cell r="A310" t="str">
            <v>T0079-1-1</v>
          </cell>
          <cell r="J310">
            <v>50</v>
          </cell>
          <cell r="R310">
            <v>52</v>
          </cell>
        </row>
        <row r="311">
          <cell r="A311" t="str">
            <v>T0079-1-2</v>
          </cell>
          <cell r="J311">
            <v>64</v>
          </cell>
          <cell r="R311">
            <v>70</v>
          </cell>
        </row>
        <row r="312">
          <cell r="A312" t="str">
            <v>T0083-1-1</v>
          </cell>
          <cell r="J312">
            <v>48</v>
          </cell>
          <cell r="R312">
            <v>41</v>
          </cell>
        </row>
        <row r="313">
          <cell r="A313" t="str">
            <v>T0083-1-2</v>
          </cell>
          <cell r="J313">
            <v>50</v>
          </cell>
          <cell r="R313">
            <v>46</v>
          </cell>
        </row>
        <row r="314">
          <cell r="A314" t="str">
            <v>T0084-1-1</v>
          </cell>
          <cell r="J314">
            <v>38</v>
          </cell>
          <cell r="R314">
            <v>41</v>
          </cell>
        </row>
        <row r="315">
          <cell r="A315" t="str">
            <v>T0084-1-2</v>
          </cell>
          <cell r="J315">
            <v>57</v>
          </cell>
          <cell r="R315">
            <v>41</v>
          </cell>
        </row>
        <row r="316">
          <cell r="A316" t="str">
            <v>T0089-1-1</v>
          </cell>
          <cell r="J316">
            <v>71</v>
          </cell>
          <cell r="R316">
            <v>70</v>
          </cell>
        </row>
        <row r="317">
          <cell r="A317" t="str">
            <v>T0089-1-2</v>
          </cell>
          <cell r="J317">
            <v>66</v>
          </cell>
          <cell r="R317">
            <v>83</v>
          </cell>
        </row>
        <row r="318">
          <cell r="A318" t="str">
            <v>T0092-1-1</v>
          </cell>
          <cell r="J318">
            <v>43</v>
          </cell>
          <cell r="R318">
            <v>62</v>
          </cell>
        </row>
        <row r="319">
          <cell r="A319" t="str">
            <v>T0092-1-2</v>
          </cell>
          <cell r="J319">
            <v>43</v>
          </cell>
          <cell r="R319">
            <v>54</v>
          </cell>
        </row>
        <row r="320">
          <cell r="A320" t="str">
            <v>T0094-1-1</v>
          </cell>
          <cell r="J320">
            <v>54</v>
          </cell>
          <cell r="R320">
            <v>57</v>
          </cell>
        </row>
        <row r="321">
          <cell r="A321" t="str">
            <v>T0094-1-2</v>
          </cell>
          <cell r="J321">
            <v>52</v>
          </cell>
          <cell r="R321">
            <v>41</v>
          </cell>
        </row>
        <row r="322">
          <cell r="A322" t="str">
            <v>T0101-1-1</v>
          </cell>
          <cell r="J322">
            <v>36</v>
          </cell>
          <cell r="R322">
            <v>44</v>
          </cell>
        </row>
        <row r="323">
          <cell r="A323" t="str">
            <v>T0101-1-2</v>
          </cell>
          <cell r="J323">
            <v>36</v>
          </cell>
          <cell r="R323">
            <v>44</v>
          </cell>
        </row>
        <row r="324">
          <cell r="A324" t="str">
            <v>T0107-1-1</v>
          </cell>
          <cell r="J324">
            <v>76</v>
          </cell>
          <cell r="R324">
            <v>49</v>
          </cell>
        </row>
        <row r="325">
          <cell r="A325" t="str">
            <v>T0107-1-2</v>
          </cell>
          <cell r="J325">
            <v>48</v>
          </cell>
          <cell r="R325">
            <v>44</v>
          </cell>
        </row>
        <row r="326">
          <cell r="A326" t="str">
            <v>T0119-1-1</v>
          </cell>
          <cell r="J326">
            <v>54</v>
          </cell>
          <cell r="R326">
            <v>54</v>
          </cell>
        </row>
        <row r="327">
          <cell r="A327" t="str">
            <v>T0119-1-2</v>
          </cell>
          <cell r="J327">
            <v>52</v>
          </cell>
          <cell r="R327">
            <v>54</v>
          </cell>
        </row>
        <row r="328">
          <cell r="A328" t="str">
            <v>T0120-1-1</v>
          </cell>
          <cell r="J328">
            <v>57</v>
          </cell>
          <cell r="R328">
            <v>44</v>
          </cell>
        </row>
        <row r="329">
          <cell r="A329" t="str">
            <v>T0120-1-2</v>
          </cell>
          <cell r="J329">
            <v>52</v>
          </cell>
          <cell r="R329">
            <v>44</v>
          </cell>
        </row>
        <row r="330">
          <cell r="A330" t="str">
            <v>T0123-1-1</v>
          </cell>
          <cell r="J330">
            <v>50</v>
          </cell>
          <cell r="R330">
            <v>47</v>
          </cell>
        </row>
        <row r="331">
          <cell r="A331" t="str">
            <v>T0123-1-2</v>
          </cell>
          <cell r="J331">
            <v>45</v>
          </cell>
          <cell r="R331">
            <v>41</v>
          </cell>
        </row>
        <row r="332">
          <cell r="A332" t="str">
            <v>T0125-1-1</v>
          </cell>
          <cell r="J332">
            <v>64</v>
          </cell>
          <cell r="R332">
            <v>44</v>
          </cell>
        </row>
        <row r="333">
          <cell r="A333" t="str">
            <v>T0125-1-2</v>
          </cell>
          <cell r="J333">
            <v>48</v>
          </cell>
          <cell r="R333">
            <v>47</v>
          </cell>
        </row>
        <row r="334">
          <cell r="A334" t="str">
            <v>T0130-1-1</v>
          </cell>
          <cell r="J334">
            <v>35</v>
          </cell>
          <cell r="R334">
            <v>44</v>
          </cell>
        </row>
        <row r="335">
          <cell r="A335" t="str">
            <v>T0130-1-2</v>
          </cell>
          <cell r="J335">
            <v>48</v>
          </cell>
          <cell r="R335">
            <v>41</v>
          </cell>
        </row>
        <row r="336">
          <cell r="A336" t="str">
            <v>T0130-2-1</v>
          </cell>
          <cell r="J336">
            <v>52</v>
          </cell>
          <cell r="R336">
            <v>44</v>
          </cell>
        </row>
        <row r="337">
          <cell r="A337" t="str">
            <v>T0130-2-2</v>
          </cell>
          <cell r="J337">
            <v>50</v>
          </cell>
          <cell r="R337">
            <v>41</v>
          </cell>
        </row>
        <row r="338">
          <cell r="A338" t="str">
            <v>T0132-1-1</v>
          </cell>
          <cell r="J338">
            <v>52</v>
          </cell>
          <cell r="R338">
            <v>44</v>
          </cell>
        </row>
        <row r="339">
          <cell r="A339" t="str">
            <v>T0132-1-2</v>
          </cell>
          <cell r="J339">
            <v>50</v>
          </cell>
          <cell r="R339">
            <v>41</v>
          </cell>
        </row>
        <row r="340">
          <cell r="A340" t="str">
            <v>T0135-1-1</v>
          </cell>
          <cell r="J340">
            <v>57</v>
          </cell>
          <cell r="R340">
            <v>63</v>
          </cell>
        </row>
        <row r="341">
          <cell r="A341" t="str">
            <v>T0135-1-2</v>
          </cell>
          <cell r="J341">
            <v>48</v>
          </cell>
          <cell r="R341">
            <v>44</v>
          </cell>
        </row>
        <row r="342">
          <cell r="A342" t="str">
            <v>T0137-1-1</v>
          </cell>
          <cell r="J342">
            <v>38</v>
          </cell>
          <cell r="R342">
            <v>49</v>
          </cell>
        </row>
        <row r="343">
          <cell r="A343" t="str">
            <v>T0137-1-2</v>
          </cell>
          <cell r="J343">
            <v>34</v>
          </cell>
          <cell r="R343">
            <v>44</v>
          </cell>
        </row>
        <row r="344">
          <cell r="A344" t="str">
            <v>T0139-1-1</v>
          </cell>
          <cell r="J344">
            <v>73</v>
          </cell>
          <cell r="R344">
            <v>54</v>
          </cell>
        </row>
        <row r="345">
          <cell r="A345" t="str">
            <v>T0139-1-2</v>
          </cell>
          <cell r="J345">
            <v>66</v>
          </cell>
          <cell r="R345">
            <v>65</v>
          </cell>
        </row>
        <row r="346">
          <cell r="A346" t="str">
            <v>T0143-1-1</v>
          </cell>
          <cell r="J346">
            <v>48</v>
          </cell>
          <cell r="R346">
            <v>46</v>
          </cell>
        </row>
        <row r="347">
          <cell r="A347" t="str">
            <v>T0143-1-2</v>
          </cell>
          <cell r="J347">
            <v>48</v>
          </cell>
          <cell r="R347">
            <v>54</v>
          </cell>
        </row>
        <row r="348">
          <cell r="A348" t="str">
            <v>T0144-1-1</v>
          </cell>
          <cell r="J348">
            <v>37</v>
          </cell>
          <cell r="R348">
            <v>41</v>
          </cell>
        </row>
        <row r="349">
          <cell r="A349" t="str">
            <v>T0144-1-2</v>
          </cell>
          <cell r="J349">
            <v>37</v>
          </cell>
          <cell r="R349">
            <v>41</v>
          </cell>
        </row>
        <row r="350">
          <cell r="A350" t="str">
            <v>T0147-1-1</v>
          </cell>
          <cell r="J350">
            <v>41</v>
          </cell>
          <cell r="R350">
            <v>41</v>
          </cell>
        </row>
        <row r="351">
          <cell r="A351" t="str">
            <v>T0147-1-2</v>
          </cell>
          <cell r="J351">
            <v>41</v>
          </cell>
          <cell r="R351">
            <v>41</v>
          </cell>
        </row>
        <row r="352">
          <cell r="A352" t="str">
            <v>T0148-1-1</v>
          </cell>
          <cell r="J352">
            <v>48</v>
          </cell>
          <cell r="R352">
            <v>58</v>
          </cell>
        </row>
        <row r="353">
          <cell r="A353" t="str">
            <v>T0148-1-2</v>
          </cell>
          <cell r="J353">
            <v>36</v>
          </cell>
          <cell r="R353">
            <v>41</v>
          </cell>
        </row>
        <row r="354">
          <cell r="A354" t="str">
            <v>T0149-1-1</v>
          </cell>
          <cell r="J354">
            <v>36</v>
          </cell>
          <cell r="R354">
            <v>41</v>
          </cell>
        </row>
        <row r="355">
          <cell r="A355" t="str">
            <v>T0149-1-2</v>
          </cell>
          <cell r="J355">
            <v>38</v>
          </cell>
          <cell r="R355">
            <v>41</v>
          </cell>
        </row>
        <row r="356">
          <cell r="A356" t="str">
            <v>T0150-1-1</v>
          </cell>
          <cell r="J356">
            <v>43</v>
          </cell>
          <cell r="R356">
            <v>44</v>
          </cell>
        </row>
        <row r="357">
          <cell r="A357" t="str">
            <v>T0150-1-2</v>
          </cell>
          <cell r="J357">
            <v>52</v>
          </cell>
          <cell r="R357">
            <v>49</v>
          </cell>
        </row>
        <row r="358">
          <cell r="A358" t="str">
            <v>T0151-1-1</v>
          </cell>
          <cell r="J358">
            <v>46</v>
          </cell>
          <cell r="R358">
            <v>49</v>
          </cell>
        </row>
        <row r="359">
          <cell r="A359" t="str">
            <v>T0151-1-2</v>
          </cell>
          <cell r="J359">
            <v>48</v>
          </cell>
          <cell r="R359">
            <v>46</v>
          </cell>
        </row>
        <row r="360">
          <cell r="A360" t="str">
            <v>T0152-1-1</v>
          </cell>
          <cell r="J360">
            <v>69</v>
          </cell>
          <cell r="R360">
            <v>49</v>
          </cell>
        </row>
        <row r="361">
          <cell r="A361" t="str">
            <v>T0152-1-2</v>
          </cell>
          <cell r="J361">
            <v>52</v>
          </cell>
          <cell r="R361">
            <v>52</v>
          </cell>
        </row>
        <row r="362">
          <cell r="A362" t="str">
            <v>T0153-1-1</v>
          </cell>
          <cell r="J362">
            <v>55</v>
          </cell>
          <cell r="R362">
            <v>49</v>
          </cell>
        </row>
        <row r="363">
          <cell r="A363" t="str">
            <v>T0153-1-2</v>
          </cell>
          <cell r="J363">
            <v>50</v>
          </cell>
          <cell r="R363">
            <v>49</v>
          </cell>
        </row>
        <row r="364">
          <cell r="A364" t="str">
            <v>T0154-1-1</v>
          </cell>
          <cell r="J364">
            <v>37</v>
          </cell>
          <cell r="R364">
            <v>41</v>
          </cell>
        </row>
        <row r="365">
          <cell r="A365" t="str">
            <v>T0154-1-2</v>
          </cell>
          <cell r="J365">
            <v>48</v>
          </cell>
          <cell r="R365">
            <v>44</v>
          </cell>
        </row>
        <row r="366">
          <cell r="A366" t="str">
            <v>T0158-1-1</v>
          </cell>
          <cell r="J366">
            <v>45</v>
          </cell>
          <cell r="R366">
            <v>47</v>
          </cell>
        </row>
        <row r="367">
          <cell r="A367" t="str">
            <v>T0158-1-2</v>
          </cell>
          <cell r="J367">
            <v>45</v>
          </cell>
          <cell r="R367">
            <v>44</v>
          </cell>
        </row>
        <row r="368">
          <cell r="A368" t="str">
            <v>T0160-1-1</v>
          </cell>
          <cell r="J368">
            <v>45</v>
          </cell>
          <cell r="R368">
            <v>44</v>
          </cell>
        </row>
        <row r="369">
          <cell r="A369" t="str">
            <v>T0160-1-2</v>
          </cell>
          <cell r="J369">
            <v>48</v>
          </cell>
          <cell r="R369">
            <v>49</v>
          </cell>
        </row>
        <row r="370">
          <cell r="A370" t="str">
            <v>T0168-1-1</v>
          </cell>
          <cell r="J370">
            <v>56</v>
          </cell>
          <cell r="R370">
            <v>65</v>
          </cell>
        </row>
        <row r="371">
          <cell r="A371" t="str">
            <v>T0168-1-2</v>
          </cell>
          <cell r="J371">
            <v>52</v>
          </cell>
          <cell r="R371">
            <v>65</v>
          </cell>
        </row>
        <row r="372">
          <cell r="A372" t="str">
            <v>T0169-1-1</v>
          </cell>
          <cell r="J372">
            <v>55</v>
          </cell>
          <cell r="R372">
            <v>47</v>
          </cell>
        </row>
        <row r="373">
          <cell r="A373" t="str">
            <v>T0169-1-2</v>
          </cell>
          <cell r="J373">
            <v>76</v>
          </cell>
          <cell r="R373">
            <v>49</v>
          </cell>
        </row>
        <row r="374">
          <cell r="A374" t="str">
            <v>T0170-1-1</v>
          </cell>
          <cell r="J374">
            <v>38</v>
          </cell>
          <cell r="R374">
            <v>47</v>
          </cell>
        </row>
        <row r="375">
          <cell r="A375" t="str">
            <v>T0170-1-2</v>
          </cell>
          <cell r="J375">
            <v>38</v>
          </cell>
          <cell r="R375">
            <v>47</v>
          </cell>
        </row>
        <row r="376">
          <cell r="A376" t="str">
            <v>T0175-1-1</v>
          </cell>
          <cell r="J376">
            <v>59</v>
          </cell>
          <cell r="R376">
            <v>58</v>
          </cell>
        </row>
        <row r="377">
          <cell r="A377" t="str">
            <v>T0175-1-2</v>
          </cell>
          <cell r="J377">
            <v>55</v>
          </cell>
          <cell r="R377">
            <v>49</v>
          </cell>
        </row>
        <row r="378">
          <cell r="A378" t="str">
            <v>T0180-1-1</v>
          </cell>
          <cell r="J378">
            <v>43</v>
          </cell>
          <cell r="R378">
            <v>46</v>
          </cell>
        </row>
        <row r="379">
          <cell r="A379" t="str">
            <v>T0180-1-2</v>
          </cell>
          <cell r="J379">
            <v>41</v>
          </cell>
          <cell r="R379">
            <v>49</v>
          </cell>
        </row>
        <row r="380">
          <cell r="A380" t="str">
            <v>T0181-1-1</v>
          </cell>
          <cell r="J380">
            <v>48</v>
          </cell>
          <cell r="R380">
            <v>44</v>
          </cell>
        </row>
        <row r="381">
          <cell r="A381" t="str">
            <v>T0181-1-2</v>
          </cell>
          <cell r="J381">
            <v>60</v>
          </cell>
          <cell r="R381">
            <v>41</v>
          </cell>
        </row>
        <row r="382">
          <cell r="A382" t="str">
            <v>T0182-1-1</v>
          </cell>
          <cell r="J382">
            <v>58</v>
          </cell>
          <cell r="R382">
            <v>60</v>
          </cell>
        </row>
        <row r="383">
          <cell r="A383" t="str">
            <v>T0182-1-2</v>
          </cell>
          <cell r="J383">
            <v>56</v>
          </cell>
          <cell r="R383">
            <v>62</v>
          </cell>
        </row>
        <row r="384">
          <cell r="A384" t="str">
            <v>T0189-1-1</v>
          </cell>
          <cell r="J384">
            <v>56</v>
          </cell>
          <cell r="R384">
            <v>54</v>
          </cell>
        </row>
        <row r="385">
          <cell r="A385" t="str">
            <v>T0189-1-2</v>
          </cell>
          <cell r="J385">
            <v>54</v>
          </cell>
          <cell r="R385">
            <v>49</v>
          </cell>
        </row>
        <row r="386">
          <cell r="A386" t="str">
            <v>T0190-1-1</v>
          </cell>
          <cell r="J386">
            <v>69</v>
          </cell>
          <cell r="R386">
            <v>52</v>
          </cell>
        </row>
        <row r="387">
          <cell r="A387" t="str">
            <v>T0190-1-2</v>
          </cell>
          <cell r="J387">
            <v>80</v>
          </cell>
          <cell r="R387">
            <v>55</v>
          </cell>
        </row>
        <row r="388">
          <cell r="A388" t="str">
            <v>T0191-1-1</v>
          </cell>
          <cell r="J388">
            <v>41</v>
          </cell>
          <cell r="R388">
            <v>41</v>
          </cell>
        </row>
        <row r="389">
          <cell r="A389" t="str">
            <v>T0191-1-2</v>
          </cell>
          <cell r="J389">
            <v>43</v>
          </cell>
          <cell r="R389">
            <v>41</v>
          </cell>
        </row>
        <row r="390">
          <cell r="A390" t="str">
            <v>T0192-1-1</v>
          </cell>
          <cell r="J390">
            <v>54</v>
          </cell>
          <cell r="R390">
            <v>41</v>
          </cell>
        </row>
        <row r="391">
          <cell r="A391" t="str">
            <v>T0192-1-2</v>
          </cell>
          <cell r="J391">
            <v>64</v>
          </cell>
          <cell r="R391">
            <v>41</v>
          </cell>
        </row>
        <row r="392">
          <cell r="A392" t="str">
            <v>T0193-1-1</v>
          </cell>
          <cell r="J392">
            <v>41</v>
          </cell>
          <cell r="R392">
            <v>49</v>
          </cell>
        </row>
        <row r="393">
          <cell r="A393" t="str">
            <v>T0193-1-2</v>
          </cell>
          <cell r="J393">
            <v>38</v>
          </cell>
          <cell r="R393">
            <v>41</v>
          </cell>
        </row>
        <row r="394">
          <cell r="A394" t="str">
            <v>T0195-1-1</v>
          </cell>
          <cell r="J394">
            <v>50</v>
          </cell>
          <cell r="R394">
            <v>44</v>
          </cell>
        </row>
        <row r="395">
          <cell r="A395" t="str">
            <v>T0195-1-2</v>
          </cell>
          <cell r="J395">
            <v>35</v>
          </cell>
          <cell r="R395">
            <v>41</v>
          </cell>
        </row>
        <row r="396">
          <cell r="A396" t="str">
            <v>T0198-1-1</v>
          </cell>
          <cell r="J396">
            <v>50</v>
          </cell>
          <cell r="R396">
            <v>41</v>
          </cell>
        </row>
        <row r="397">
          <cell r="A397" t="str">
            <v>T0198-1-2</v>
          </cell>
          <cell r="J397">
            <v>50</v>
          </cell>
          <cell r="R397">
            <v>41</v>
          </cell>
        </row>
        <row r="398">
          <cell r="A398" t="str">
            <v>T0201-1-1</v>
          </cell>
          <cell r="J398">
            <v>66</v>
          </cell>
          <cell r="R398">
            <v>52</v>
          </cell>
        </row>
        <row r="399">
          <cell r="A399" t="str">
            <v>T0201-1-2</v>
          </cell>
          <cell r="J399">
            <v>48</v>
          </cell>
          <cell r="R399">
            <v>49</v>
          </cell>
        </row>
        <row r="400">
          <cell r="A400" t="str">
            <v>T0203-1-1</v>
          </cell>
          <cell r="J400">
            <v>48</v>
          </cell>
          <cell r="R400">
            <v>41</v>
          </cell>
        </row>
        <row r="401">
          <cell r="A401" t="str">
            <v>T0203-1-2</v>
          </cell>
          <cell r="J401">
            <v>73</v>
          </cell>
          <cell r="R401">
            <v>49</v>
          </cell>
        </row>
        <row r="402">
          <cell r="A402" t="str">
            <v>T0207-1-1</v>
          </cell>
          <cell r="J402">
            <v>48</v>
          </cell>
          <cell r="R402">
            <v>47</v>
          </cell>
        </row>
        <row r="403">
          <cell r="A403" t="str">
            <v>T0207-1-2</v>
          </cell>
          <cell r="J403">
            <v>58</v>
          </cell>
          <cell r="R403">
            <v>54</v>
          </cell>
        </row>
        <row r="404">
          <cell r="A404" t="str">
            <v>T0208-1-1</v>
          </cell>
          <cell r="J404">
            <v>66</v>
          </cell>
          <cell r="R404">
            <v>66</v>
          </cell>
        </row>
        <row r="405">
          <cell r="A405" t="str">
            <v>T0208-1-2</v>
          </cell>
          <cell r="J405">
            <v>62</v>
          </cell>
          <cell r="R405">
            <v>58</v>
          </cell>
        </row>
        <row r="406">
          <cell r="A406" t="str">
            <v>T0209-1-1</v>
          </cell>
          <cell r="J406">
            <v>31</v>
          </cell>
          <cell r="R406">
            <v>41</v>
          </cell>
        </row>
        <row r="407">
          <cell r="A407" t="str">
            <v>T0209-1-2</v>
          </cell>
          <cell r="J407">
            <v>33</v>
          </cell>
          <cell r="R407">
            <v>41</v>
          </cell>
        </row>
        <row r="408">
          <cell r="A408" t="str">
            <v>T0210-1-1</v>
          </cell>
          <cell r="J408">
            <v>55</v>
          </cell>
          <cell r="R408">
            <v>52</v>
          </cell>
        </row>
        <row r="409">
          <cell r="A409" t="str">
            <v>T0210-1-2</v>
          </cell>
          <cell r="J409">
            <v>57</v>
          </cell>
          <cell r="R409">
            <v>52</v>
          </cell>
        </row>
        <row r="410">
          <cell r="A410" t="str">
            <v>T0213-1-1</v>
          </cell>
          <cell r="J410">
            <v>39</v>
          </cell>
          <cell r="R410">
            <v>41</v>
          </cell>
        </row>
        <row r="411">
          <cell r="A411" t="str">
            <v>T0213-1-2</v>
          </cell>
          <cell r="J411">
            <v>46</v>
          </cell>
          <cell r="R411">
            <v>44</v>
          </cell>
        </row>
        <row r="412">
          <cell r="A412" t="str">
            <v>T0217-1-1</v>
          </cell>
          <cell r="J412">
            <v>52</v>
          </cell>
          <cell r="R412">
            <v>49</v>
          </cell>
        </row>
        <row r="413">
          <cell r="A413" t="str">
            <v>T0217-1-2</v>
          </cell>
          <cell r="J413">
            <v>54</v>
          </cell>
          <cell r="R413">
            <v>46</v>
          </cell>
        </row>
        <row r="414">
          <cell r="A414" t="str">
            <v>T0219-1-1</v>
          </cell>
          <cell r="J414">
            <v>43</v>
          </cell>
          <cell r="R414">
            <v>44</v>
          </cell>
        </row>
        <row r="415">
          <cell r="A415" t="str">
            <v>T0219-1-2</v>
          </cell>
          <cell r="J415">
            <v>64</v>
          </cell>
          <cell r="R415">
            <v>52</v>
          </cell>
        </row>
        <row r="416">
          <cell r="A416" t="str">
            <v>T0222-1-1</v>
          </cell>
          <cell r="J416">
            <v>54</v>
          </cell>
          <cell r="R416">
            <v>81</v>
          </cell>
        </row>
        <row r="417">
          <cell r="A417" t="str">
            <v>T0222-1-2</v>
          </cell>
          <cell r="J417">
            <v>46</v>
          </cell>
          <cell r="R417">
            <v>41</v>
          </cell>
        </row>
        <row r="418">
          <cell r="A418" t="str">
            <v>T0225-1-1</v>
          </cell>
          <cell r="J418">
            <v>43</v>
          </cell>
          <cell r="R418">
            <v>54</v>
          </cell>
        </row>
        <row r="419">
          <cell r="A419" t="str">
            <v>T0225-1-2</v>
          </cell>
          <cell r="J419">
            <v>48</v>
          </cell>
          <cell r="R419">
            <v>60</v>
          </cell>
        </row>
        <row r="420">
          <cell r="A420" t="str">
            <v>T0229-1-1</v>
          </cell>
          <cell r="J420">
            <v>50</v>
          </cell>
          <cell r="R420">
            <v>44</v>
          </cell>
        </row>
        <row r="421">
          <cell r="A421" t="str">
            <v>T0229-1-2</v>
          </cell>
          <cell r="J421">
            <v>50</v>
          </cell>
          <cell r="R421">
            <v>49</v>
          </cell>
        </row>
        <row r="422">
          <cell r="A422" t="str">
            <v>T0233-1-1</v>
          </cell>
          <cell r="J422">
            <v>36</v>
          </cell>
          <cell r="R422">
            <v>41</v>
          </cell>
        </row>
        <row r="423">
          <cell r="A423" t="str">
            <v>T0233-1-2</v>
          </cell>
          <cell r="J423">
            <v>36</v>
          </cell>
          <cell r="R423">
            <v>41</v>
          </cell>
        </row>
        <row r="424">
          <cell r="A424" t="str">
            <v>T0237-1-1</v>
          </cell>
          <cell r="J424">
            <v>43</v>
          </cell>
          <cell r="R424">
            <v>41</v>
          </cell>
        </row>
        <row r="425">
          <cell r="A425" t="str">
            <v>T0237-1-2</v>
          </cell>
          <cell r="J425">
            <v>38</v>
          </cell>
          <cell r="R425">
            <v>41</v>
          </cell>
        </row>
        <row r="426">
          <cell r="A426" t="str">
            <v>T0238-1-1</v>
          </cell>
          <cell r="J426">
            <v>71</v>
          </cell>
          <cell r="R426">
            <v>65</v>
          </cell>
        </row>
        <row r="427">
          <cell r="A427" t="str">
            <v>T0238-1-2</v>
          </cell>
          <cell r="J427">
            <v>75</v>
          </cell>
          <cell r="R427">
            <v>91</v>
          </cell>
        </row>
        <row r="428">
          <cell r="A428" t="str">
            <v>T0243-1-1</v>
          </cell>
          <cell r="J428">
            <v>59</v>
          </cell>
          <cell r="R428">
            <v>63</v>
          </cell>
        </row>
        <row r="429">
          <cell r="A429" t="str">
            <v>T0243-1-2</v>
          </cell>
          <cell r="J429">
            <v>59</v>
          </cell>
          <cell r="R429">
            <v>49</v>
          </cell>
        </row>
        <row r="430">
          <cell r="A430" t="str">
            <v>T0244-1-1</v>
          </cell>
          <cell r="J430">
            <v>38</v>
          </cell>
          <cell r="R430">
            <v>41</v>
          </cell>
        </row>
        <row r="431">
          <cell r="A431" t="str">
            <v>T0244-1-2</v>
          </cell>
          <cell r="J431">
            <v>38</v>
          </cell>
          <cell r="R431">
            <v>41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306"/>
  <sheetViews>
    <sheetView tabSelected="1" topLeftCell="KG1" workbookViewId="0">
      <selection activeCell="KX4" sqref="KX4"/>
    </sheetView>
  </sheetViews>
  <sheetFormatPr defaultRowHeight="14.5" x14ac:dyDescent="0.35"/>
  <sheetData>
    <row r="1" spans="1:30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0</v>
      </c>
      <c r="EU1" s="1">
        <v>1</v>
      </c>
      <c r="EV1" s="1">
        <v>2</v>
      </c>
      <c r="EW1" s="1">
        <v>3</v>
      </c>
      <c r="EX1" s="1">
        <v>4</v>
      </c>
      <c r="EY1" s="1">
        <v>5</v>
      </c>
      <c r="EZ1" s="1">
        <v>6</v>
      </c>
      <c r="FA1" s="1">
        <v>7</v>
      </c>
      <c r="FB1" s="1">
        <v>8</v>
      </c>
      <c r="FC1" s="1">
        <v>9</v>
      </c>
      <c r="FD1" s="1">
        <v>10</v>
      </c>
      <c r="FE1" s="1">
        <v>11</v>
      </c>
      <c r="FF1" s="1">
        <v>12</v>
      </c>
      <c r="FG1" s="1">
        <v>13</v>
      </c>
      <c r="FH1" s="1">
        <v>14</v>
      </c>
      <c r="FI1" s="1">
        <v>15</v>
      </c>
      <c r="FJ1" s="1">
        <v>16</v>
      </c>
      <c r="FK1" s="1">
        <v>17</v>
      </c>
      <c r="FL1" s="1">
        <v>18</v>
      </c>
      <c r="FM1" s="1">
        <v>19</v>
      </c>
      <c r="FN1" s="1">
        <v>20</v>
      </c>
      <c r="FO1" s="1">
        <v>21</v>
      </c>
      <c r="FP1" s="1">
        <v>22</v>
      </c>
      <c r="FQ1" s="1">
        <v>23</v>
      </c>
      <c r="FR1" s="1">
        <v>24</v>
      </c>
      <c r="FS1" s="1">
        <v>25</v>
      </c>
      <c r="FT1" s="1">
        <v>26</v>
      </c>
      <c r="FU1" s="1">
        <v>27</v>
      </c>
      <c r="FV1" s="1">
        <v>28</v>
      </c>
      <c r="FW1" s="1">
        <v>29</v>
      </c>
      <c r="FX1" s="1">
        <v>30</v>
      </c>
      <c r="FY1" s="1">
        <v>31</v>
      </c>
      <c r="FZ1" s="1">
        <v>32</v>
      </c>
      <c r="GA1" s="1">
        <v>33</v>
      </c>
      <c r="GB1" s="1">
        <v>34</v>
      </c>
      <c r="GC1" s="1">
        <v>35</v>
      </c>
      <c r="GD1" s="1">
        <v>36</v>
      </c>
      <c r="GE1" s="1">
        <v>37</v>
      </c>
      <c r="GF1" s="1">
        <v>38</v>
      </c>
      <c r="GG1" s="1">
        <v>39</v>
      </c>
      <c r="GH1" s="1">
        <v>40</v>
      </c>
      <c r="GI1" s="1">
        <v>41</v>
      </c>
      <c r="GJ1" s="1">
        <v>42</v>
      </c>
      <c r="GK1" s="1">
        <v>43</v>
      </c>
      <c r="GL1" s="1">
        <v>44</v>
      </c>
      <c r="GM1" s="1">
        <v>45</v>
      </c>
      <c r="GN1" s="1">
        <v>46</v>
      </c>
      <c r="GO1" s="1">
        <v>47</v>
      </c>
      <c r="GP1" s="1">
        <v>48</v>
      </c>
      <c r="GQ1" s="1">
        <v>49</v>
      </c>
      <c r="GR1" s="1">
        <v>50</v>
      </c>
      <c r="GS1" s="1">
        <v>51</v>
      </c>
      <c r="GT1" s="1">
        <v>52</v>
      </c>
      <c r="GU1" s="1">
        <v>53</v>
      </c>
      <c r="GV1" s="1">
        <v>54</v>
      </c>
      <c r="GW1" s="1">
        <v>55</v>
      </c>
      <c r="GX1" s="1">
        <v>56</v>
      </c>
      <c r="GY1" s="1">
        <v>57</v>
      </c>
      <c r="GZ1" s="1">
        <v>58</v>
      </c>
      <c r="HA1" s="1">
        <v>59</v>
      </c>
      <c r="HB1" s="1">
        <v>60</v>
      </c>
      <c r="HC1" s="1">
        <v>61</v>
      </c>
      <c r="HD1" s="1">
        <v>62</v>
      </c>
      <c r="HE1" s="1">
        <v>63</v>
      </c>
      <c r="HF1" s="1">
        <v>64</v>
      </c>
      <c r="HG1" s="1">
        <v>65</v>
      </c>
      <c r="HH1" s="1">
        <v>66</v>
      </c>
      <c r="HI1" s="1">
        <v>67</v>
      </c>
      <c r="HJ1" s="1">
        <v>68</v>
      </c>
      <c r="HK1" s="1">
        <v>69</v>
      </c>
      <c r="HL1" s="1">
        <v>70</v>
      </c>
      <c r="HM1" s="1">
        <v>71</v>
      </c>
      <c r="HN1" s="1">
        <v>72</v>
      </c>
      <c r="HO1" s="1">
        <v>73</v>
      </c>
      <c r="HP1" s="1">
        <v>74</v>
      </c>
      <c r="HQ1" s="1">
        <v>75</v>
      </c>
      <c r="HR1" s="1">
        <v>76</v>
      </c>
      <c r="HS1" s="1">
        <v>77</v>
      </c>
      <c r="HT1" s="1">
        <v>78</v>
      </c>
      <c r="HU1" s="1">
        <v>79</v>
      </c>
      <c r="HV1" s="1">
        <v>80</v>
      </c>
      <c r="HW1" s="1">
        <v>81</v>
      </c>
      <c r="HX1" s="1">
        <v>82</v>
      </c>
      <c r="HY1" s="1">
        <v>83</v>
      </c>
      <c r="HZ1" s="1">
        <v>84</v>
      </c>
      <c r="IA1" s="1">
        <v>85</v>
      </c>
      <c r="IB1" s="1">
        <v>86</v>
      </c>
      <c r="IC1" s="1">
        <v>87</v>
      </c>
      <c r="ID1" s="1">
        <v>88</v>
      </c>
      <c r="IE1" s="1">
        <v>89</v>
      </c>
      <c r="IF1" s="1">
        <v>90</v>
      </c>
      <c r="IG1" s="1">
        <v>91</v>
      </c>
      <c r="IH1" s="1">
        <v>92</v>
      </c>
      <c r="II1" s="1">
        <v>93</v>
      </c>
      <c r="IJ1" s="1">
        <v>94</v>
      </c>
      <c r="IK1" s="1">
        <v>95</v>
      </c>
      <c r="IL1" s="1">
        <v>96</v>
      </c>
      <c r="IM1" s="1">
        <v>97</v>
      </c>
      <c r="IN1" s="1">
        <v>98</v>
      </c>
      <c r="IO1" s="1">
        <v>99</v>
      </c>
      <c r="IP1" s="1">
        <v>100</v>
      </c>
      <c r="IQ1" s="1">
        <v>101</v>
      </c>
      <c r="IR1" s="1">
        <v>102</v>
      </c>
      <c r="IS1" s="1">
        <v>103</v>
      </c>
      <c r="IT1" s="1">
        <v>104</v>
      </c>
      <c r="IU1" s="1">
        <v>105</v>
      </c>
      <c r="IV1" s="1">
        <v>106</v>
      </c>
      <c r="IW1" s="1">
        <v>107</v>
      </c>
      <c r="IX1" s="1">
        <v>108</v>
      </c>
      <c r="IY1" s="1">
        <v>109</v>
      </c>
      <c r="IZ1" s="1">
        <v>110</v>
      </c>
      <c r="JA1" s="1">
        <v>111</v>
      </c>
      <c r="JB1" s="1">
        <v>112</v>
      </c>
      <c r="JC1" s="1">
        <v>113</v>
      </c>
      <c r="JD1" s="1">
        <v>114</v>
      </c>
      <c r="JE1" s="1">
        <v>115</v>
      </c>
      <c r="JF1" s="1">
        <v>116</v>
      </c>
      <c r="JG1" s="1">
        <v>117</v>
      </c>
      <c r="JH1" s="1">
        <v>118</v>
      </c>
      <c r="JI1" s="1">
        <v>119</v>
      </c>
      <c r="JJ1" s="1">
        <v>120</v>
      </c>
      <c r="JK1" s="1">
        <v>121</v>
      </c>
      <c r="JL1" s="1">
        <v>122</v>
      </c>
      <c r="JM1" s="1">
        <v>123</v>
      </c>
      <c r="JN1" s="1">
        <v>124</v>
      </c>
      <c r="JO1" s="1">
        <v>125</v>
      </c>
      <c r="JP1" s="1">
        <v>126</v>
      </c>
      <c r="JQ1" s="1">
        <v>127</v>
      </c>
      <c r="JR1" s="1">
        <v>128</v>
      </c>
      <c r="JS1" s="1">
        <v>129</v>
      </c>
      <c r="JT1" s="1">
        <v>130</v>
      </c>
      <c r="JU1" s="1">
        <v>131</v>
      </c>
      <c r="JV1" s="1">
        <v>132</v>
      </c>
      <c r="JW1" s="1">
        <v>133</v>
      </c>
      <c r="JX1" s="1">
        <v>134</v>
      </c>
      <c r="JY1" s="1">
        <v>135</v>
      </c>
      <c r="JZ1" s="1">
        <v>136</v>
      </c>
      <c r="KA1" s="1">
        <v>137</v>
      </c>
      <c r="KB1" s="1">
        <v>138</v>
      </c>
      <c r="KC1" s="1">
        <v>139</v>
      </c>
      <c r="KD1" s="1">
        <v>140</v>
      </c>
      <c r="KE1" s="1">
        <v>141</v>
      </c>
      <c r="KF1" s="1">
        <v>142</v>
      </c>
      <c r="KG1" s="1">
        <v>143</v>
      </c>
      <c r="KH1" s="1">
        <v>144</v>
      </c>
      <c r="KI1" s="1">
        <v>145</v>
      </c>
      <c r="KJ1" s="1">
        <v>146</v>
      </c>
      <c r="KK1" s="1">
        <v>147</v>
      </c>
      <c r="KL1" t="s">
        <v>1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</row>
    <row r="2" spans="1:309" x14ac:dyDescent="0.35">
      <c r="A2" t="s">
        <v>2</v>
      </c>
      <c r="B2">
        <v>-0.13469740809518349</v>
      </c>
      <c r="C2">
        <v>-6.0237321275783628E-2</v>
      </c>
      <c r="D2">
        <v>0.16873209194671901</v>
      </c>
      <c r="E2">
        <v>1.9754644605713079E-2</v>
      </c>
      <c r="F2">
        <v>-0.1257116239215206</v>
      </c>
      <c r="G2">
        <v>0.47489606766352671</v>
      </c>
      <c r="H2">
        <v>0.18222333382457689</v>
      </c>
      <c r="I2">
        <v>0.14880613375225279</v>
      </c>
      <c r="J2">
        <v>0.20931216902864011</v>
      </c>
      <c r="K2">
        <v>6.0397823110023507E-2</v>
      </c>
      <c r="L2">
        <v>6.3846764539279288E-3</v>
      </c>
      <c r="M2">
        <v>0.15297363934630009</v>
      </c>
      <c r="N2">
        <v>0.2644767582221208</v>
      </c>
      <c r="O2">
        <v>9.4715670192986101E-2</v>
      </c>
      <c r="P2">
        <v>-0.16955926026471671</v>
      </c>
      <c r="Q2">
        <v>-2.5076195565846952E-2</v>
      </c>
      <c r="R2">
        <v>0.37845945779166568</v>
      </c>
      <c r="S2">
        <v>0.4981811516729866</v>
      </c>
      <c r="T2">
        <v>8.2556790006773517E-2</v>
      </c>
      <c r="U2">
        <v>0.26680557460164239</v>
      </c>
      <c r="V2">
        <v>-4.6885731337724668E-2</v>
      </c>
      <c r="W2">
        <v>7.0588666717225745E-2</v>
      </c>
      <c r="X2">
        <v>0.14688989774487801</v>
      </c>
      <c r="Y2">
        <v>0.32855711836851742</v>
      </c>
      <c r="Z2">
        <v>-3.2849927676409818E-2</v>
      </c>
      <c r="AA2">
        <v>-0.18029447355506359</v>
      </c>
      <c r="AB2">
        <v>0.1450256208372622</v>
      </c>
      <c r="AC2">
        <v>-3.9028958465968877E-2</v>
      </c>
      <c r="AD2">
        <v>-1.031563970461802E-2</v>
      </c>
      <c r="AE2">
        <v>-0.1086727897301918</v>
      </c>
      <c r="AF2">
        <v>0.21584589906860099</v>
      </c>
      <c r="AG2">
        <v>0.37032856419846277</v>
      </c>
      <c r="AH2">
        <v>0.1116362191574656</v>
      </c>
      <c r="AI2">
        <v>-6.0579262084963226E-3</v>
      </c>
      <c r="AJ2">
        <v>0.187944926264493</v>
      </c>
      <c r="AK2">
        <v>-2.8842447115376309E-2</v>
      </c>
      <c r="AL2">
        <v>-0.1183983359372771</v>
      </c>
      <c r="AM2">
        <v>-0.14390704152014661</v>
      </c>
      <c r="AN2">
        <v>4.0907713283546032E-2</v>
      </c>
      <c r="AO2">
        <v>-0.30239216287220949</v>
      </c>
      <c r="AP2">
        <v>6.1961512089191428E-2</v>
      </c>
      <c r="AQ2">
        <v>0.1702876026145457</v>
      </c>
      <c r="AR2">
        <v>0.25069405209059348</v>
      </c>
      <c r="AS2">
        <v>-1.6012995830936069E-2</v>
      </c>
      <c r="AT2">
        <v>-0.13941341450808359</v>
      </c>
      <c r="AU2">
        <v>-4.3681825745048197E-2</v>
      </c>
      <c r="AV2">
        <v>0.41313246809854492</v>
      </c>
      <c r="AW2">
        <v>0.16447572409519909</v>
      </c>
      <c r="AX2">
        <v>-2.3646863033369939E-2</v>
      </c>
      <c r="AY2">
        <v>2.984373353430381E-2</v>
      </c>
      <c r="AZ2">
        <v>5.3934167855980153E-3</v>
      </c>
      <c r="BA2">
        <v>-0.13506790742737571</v>
      </c>
      <c r="BB2">
        <v>-0.13323689337850711</v>
      </c>
      <c r="BC2">
        <v>-8.2498767988338662E-2</v>
      </c>
      <c r="BD2">
        <v>0.122060274425129</v>
      </c>
      <c r="BE2">
        <v>-0.16721134001239649</v>
      </c>
      <c r="BF2">
        <v>3.481291742087933E-2</v>
      </c>
      <c r="BG2">
        <v>0.1505648863945557</v>
      </c>
      <c r="BH2">
        <v>-6.7256785467736169E-2</v>
      </c>
      <c r="BI2">
        <v>-5.7899710488510392E-2</v>
      </c>
      <c r="BJ2">
        <v>-7.1768106185381653E-2</v>
      </c>
      <c r="BK2">
        <v>-0.14851875990954269</v>
      </c>
      <c r="BL2">
        <v>0.19002493957484051</v>
      </c>
      <c r="BM2">
        <v>0.32564013451890522</v>
      </c>
      <c r="BN2">
        <v>-7.6541065446377399E-2</v>
      </c>
      <c r="BO2">
        <v>0.5213640441126639</v>
      </c>
      <c r="BP2">
        <v>-8.2086376029178565E-2</v>
      </c>
      <c r="BQ2">
        <v>-0.1183906435175086</v>
      </c>
      <c r="BR2">
        <v>0.14233801252076869</v>
      </c>
      <c r="BS2">
        <v>0.36322174747382752</v>
      </c>
      <c r="BT2">
        <v>-0.21628449238979641</v>
      </c>
      <c r="BU2">
        <v>-9.0251650242898163E-2</v>
      </c>
      <c r="BV2">
        <v>-0.15118986775870541</v>
      </c>
      <c r="BW2">
        <v>1.4292933233410739E-2</v>
      </c>
      <c r="BX2">
        <v>-0.19867052885067871</v>
      </c>
      <c r="BY2">
        <v>4.6501059956566282E-2</v>
      </c>
      <c r="BZ2">
        <v>0.1004121176419637</v>
      </c>
      <c r="CA2">
        <v>-0.22078157590023939</v>
      </c>
      <c r="CB2">
        <v>-0.12512286920901891</v>
      </c>
      <c r="CC2">
        <v>0.1962560561608708</v>
      </c>
      <c r="CD2">
        <v>-0.1997232642157751</v>
      </c>
      <c r="CE2">
        <v>-0.27937127087405189</v>
      </c>
      <c r="CF2">
        <v>-5.5371189305808421E-2</v>
      </c>
      <c r="CG2">
        <v>6.6571499857842609E-2</v>
      </c>
      <c r="CH2">
        <v>7.303547208850647E-2</v>
      </c>
      <c r="CI2">
        <v>-0.2361501420818386</v>
      </c>
      <c r="CJ2">
        <v>4.5608458212668568E-2</v>
      </c>
      <c r="CK2">
        <v>-0.21180814339822909</v>
      </c>
      <c r="CL2">
        <v>-0.18096579566332499</v>
      </c>
      <c r="CM2">
        <v>-8.6569988924718455E-3</v>
      </c>
      <c r="CN2">
        <v>0.34620744214283877</v>
      </c>
      <c r="CO2">
        <v>0.36873988159585203</v>
      </c>
      <c r="CP2">
        <v>-0.241460442725731</v>
      </c>
      <c r="CQ2">
        <v>0.28397647646430763</v>
      </c>
      <c r="CR2">
        <v>-5.6344608882120673E-2</v>
      </c>
      <c r="CS2">
        <v>-0.1157757782123352</v>
      </c>
      <c r="CT2">
        <v>3.7665346699056863E-2</v>
      </c>
      <c r="CU2">
        <v>-4.361081184398663E-2</v>
      </c>
      <c r="CV2">
        <v>3.9011439318169312E-2</v>
      </c>
      <c r="CW2">
        <v>-0.1762083920642874</v>
      </c>
      <c r="CX2">
        <v>1.664303862661853E-2</v>
      </c>
      <c r="CY2">
        <v>2.439249863692905E-2</v>
      </c>
      <c r="CZ2">
        <v>3.0558167887004609E-2</v>
      </c>
      <c r="DA2">
        <v>-0.13680443644249249</v>
      </c>
      <c r="DB2">
        <v>0.31346937280024539</v>
      </c>
      <c r="DC2">
        <v>0.2948113125973798</v>
      </c>
      <c r="DD2">
        <v>0.26421228089169208</v>
      </c>
      <c r="DE2">
        <v>2.546996307290272E-2</v>
      </c>
      <c r="DF2">
        <v>7.6302932235316367E-2</v>
      </c>
      <c r="DG2">
        <v>6.677131196377839E-2</v>
      </c>
      <c r="DH2">
        <v>-7.9064781037765597E-2</v>
      </c>
      <c r="DI2">
        <v>-0.1014849986548534</v>
      </c>
      <c r="DJ2">
        <v>-9.071000320858813E-2</v>
      </c>
      <c r="DK2">
        <v>-0.19073681110903709</v>
      </c>
      <c r="DL2">
        <v>4.8450433004405991E-2</v>
      </c>
      <c r="DM2">
        <v>9.4210979420955798E-2</v>
      </c>
      <c r="DN2">
        <v>0.1878905125863857</v>
      </c>
      <c r="DO2">
        <v>-5.1962677502633607E-2</v>
      </c>
      <c r="DP2">
        <v>4.1133641692049361E-2</v>
      </c>
      <c r="DQ2">
        <v>5.7909788876307378E-2</v>
      </c>
      <c r="DR2">
        <v>0.23702373523889181</v>
      </c>
      <c r="DS2">
        <v>0.20614566301548559</v>
      </c>
      <c r="DT2">
        <v>6.8897289742069656E-2</v>
      </c>
      <c r="DU2">
        <v>0.1322039644610771</v>
      </c>
      <c r="DV2">
        <v>-0.141885375775433</v>
      </c>
      <c r="DW2">
        <v>-0.14694179926262649</v>
      </c>
      <c r="DX2">
        <v>-0.2058649308511977</v>
      </c>
      <c r="DY2">
        <v>-4.6579265810454913E-2</v>
      </c>
      <c r="DZ2">
        <v>-0.1016616346861368</v>
      </c>
      <c r="EA2">
        <v>-8.4142219858446277E-2</v>
      </c>
      <c r="EB2">
        <v>-0.13502536590874989</v>
      </c>
      <c r="EC2">
        <v>5.6034883798133928E-2</v>
      </c>
      <c r="ED2">
        <v>4.7127310764576207E-2</v>
      </c>
      <c r="EE2">
        <v>-0.1087569586126087</v>
      </c>
      <c r="EF2">
        <v>-0.1761073596648928</v>
      </c>
      <c r="EG2">
        <v>-5.871740552800242E-2</v>
      </c>
      <c r="EH2">
        <v>0.1635642130644174</v>
      </c>
      <c r="EI2">
        <v>-7.7587862927171347E-2</v>
      </c>
      <c r="EJ2">
        <v>0.13172730018877979</v>
      </c>
      <c r="EK2">
        <v>-8.5803037143811434E-2</v>
      </c>
      <c r="EL2">
        <v>-3.2750900911864278E-3</v>
      </c>
      <c r="EM2">
        <v>2.4103251038022359E-2</v>
      </c>
      <c r="EN2">
        <v>0.19223928358185141</v>
      </c>
      <c r="EO2">
        <v>0.29449813536862451</v>
      </c>
      <c r="EP2">
        <v>-0.27616560037137527</v>
      </c>
      <c r="EQ2">
        <v>2.6155166078021259E-3</v>
      </c>
      <c r="ER2">
        <v>-0.25309483559515827</v>
      </c>
      <c r="ES2">
        <v>8.964398845564836E-2</v>
      </c>
      <c r="ET2">
        <v>0.36202303785501411</v>
      </c>
      <c r="EU2">
        <v>0.24127114564964139</v>
      </c>
      <c r="EV2">
        <v>0.4444822614176428</v>
      </c>
      <c r="EW2">
        <v>0.29639359999704812</v>
      </c>
      <c r="EX2">
        <v>0.40789731843428367</v>
      </c>
      <c r="EY2">
        <v>0.33534733031586622</v>
      </c>
      <c r="EZ2">
        <v>0.33666974592141979</v>
      </c>
      <c r="FA2">
        <v>0.31377375603654523</v>
      </c>
      <c r="FB2">
        <v>0.2845639447464457</v>
      </c>
      <c r="FC2">
        <v>0.14267825290795411</v>
      </c>
      <c r="FD2">
        <v>0.48729889769621898</v>
      </c>
      <c r="FE2">
        <v>0.37219440033548679</v>
      </c>
      <c r="FF2">
        <v>0.50254981951516153</v>
      </c>
      <c r="FG2">
        <v>0.57348749752611416</v>
      </c>
      <c r="FH2">
        <v>0.52262951334139518</v>
      </c>
      <c r="FI2">
        <v>0.82189264605711687</v>
      </c>
      <c r="FJ2">
        <v>0.32159279263743018</v>
      </c>
      <c r="FK2">
        <v>0.80706537885550245</v>
      </c>
      <c r="FL2">
        <v>0.38589987221158412</v>
      </c>
      <c r="FM2">
        <v>0.43262106792680688</v>
      </c>
      <c r="FN2">
        <v>0.50119724639447494</v>
      </c>
      <c r="FO2">
        <v>0.69926372070685439</v>
      </c>
      <c r="FP2">
        <v>0.62212374791959635</v>
      </c>
      <c r="FQ2">
        <v>0.42758490818863171</v>
      </c>
      <c r="FR2">
        <v>0.62803597284766766</v>
      </c>
      <c r="FS2">
        <v>0.24153914978552499</v>
      </c>
      <c r="FT2">
        <v>0.52370610446089705</v>
      </c>
      <c r="FU2">
        <v>0.41639634172122197</v>
      </c>
      <c r="FV2">
        <v>0.17419906480669209</v>
      </c>
      <c r="FW2">
        <v>0.37431441278408101</v>
      </c>
      <c r="FX2">
        <v>0.66088113953945316</v>
      </c>
      <c r="FY2">
        <v>0.12778289578782329</v>
      </c>
      <c r="FZ2">
        <v>0.69352698627772214</v>
      </c>
      <c r="GA2">
        <v>0.48031268835731089</v>
      </c>
      <c r="GB2">
        <v>0.70984062729897257</v>
      </c>
      <c r="GC2">
        <v>0.38074586291698648</v>
      </c>
      <c r="GD2">
        <v>0.11503316241416189</v>
      </c>
      <c r="GE2">
        <v>0.43183966193681178</v>
      </c>
      <c r="GF2">
        <v>0.42013793444707059</v>
      </c>
      <c r="GG2">
        <v>0.53804708909630805</v>
      </c>
      <c r="GH2">
        <v>0.35106058344491448</v>
      </c>
      <c r="GI2">
        <v>0.5475114888334649</v>
      </c>
      <c r="GJ2">
        <v>0.82290096164512794</v>
      </c>
      <c r="GK2">
        <v>0.25882330654468738</v>
      </c>
      <c r="GL2">
        <v>0.26230698467667862</v>
      </c>
      <c r="GM2">
        <v>0.53809703914777118</v>
      </c>
      <c r="GN2">
        <v>0.68391142646093306</v>
      </c>
      <c r="GO2">
        <v>0.44125698602605329</v>
      </c>
      <c r="GP2">
        <v>0.52948509510016151</v>
      </c>
      <c r="GQ2">
        <v>6.8032388132658508E-2</v>
      </c>
      <c r="GR2">
        <v>0.14544992854948349</v>
      </c>
      <c r="GS2">
        <v>0.41071907223551291</v>
      </c>
      <c r="GT2">
        <v>0.39392250090232828</v>
      </c>
      <c r="GU2">
        <v>0.50418110767440805</v>
      </c>
      <c r="GV2">
        <v>0.24670713294262009</v>
      </c>
      <c r="GW2">
        <v>0.62435802776824834</v>
      </c>
      <c r="GX2">
        <v>0.26305170828297142</v>
      </c>
      <c r="GY2">
        <v>0.35404420670870412</v>
      </c>
      <c r="GZ2">
        <v>0.13642363617190459</v>
      </c>
      <c r="HA2">
        <v>0.19618359344886269</v>
      </c>
      <c r="HB2">
        <v>0.47851845729428638</v>
      </c>
      <c r="HC2">
        <v>0.1591137247741852</v>
      </c>
      <c r="HD2">
        <v>0.52109044870175847</v>
      </c>
      <c r="HE2">
        <v>0.1479735425096029</v>
      </c>
      <c r="HF2">
        <v>0.67896111401224157</v>
      </c>
      <c r="HG2">
        <v>0.2007677947839008</v>
      </c>
      <c r="HH2">
        <v>0.40643822409214297</v>
      </c>
      <c r="HI2">
        <v>0.16297353170042619</v>
      </c>
      <c r="HJ2">
        <v>0.4269799580951939</v>
      </c>
      <c r="HK2">
        <v>0.50435420738938597</v>
      </c>
      <c r="HL2">
        <v>0.48440003239059448</v>
      </c>
      <c r="HM2">
        <v>0.31301207057007291</v>
      </c>
      <c r="HN2">
        <v>0.40971415936157751</v>
      </c>
      <c r="HO2">
        <v>0.36319646730370109</v>
      </c>
      <c r="HP2">
        <v>0.39780739021563438</v>
      </c>
      <c r="HQ2">
        <v>0.27043323985962819</v>
      </c>
      <c r="HR2">
        <v>0.241029533381584</v>
      </c>
      <c r="HS2">
        <v>0.37105497321023578</v>
      </c>
      <c r="HT2">
        <v>0.17957337063444709</v>
      </c>
      <c r="HU2">
        <v>0.27911565172886788</v>
      </c>
      <c r="HV2">
        <v>0.50749576002370678</v>
      </c>
      <c r="HW2">
        <v>0.21379145634939919</v>
      </c>
      <c r="HX2">
        <v>0.42468104330061729</v>
      </c>
      <c r="HY2">
        <v>0.43031047958960972</v>
      </c>
      <c r="HZ2">
        <v>0.52615151761436629</v>
      </c>
      <c r="IA2">
        <v>0.39530830704720421</v>
      </c>
      <c r="IB2">
        <v>0.36555559234444651</v>
      </c>
      <c r="IC2">
        <v>0.23494877940403611</v>
      </c>
      <c r="ID2">
        <v>0.78398188362128196</v>
      </c>
      <c r="IE2">
        <v>0.61837634451329926</v>
      </c>
      <c r="IF2">
        <v>0.26503519225010108</v>
      </c>
      <c r="IG2">
        <v>0.51297246258086071</v>
      </c>
      <c r="IH2">
        <v>0.29667134892185509</v>
      </c>
      <c r="II2">
        <v>0.47140221769099222</v>
      </c>
      <c r="IJ2">
        <v>0.51885214920484635</v>
      </c>
      <c r="IK2">
        <v>0.57700483504734834</v>
      </c>
      <c r="IL2">
        <v>0.41697275987341731</v>
      </c>
      <c r="IM2">
        <v>0.68572053116254117</v>
      </c>
      <c r="IN2">
        <v>0.3978618299712845</v>
      </c>
      <c r="IO2">
        <v>0.49327635480077631</v>
      </c>
      <c r="IP2">
        <v>0.43057900149969031</v>
      </c>
      <c r="IQ2">
        <v>0.82592868340389458</v>
      </c>
      <c r="IR2">
        <v>0.7447528500284345</v>
      </c>
      <c r="IS2">
        <v>0.39701091204360478</v>
      </c>
      <c r="IT2">
        <v>0.28287825012558998</v>
      </c>
      <c r="IU2">
        <v>0.16772018574307901</v>
      </c>
      <c r="IV2">
        <v>0.62174461022645655</v>
      </c>
      <c r="IW2">
        <v>0.45643755082673931</v>
      </c>
      <c r="IX2">
        <v>0.68308945986655312</v>
      </c>
      <c r="IY2">
        <v>0.40879531223935472</v>
      </c>
      <c r="IZ2">
        <v>0.44749967519722372</v>
      </c>
      <c r="JA2">
        <v>0.53776863598935143</v>
      </c>
      <c r="JB2">
        <v>0.246727474380106</v>
      </c>
      <c r="JC2">
        <v>8.2589711388597692E-2</v>
      </c>
      <c r="JD2">
        <v>0.2173360080132718</v>
      </c>
      <c r="JE2">
        <v>0.41973970437921299</v>
      </c>
      <c r="JF2">
        <v>0.58870870686619892</v>
      </c>
      <c r="JG2">
        <v>0.61084618004808999</v>
      </c>
      <c r="JH2">
        <v>0.1485281935206251</v>
      </c>
      <c r="JI2">
        <v>0.49095294344290352</v>
      </c>
      <c r="JJ2">
        <v>0.5310283088411456</v>
      </c>
      <c r="JK2">
        <v>0.27111359092029752</v>
      </c>
      <c r="JL2">
        <v>0.20897985693333379</v>
      </c>
      <c r="JM2">
        <v>0.2951554975975732</v>
      </c>
      <c r="JN2">
        <v>5.9299296648584243E-2</v>
      </c>
      <c r="JO2">
        <v>0.57853162542508096</v>
      </c>
      <c r="JP2">
        <v>7.8456214711941474E-2</v>
      </c>
      <c r="JQ2">
        <v>0.52622727878923226</v>
      </c>
      <c r="JR2">
        <v>0.2379657448123329</v>
      </c>
      <c r="JS2">
        <v>0.73886070473812282</v>
      </c>
      <c r="JT2">
        <v>7.9536853830861204E-2</v>
      </c>
      <c r="JU2">
        <v>0.2172588794532869</v>
      </c>
      <c r="JV2">
        <v>0.22771893343051011</v>
      </c>
      <c r="JW2">
        <v>0.35595843269889788</v>
      </c>
      <c r="JX2">
        <v>0.16988600431721229</v>
      </c>
      <c r="JY2">
        <v>0.27383788145031301</v>
      </c>
      <c r="JZ2">
        <v>0.19587457802703351</v>
      </c>
      <c r="KA2">
        <v>0.53511113701442836</v>
      </c>
      <c r="KB2">
        <v>0.50373278991391124</v>
      </c>
      <c r="KC2">
        <v>0.35328214391806861</v>
      </c>
      <c r="KD2">
        <v>0.4310811542308729</v>
      </c>
      <c r="KE2">
        <v>0.54476490033209835</v>
      </c>
      <c r="KF2">
        <v>0.4998062507544252</v>
      </c>
      <c r="KG2">
        <v>0.19854258583644649</v>
      </c>
      <c r="KH2">
        <v>0.28348233360975011</v>
      </c>
      <c r="KI2">
        <v>0.36603521421530538</v>
      </c>
      <c r="KJ2">
        <v>0.40534309190283002</v>
      </c>
      <c r="KK2">
        <v>0.42692682569980489</v>
      </c>
      <c r="KL2">
        <f>MATCH(A2,'[1]BASC2_BRIEF_6yr_DEMOS_ScanInfo '!$H:$H,0)</f>
        <v>594</v>
      </c>
      <c r="KM2">
        <f>INDEX('[1]BASC2_BRIEF_6yr_DEMOS_ScanInfo '!$L:$L,KL2)</f>
        <v>1</v>
      </c>
      <c r="KN2">
        <f>IF(KM2=2,1,0)</f>
        <v>0</v>
      </c>
      <c r="KO2">
        <f>INDEX('[1]BASC2_BRIEF_6yr_DEMOS_ScanInfo '!$O:$O,KL2)</f>
        <v>36</v>
      </c>
      <c r="KP2">
        <f>(KO2-30)/12</f>
        <v>0.5</v>
      </c>
      <c r="KQ2">
        <f>MATCH(A2,[2]SelectedColumns!$A:$A,0)</f>
        <v>252</v>
      </c>
      <c r="KR2">
        <f>INDEX([2]SelectedColumns!$R:$R,KQ2)</f>
        <v>46</v>
      </c>
      <c r="KS2">
        <f>INDEX([2]SelectedColumns!$J:$J,KQ2)</f>
        <v>31</v>
      </c>
      <c r="KT2">
        <f>IF(KR2&gt;=65,1,IF(KR2&lt;=60,0,#N/A))</f>
        <v>0</v>
      </c>
      <c r="KU2">
        <f>IF(KS2&gt;=65,1,IF(KS2&lt;=60,0,#N/A))</f>
        <v>0</v>
      </c>
      <c r="KV2">
        <f>IF(KR2&gt;=65,1,0)</f>
        <v>0</v>
      </c>
      <c r="KW2">
        <f>IF(KS2&gt;=65,1,0)</f>
        <v>0</v>
      </c>
    </row>
    <row r="3" spans="1:309" x14ac:dyDescent="0.35">
      <c r="A3" t="s">
        <v>3</v>
      </c>
      <c r="B3">
        <v>-4.2369699793974418E-2</v>
      </c>
      <c r="C3">
        <v>-8.0311969126800165E-2</v>
      </c>
      <c r="D3">
        <v>0.21213854030628079</v>
      </c>
      <c r="E3">
        <v>1.7797769601941571E-2</v>
      </c>
      <c r="F3">
        <v>-4.9149475765385642E-2</v>
      </c>
      <c r="G3">
        <v>0.35880118775403919</v>
      </c>
      <c r="H3">
        <v>0.19627229405206559</v>
      </c>
      <c r="I3">
        <v>-0.16144857187804179</v>
      </c>
      <c r="J3">
        <v>-5.6429068078640574E-3</v>
      </c>
      <c r="K3">
        <v>0.1843720047769819</v>
      </c>
      <c r="L3">
        <v>-7.3276445184899508E-2</v>
      </c>
      <c r="M3">
        <v>0.19410364421511089</v>
      </c>
      <c r="N3">
        <v>0.41753448817057798</v>
      </c>
      <c r="O3">
        <v>0.27522025263844768</v>
      </c>
      <c r="P3">
        <v>-8.36754890043796E-2</v>
      </c>
      <c r="Q3">
        <v>-3.1504661111086518E-2</v>
      </c>
      <c r="R3">
        <v>0.37192303012564321</v>
      </c>
      <c r="S3">
        <v>0.32694811707799692</v>
      </c>
      <c r="T3">
        <v>1.9388094052218089E-2</v>
      </c>
      <c r="U3">
        <v>0.26969649525992739</v>
      </c>
      <c r="V3">
        <v>1.0223931956516721E-3</v>
      </c>
      <c r="W3">
        <v>-6.7701331590761527E-3</v>
      </c>
      <c r="X3">
        <v>0.30124703479860743</v>
      </c>
      <c r="Y3">
        <v>0.18851433650386801</v>
      </c>
      <c r="Z3">
        <v>3.4995055996648539E-2</v>
      </c>
      <c r="AA3">
        <v>-0.129876358446851</v>
      </c>
      <c r="AB3">
        <v>4.3948339540425652E-2</v>
      </c>
      <c r="AC3">
        <v>7.0886019692151248E-3</v>
      </c>
      <c r="AD3">
        <v>-2.7738412836333159E-2</v>
      </c>
      <c r="AE3">
        <v>-0.13371284065124359</v>
      </c>
      <c r="AF3">
        <v>0.33279647270033552</v>
      </c>
      <c r="AG3">
        <v>0.59056107546345671</v>
      </c>
      <c r="AH3">
        <v>0.22617957189795471</v>
      </c>
      <c r="AI3">
        <v>0.29955760951459748</v>
      </c>
      <c r="AJ3">
        <v>0.25684973508246628</v>
      </c>
      <c r="AK3">
        <v>6.4507198820099587E-2</v>
      </c>
      <c r="AL3">
        <v>1.625894102499292E-2</v>
      </c>
      <c r="AM3">
        <v>-1.0187762154827199E-2</v>
      </c>
      <c r="AN3">
        <v>-2.9591389969274351E-2</v>
      </c>
      <c r="AO3">
        <v>-0.24957716924608969</v>
      </c>
      <c r="AP3">
        <v>2.55021765084118E-2</v>
      </c>
      <c r="AQ3">
        <v>6.9176119387743151E-2</v>
      </c>
      <c r="AR3">
        <v>0.23835517763191641</v>
      </c>
      <c r="AS3">
        <v>-6.6164162054989317E-2</v>
      </c>
      <c r="AT3">
        <v>-0.1007894796638544</v>
      </c>
      <c r="AU3">
        <v>-8.5405664143355597E-2</v>
      </c>
      <c r="AV3">
        <v>0.1905519784927521</v>
      </c>
      <c r="AW3">
        <v>0.1223261834208178</v>
      </c>
      <c r="AX3">
        <v>-9.5975819455316635E-2</v>
      </c>
      <c r="AY3">
        <v>3.8664564213187307E-2</v>
      </c>
      <c r="AZ3">
        <v>-7.6640299353611496E-2</v>
      </c>
      <c r="BA3">
        <v>-5.960181961716593E-2</v>
      </c>
      <c r="BB3">
        <v>-0.17819651665491579</v>
      </c>
      <c r="BC3">
        <v>-3.2058156019788342E-2</v>
      </c>
      <c r="BD3">
        <v>-0.12611518228985091</v>
      </c>
      <c r="BE3">
        <v>-2.768988407502615E-2</v>
      </c>
      <c r="BF3">
        <v>-5.4596865820649709E-2</v>
      </c>
      <c r="BG3">
        <v>0.145559133533919</v>
      </c>
      <c r="BH3">
        <v>-7.3944179126675391E-2</v>
      </c>
      <c r="BI3">
        <v>-8.057123188515436E-2</v>
      </c>
      <c r="BJ3">
        <v>-3.398336875720176E-2</v>
      </c>
      <c r="BK3">
        <v>9.6531862027362525E-3</v>
      </c>
      <c r="BL3">
        <v>0.1206892899095513</v>
      </c>
      <c r="BM3">
        <v>0.24541176872428569</v>
      </c>
      <c r="BN3">
        <v>-0.19060212222895759</v>
      </c>
      <c r="BO3">
        <v>0.45925949643423181</v>
      </c>
      <c r="BP3">
        <v>-8.0903492236935604E-2</v>
      </c>
      <c r="BQ3">
        <v>-1.699709658781412E-3</v>
      </c>
      <c r="BR3">
        <v>9.1059367438701688E-2</v>
      </c>
      <c r="BS3">
        <v>0.49954873970616481</v>
      </c>
      <c r="BT3">
        <v>-0.32259240603583178</v>
      </c>
      <c r="BU3">
        <v>4.1329026231470278E-2</v>
      </c>
      <c r="BV3">
        <v>-0.11727978837480731</v>
      </c>
      <c r="BW3">
        <v>6.7116903013037188E-2</v>
      </c>
      <c r="BX3">
        <v>-0.1109145899526425</v>
      </c>
      <c r="BY3">
        <v>-0.11258215653669</v>
      </c>
      <c r="BZ3">
        <v>0.20147492951586049</v>
      </c>
      <c r="CA3">
        <v>-0.13761495509532501</v>
      </c>
      <c r="CB3">
        <v>0.1062505402730765</v>
      </c>
      <c r="CC3">
        <v>0.17691687306620671</v>
      </c>
      <c r="CD3">
        <v>-0.1070741102868786</v>
      </c>
      <c r="CE3">
        <v>-0.3113064230397562</v>
      </c>
      <c r="CF3">
        <v>0.32663569285237731</v>
      </c>
      <c r="CG3">
        <v>0.1145146044534429</v>
      </c>
      <c r="CH3">
        <v>-1.008851285648849E-2</v>
      </c>
      <c r="CI3">
        <v>-0.31977597465995672</v>
      </c>
      <c r="CJ3">
        <v>-7.7915564540960158E-3</v>
      </c>
      <c r="CK3">
        <v>-0.1344799829556842</v>
      </c>
      <c r="CL3">
        <v>-0.1125537532501233</v>
      </c>
      <c r="CM3">
        <v>-6.4387163625410304E-2</v>
      </c>
      <c r="CN3">
        <v>0.43180105908645111</v>
      </c>
      <c r="CO3">
        <v>0.36841719739565248</v>
      </c>
      <c r="CP3">
        <v>7.1590893300392588E-2</v>
      </c>
      <c r="CQ3">
        <v>0.13787349424778511</v>
      </c>
      <c r="CR3">
        <v>0.20646997634911529</v>
      </c>
      <c r="CS3">
        <v>-0.13369606060613751</v>
      </c>
      <c r="CT3">
        <v>0.1412686451381491</v>
      </c>
      <c r="CU3">
        <v>4.3079439244109841E-2</v>
      </c>
      <c r="CV3">
        <v>-2.691463753088463E-2</v>
      </c>
      <c r="CW3">
        <v>-0.1194119182463627</v>
      </c>
      <c r="CX3">
        <v>1.908818726374939E-4</v>
      </c>
      <c r="CY3">
        <v>1.2003297358996081E-2</v>
      </c>
      <c r="CZ3">
        <v>-4.3003135108303558E-2</v>
      </c>
      <c r="DA3">
        <v>-9.8101803785296537E-2</v>
      </c>
      <c r="DB3">
        <v>0.29283925767715141</v>
      </c>
      <c r="DC3">
        <v>0.34500349541088088</v>
      </c>
      <c r="DD3">
        <v>0.22695596182430011</v>
      </c>
      <c r="DE3">
        <v>-6.9877196079031201E-3</v>
      </c>
      <c r="DF3">
        <v>0.14447793069158979</v>
      </c>
      <c r="DG3">
        <v>0.17313888429251101</v>
      </c>
      <c r="DH3">
        <v>-6.7131774509358477E-2</v>
      </c>
      <c r="DI3">
        <v>-0.105769738350902</v>
      </c>
      <c r="DJ3">
        <v>-0.10927142591357231</v>
      </c>
      <c r="DK3">
        <v>-0.180928980997515</v>
      </c>
      <c r="DL3">
        <v>0.15720409100042779</v>
      </c>
      <c r="DM3">
        <v>0.10459753062419749</v>
      </c>
      <c r="DN3">
        <v>0.2211283803903018</v>
      </c>
      <c r="DO3">
        <v>-0.15220135586562211</v>
      </c>
      <c r="DP3">
        <v>-4.7725298062133437E-3</v>
      </c>
      <c r="DQ3">
        <v>-1.7146203850041401E-2</v>
      </c>
      <c r="DR3">
        <v>0.14467440634061379</v>
      </c>
      <c r="DS3">
        <v>0.26780206967888143</v>
      </c>
      <c r="DT3">
        <v>6.1325158299808002E-2</v>
      </c>
      <c r="DU3">
        <v>-2.6309166612785932E-2</v>
      </c>
      <c r="DV3">
        <v>4.075985246150271E-4</v>
      </c>
      <c r="DW3">
        <v>-0.12759140919062231</v>
      </c>
      <c r="DX3">
        <v>-0.13848028548631561</v>
      </c>
      <c r="DY3">
        <v>-4.7988088417763031E-2</v>
      </c>
      <c r="DZ3">
        <v>0.1387605768589816</v>
      </c>
      <c r="EA3">
        <v>-8.1237961237471623E-2</v>
      </c>
      <c r="EB3">
        <v>-4.4989540384596127E-2</v>
      </c>
      <c r="EC3">
        <v>4.4969104640661277E-2</v>
      </c>
      <c r="ED3">
        <v>7.9529661321049216E-2</v>
      </c>
      <c r="EE3">
        <v>7.6738521884909261E-3</v>
      </c>
      <c r="EF3">
        <v>-2.9697728248482939E-2</v>
      </c>
      <c r="EG3">
        <v>-0.2204128838249606</v>
      </c>
      <c r="EH3">
        <v>8.4845393664359947E-2</v>
      </c>
      <c r="EI3">
        <v>-8.3640149114360351E-2</v>
      </c>
      <c r="EJ3">
        <v>1.9738401774514799E-2</v>
      </c>
      <c r="EK3">
        <v>0.35504032032163613</v>
      </c>
      <c r="EL3">
        <v>-4.2578358491510697E-2</v>
      </c>
      <c r="EM3">
        <v>-4.2617350749050383E-2</v>
      </c>
      <c r="EN3">
        <v>0.1726087964876766</v>
      </c>
      <c r="EO3">
        <v>0.31052398483974653</v>
      </c>
      <c r="EP3">
        <v>-0.28345528045533591</v>
      </c>
      <c r="EQ3">
        <v>-1.0831824180679741E-2</v>
      </c>
      <c r="ER3">
        <v>-0.21302987740405671</v>
      </c>
      <c r="ES3">
        <v>0.14660527768509379</v>
      </c>
      <c r="ET3">
        <v>0.54384911978677475</v>
      </c>
      <c r="EU3">
        <v>0.40255838234295283</v>
      </c>
      <c r="EV3">
        <v>0.25079339534557349</v>
      </c>
      <c r="EW3">
        <v>0.44408649127977051</v>
      </c>
      <c r="EX3">
        <v>0.35722870390780531</v>
      </c>
      <c r="EY3">
        <v>0.37434559673694379</v>
      </c>
      <c r="EZ3">
        <v>0.38539802849361532</v>
      </c>
      <c r="FA3">
        <v>0.5622241485969528</v>
      </c>
      <c r="FB3">
        <v>0.28221109459953903</v>
      </c>
      <c r="FC3">
        <v>0.19922588050161871</v>
      </c>
      <c r="FD3">
        <v>0.28010995142311751</v>
      </c>
      <c r="FE3">
        <v>0.3819179706762002</v>
      </c>
      <c r="FF3">
        <v>0.46786384894340788</v>
      </c>
      <c r="FG3">
        <v>0.46062265772141692</v>
      </c>
      <c r="FH3">
        <v>0.4338743832113286</v>
      </c>
      <c r="FI3">
        <v>0.6237113401216775</v>
      </c>
      <c r="FJ3">
        <v>0.28682534638265589</v>
      </c>
      <c r="FK3">
        <v>0.49073149425473028</v>
      </c>
      <c r="FL3">
        <v>0.14199976893061639</v>
      </c>
      <c r="FM3">
        <v>0.48899713975799242</v>
      </c>
      <c r="FN3">
        <v>0.36550515158019647</v>
      </c>
      <c r="FO3">
        <v>0.53167477496968885</v>
      </c>
      <c r="FP3">
        <v>0.52061495204121433</v>
      </c>
      <c r="FQ3">
        <v>0.52920037090241256</v>
      </c>
      <c r="FR3">
        <v>0.34457756301184023</v>
      </c>
      <c r="FS3">
        <v>0.34378900033096849</v>
      </c>
      <c r="FT3">
        <v>0.52337013388163478</v>
      </c>
      <c r="FU3">
        <v>0.5161740608066645</v>
      </c>
      <c r="FV3">
        <v>0.17071211862994901</v>
      </c>
      <c r="FW3">
        <v>0.56050838993316188</v>
      </c>
      <c r="FX3">
        <v>0.47034281203969358</v>
      </c>
      <c r="FY3">
        <v>0.12931393005310329</v>
      </c>
      <c r="FZ3">
        <v>0.54329779845235482</v>
      </c>
      <c r="GA3">
        <v>0.35093547605856068</v>
      </c>
      <c r="GB3">
        <v>0.26455336117153833</v>
      </c>
      <c r="GC3">
        <v>0.49368458305629981</v>
      </c>
      <c r="GD3">
        <v>0.25651738119146539</v>
      </c>
      <c r="GE3">
        <v>0.65106773805084861</v>
      </c>
      <c r="GF3">
        <v>0.35537748906737288</v>
      </c>
      <c r="GG3">
        <v>0.1127089736974126</v>
      </c>
      <c r="GH3">
        <v>0.29634878101887069</v>
      </c>
      <c r="GI3">
        <v>0.34774347801114919</v>
      </c>
      <c r="GJ3">
        <v>0.43359572265151919</v>
      </c>
      <c r="GK3">
        <v>0.1598173178396822</v>
      </c>
      <c r="GL3">
        <v>0.22920534138544069</v>
      </c>
      <c r="GM3">
        <v>0.25300272201901569</v>
      </c>
      <c r="GN3">
        <v>0.5179919773593521</v>
      </c>
      <c r="GO3">
        <v>0.41807187938145418</v>
      </c>
      <c r="GP3">
        <v>0.42389393531767428</v>
      </c>
      <c r="GQ3">
        <v>2.8625627168051102E-2</v>
      </c>
      <c r="GR3">
        <v>0.13723998883440039</v>
      </c>
      <c r="GS3">
        <v>0.51586894738069367</v>
      </c>
      <c r="GT3">
        <v>0.30905320758978622</v>
      </c>
      <c r="GU3">
        <v>0.56561431594295497</v>
      </c>
      <c r="GV3">
        <v>4.5700542047386827E-2</v>
      </c>
      <c r="GW3">
        <v>0.20517956780885621</v>
      </c>
      <c r="GX3">
        <v>5.3920485210775228E-2</v>
      </c>
      <c r="GY3">
        <v>0.19363933470282091</v>
      </c>
      <c r="GZ3">
        <v>0.17483632603876659</v>
      </c>
      <c r="HA3">
        <v>0.19270145991115031</v>
      </c>
      <c r="HB3">
        <v>0.30467988981000149</v>
      </c>
      <c r="HC3">
        <v>8.6882086228219732E-2</v>
      </c>
      <c r="HD3">
        <v>0.1119858081141379</v>
      </c>
      <c r="HE3">
        <v>0.34879367707626707</v>
      </c>
      <c r="HF3">
        <v>0.23461300421034559</v>
      </c>
      <c r="HG3">
        <v>0.14901429418387671</v>
      </c>
      <c r="HH3">
        <v>0.30784779706913151</v>
      </c>
      <c r="HI3">
        <v>0.26597259385119382</v>
      </c>
      <c r="HJ3">
        <v>0.18310974153544471</v>
      </c>
      <c r="HK3">
        <v>0.2439705002693715</v>
      </c>
      <c r="HL3">
        <v>0.15500558509874629</v>
      </c>
      <c r="HM3">
        <v>0.29006595746091102</v>
      </c>
      <c r="HN3">
        <v>0.14053905770000269</v>
      </c>
      <c r="HO3">
        <v>0.19649495364841779</v>
      </c>
      <c r="HP3">
        <v>0.19452927595123001</v>
      </c>
      <c r="HQ3">
        <v>0.22703405730848669</v>
      </c>
      <c r="HR3">
        <v>0.20083484733762111</v>
      </c>
      <c r="HS3">
        <v>0.55471422070683429</v>
      </c>
      <c r="HT3">
        <v>0.32877959626689612</v>
      </c>
      <c r="HU3">
        <v>0.50099985328717977</v>
      </c>
      <c r="HV3">
        <v>0.32012749207406832</v>
      </c>
      <c r="HW3">
        <v>0.2029509301835816</v>
      </c>
      <c r="HX3">
        <v>0.43505003616008608</v>
      </c>
      <c r="HY3">
        <v>0.30361976970477778</v>
      </c>
      <c r="HZ3">
        <v>0.16508748849977961</v>
      </c>
      <c r="IA3">
        <v>0.212038655290025</v>
      </c>
      <c r="IB3">
        <v>0.2541195144345505</v>
      </c>
      <c r="IC3">
        <v>0.41848731522491089</v>
      </c>
      <c r="ID3">
        <v>0.6618195444965993</v>
      </c>
      <c r="IE3">
        <v>0.45827990933418022</v>
      </c>
      <c r="IF3">
        <v>0.19899829673486469</v>
      </c>
      <c r="IG3">
        <v>0.54970581013823505</v>
      </c>
      <c r="IH3">
        <v>0.47017298737308999</v>
      </c>
      <c r="II3">
        <v>0.27832325857996698</v>
      </c>
      <c r="IJ3">
        <v>0.41060030335783071</v>
      </c>
      <c r="IK3">
        <v>0.51808884081211692</v>
      </c>
      <c r="IL3">
        <v>0.4971015212495945</v>
      </c>
      <c r="IM3">
        <v>0.5500646633998878</v>
      </c>
      <c r="IN3">
        <v>0.20712413984131711</v>
      </c>
      <c r="IO3">
        <v>0.2476447915502869</v>
      </c>
      <c r="IP3">
        <v>0.69017938704918835</v>
      </c>
      <c r="IQ3">
        <v>0.43819904185085051</v>
      </c>
      <c r="IR3">
        <v>0.65616160604534912</v>
      </c>
      <c r="IS3">
        <v>0.62639701410209947</v>
      </c>
      <c r="IT3">
        <v>0.49848575509639909</v>
      </c>
      <c r="IU3">
        <v>0.1270969681750336</v>
      </c>
      <c r="IV3">
        <v>0.46614136664249622</v>
      </c>
      <c r="IW3">
        <v>0.46925094243686383</v>
      </c>
      <c r="IX3">
        <v>0.45563898514152729</v>
      </c>
      <c r="IY3">
        <v>0.31537686434540152</v>
      </c>
      <c r="IZ3">
        <v>0.41596615997274222</v>
      </c>
      <c r="JA3">
        <v>0.40359112608465858</v>
      </c>
      <c r="JB3">
        <v>0.61023721718064339</v>
      </c>
      <c r="JC3">
        <v>0.21211707118149359</v>
      </c>
      <c r="JD3">
        <v>0.15594973996642911</v>
      </c>
      <c r="JE3">
        <v>0.27500052440202699</v>
      </c>
      <c r="JF3">
        <v>0.39849177271680508</v>
      </c>
      <c r="JG3">
        <v>0.26212279807772648</v>
      </c>
      <c r="JH3">
        <v>0.1560940648944075</v>
      </c>
      <c r="JI3">
        <v>4.5498555396307587E-2</v>
      </c>
      <c r="JJ3">
        <v>0.46112730774783528</v>
      </c>
      <c r="JK3">
        <v>0.26890986706429271</v>
      </c>
      <c r="JL3">
        <v>0.16681938281764611</v>
      </c>
      <c r="JM3">
        <v>0.2312727251093219</v>
      </c>
      <c r="JN3">
        <v>7.1993569765054888E-2</v>
      </c>
      <c r="JO3">
        <v>0.39463235259097551</v>
      </c>
      <c r="JP3">
        <v>0.26648650789570311</v>
      </c>
      <c r="JQ3">
        <v>0.60327297733452223</v>
      </c>
      <c r="JR3">
        <v>2.4982714678923771E-2</v>
      </c>
      <c r="JS3">
        <v>0.37421592506637202</v>
      </c>
      <c r="JT3">
        <v>0.19168860510243371</v>
      </c>
      <c r="JU3">
        <v>0.2850174491371823</v>
      </c>
      <c r="JV3">
        <v>0.18645885944863461</v>
      </c>
      <c r="JW3">
        <v>0.6671625025809107</v>
      </c>
      <c r="JX3">
        <v>7.3129227186228052E-2</v>
      </c>
      <c r="JY3">
        <v>0.24996174014154349</v>
      </c>
      <c r="JZ3">
        <v>0.10500175268157071</v>
      </c>
      <c r="KA3">
        <v>0.39222242654389661</v>
      </c>
      <c r="KB3">
        <v>0.25035130462288929</v>
      </c>
      <c r="KC3">
        <v>0.54285154652370715</v>
      </c>
      <c r="KD3">
        <v>0.36858664786291839</v>
      </c>
      <c r="KE3">
        <v>0.30870750069828728</v>
      </c>
      <c r="KF3">
        <v>0.2770214868932166</v>
      </c>
      <c r="KG3">
        <v>0.18633029476133869</v>
      </c>
      <c r="KH3">
        <v>0.19728102457654609</v>
      </c>
      <c r="KI3">
        <v>0.1337952132447093</v>
      </c>
      <c r="KJ3">
        <v>0.36352552566181578</v>
      </c>
      <c r="KK3">
        <v>0.1720306963160646</v>
      </c>
      <c r="KL3">
        <f>MATCH(A3,'[1]BASC2_BRIEF_6yr_DEMOS_ScanInfo '!$H:$H,0)</f>
        <v>595</v>
      </c>
      <c r="KM3">
        <f>INDEX('[1]BASC2_BRIEF_6yr_DEMOS_ScanInfo '!$L:$L,KL3)</f>
        <v>1</v>
      </c>
      <c r="KN3">
        <f t="shared" ref="KN3:KN66" si="0">IF(KM3=2,1,0)</f>
        <v>0</v>
      </c>
      <c r="KO3">
        <f>INDEX('[1]BASC2_BRIEF_6yr_DEMOS_ScanInfo '!$O:$O,KL3)</f>
        <v>36</v>
      </c>
      <c r="KP3">
        <f t="shared" ref="KP3:KP66" si="1">(KO3-30)/12</f>
        <v>0.5</v>
      </c>
      <c r="KQ3">
        <f>MATCH(A3,[2]SelectedColumns!$A:$A,0)</f>
        <v>253</v>
      </c>
      <c r="KR3">
        <f>INDEX([2]SelectedColumns!$R:$R,KQ3)</f>
        <v>54</v>
      </c>
      <c r="KS3">
        <f>INDEX([2]SelectedColumns!$J:$J,KQ3)</f>
        <v>64</v>
      </c>
      <c r="KT3">
        <f t="shared" ref="KT3:KT66" si="2">IF(KR3&gt;=65,1,IF(KR3&lt;=60,0,#N/A))</f>
        <v>0</v>
      </c>
      <c r="KU3" t="e">
        <f t="shared" ref="KU3:KU66" si="3">IF(KS3&gt;=65,1,IF(KS3&lt;=60,0,#N/A))</f>
        <v>#N/A</v>
      </c>
      <c r="KV3">
        <f t="shared" ref="KV3:KV66" si="4">IF(KR3&gt;=65,1,0)</f>
        <v>0</v>
      </c>
      <c r="KW3">
        <f t="shared" ref="KW3:KW66" si="5">IF(KS3&gt;=65,1,0)</f>
        <v>0</v>
      </c>
    </row>
    <row r="4" spans="1:309" x14ac:dyDescent="0.35">
      <c r="A4" t="s">
        <v>4</v>
      </c>
      <c r="B4">
        <v>-2.491495277963662E-2</v>
      </c>
      <c r="C4">
        <v>0.29386999935922747</v>
      </c>
      <c r="D4">
        <v>0.1223244870249731</v>
      </c>
      <c r="E4">
        <v>1.2992833155162529E-2</v>
      </c>
      <c r="F4">
        <v>-7.6975034912497353E-2</v>
      </c>
      <c r="G4">
        <v>0.33146791237207879</v>
      </c>
      <c r="H4">
        <v>1.8541861275044539E-2</v>
      </c>
      <c r="I4">
        <v>-8.0241772785614174E-2</v>
      </c>
      <c r="J4">
        <v>9.2434129389711961E-2</v>
      </c>
      <c r="K4">
        <v>-5.8453725907490872E-2</v>
      </c>
      <c r="L4">
        <v>6.6286876446775223E-2</v>
      </c>
      <c r="M4">
        <v>0.14046041452358041</v>
      </c>
      <c r="N4">
        <v>0.18406513910198211</v>
      </c>
      <c r="O4">
        <v>3.2720174885910953E-2</v>
      </c>
      <c r="P4">
        <v>-0.1295123490634793</v>
      </c>
      <c r="Q4">
        <v>-7.1193666557052726E-2</v>
      </c>
      <c r="R4">
        <v>0.27578946275348548</v>
      </c>
      <c r="S4">
        <v>6.5840413583253543E-2</v>
      </c>
      <c r="T4">
        <v>0.13092782966027949</v>
      </c>
      <c r="U4">
        <v>0.16427536217011179</v>
      </c>
      <c r="V4">
        <v>3.076672417721071E-2</v>
      </c>
      <c r="W4">
        <v>4.9063271457252762E-2</v>
      </c>
      <c r="X4">
        <v>0.1555868725634155</v>
      </c>
      <c r="Y4">
        <v>0.23000715055399309</v>
      </c>
      <c r="Z4">
        <v>-0.1208177608772838</v>
      </c>
      <c r="AA4">
        <v>-0.10289145224530059</v>
      </c>
      <c r="AB4">
        <v>-2.2459868113307691E-2</v>
      </c>
      <c r="AC4">
        <v>-9.7399928548965953E-2</v>
      </c>
      <c r="AD4">
        <v>-7.1863651191350186E-2</v>
      </c>
      <c r="AE4">
        <v>-0.21422648439881889</v>
      </c>
      <c r="AF4">
        <v>0.18533430333754669</v>
      </c>
      <c r="AG4">
        <v>0.40033466819936542</v>
      </c>
      <c r="AH4">
        <v>0.25242807979974202</v>
      </c>
      <c r="AI4">
        <v>-1.3662389446274849E-2</v>
      </c>
      <c r="AJ4">
        <v>0.1399867400337993</v>
      </c>
      <c r="AK4">
        <v>4.6117433270300712E-2</v>
      </c>
      <c r="AL4">
        <v>8.3419707709295521E-2</v>
      </c>
      <c r="AM4">
        <v>-0.1107438277185864</v>
      </c>
      <c r="AN4">
        <v>-2.3745621396928481E-2</v>
      </c>
      <c r="AO4">
        <v>-1.1581109262482899E-2</v>
      </c>
      <c r="AP4">
        <v>7.1966725854894165E-2</v>
      </c>
      <c r="AQ4">
        <v>6.1637800508538509E-2</v>
      </c>
      <c r="AR4">
        <v>0.2412536068798424</v>
      </c>
      <c r="AS4">
        <v>-6.26927258323422E-2</v>
      </c>
      <c r="AT4">
        <v>-9.1648461193225783E-2</v>
      </c>
      <c r="AU4">
        <v>-7.5326753841766125E-2</v>
      </c>
      <c r="AV4">
        <v>2.3696901102971291E-2</v>
      </c>
      <c r="AW4">
        <v>8.0472195773921396E-2</v>
      </c>
      <c r="AX4">
        <v>-0.1151085643295231</v>
      </c>
      <c r="AY4">
        <v>8.2013613591000789E-2</v>
      </c>
      <c r="AZ4">
        <v>6.5262835792083917E-2</v>
      </c>
      <c r="BA4">
        <v>-0.158406385156423</v>
      </c>
      <c r="BB4">
        <v>-0.1283587343676951</v>
      </c>
      <c r="BC4">
        <v>-0.19805348671755341</v>
      </c>
      <c r="BD4">
        <v>-1.7727690449270469E-2</v>
      </c>
      <c r="BE4">
        <v>-0.25535580132441588</v>
      </c>
      <c r="BF4">
        <v>-5.5577078050478727E-2</v>
      </c>
      <c r="BG4">
        <v>9.9103389857778668E-2</v>
      </c>
      <c r="BH4">
        <v>-6.5796395362380355E-2</v>
      </c>
      <c r="BI4">
        <v>-6.6426217869077764E-3</v>
      </c>
      <c r="BJ4">
        <v>-8.0119989762803101E-2</v>
      </c>
      <c r="BK4">
        <v>-0.16518120061044589</v>
      </c>
      <c r="BL4">
        <v>-1.3022601948492141E-2</v>
      </c>
      <c r="BM4">
        <v>0.33500425726740302</v>
      </c>
      <c r="BN4">
        <v>-0.1271483350218385</v>
      </c>
      <c r="BO4">
        <v>-0.18359573287823089</v>
      </c>
      <c r="BP4">
        <v>-0.15549024676175671</v>
      </c>
      <c r="BQ4">
        <v>-0.1108284898652603</v>
      </c>
      <c r="BR4">
        <v>7.0295667604911571E-2</v>
      </c>
      <c r="BS4">
        <v>0.35558759852935301</v>
      </c>
      <c r="BT4">
        <v>-0.41419452470992751</v>
      </c>
      <c r="BU4">
        <v>-2.6776992385082129E-2</v>
      </c>
      <c r="BV4">
        <v>-0.1289378409697646</v>
      </c>
      <c r="BW4">
        <v>0.21547150821593999</v>
      </c>
      <c r="BX4">
        <v>6.3414797461418537E-3</v>
      </c>
      <c r="BY4">
        <v>0.2386498760232951</v>
      </c>
      <c r="BZ4">
        <v>0.12318795400784931</v>
      </c>
      <c r="CA4">
        <v>-0.28245315645177488</v>
      </c>
      <c r="CB4">
        <v>-0.14749510067295879</v>
      </c>
      <c r="CC4">
        <v>0.13156542275655589</v>
      </c>
      <c r="CD4">
        <v>-0.13404755224472131</v>
      </c>
      <c r="CE4">
        <v>-0.28437677692670432</v>
      </c>
      <c r="CF4">
        <v>-6.3760621779028748E-2</v>
      </c>
      <c r="CG4">
        <v>-0.17716416886372821</v>
      </c>
      <c r="CH4">
        <v>5.4550941643221051E-2</v>
      </c>
      <c r="CI4">
        <v>-0.2287471969476795</v>
      </c>
      <c r="CJ4">
        <v>-2.511687993927425E-2</v>
      </c>
      <c r="CK4">
        <v>-0.215383428347383</v>
      </c>
      <c r="CL4">
        <v>-0.1991028172049305</v>
      </c>
      <c r="CM4">
        <v>-0.15452189798961369</v>
      </c>
      <c r="CN4">
        <v>0.32918031299066031</v>
      </c>
      <c r="CO4">
        <v>0.2226065140103273</v>
      </c>
      <c r="CP4">
        <v>0.15226274773559051</v>
      </c>
      <c r="CQ4">
        <v>0.2175242270723983</v>
      </c>
      <c r="CR4">
        <v>0.13430391941509481</v>
      </c>
      <c r="CS4">
        <v>-4.6084704684919542E-2</v>
      </c>
      <c r="CT4">
        <v>4.0411646951936442E-2</v>
      </c>
      <c r="CU4">
        <v>3.5109501063777637E-2</v>
      </c>
      <c r="CV4">
        <v>7.9130568824108183E-2</v>
      </c>
      <c r="CW4">
        <v>-0.14942080430021701</v>
      </c>
      <c r="CX4">
        <v>1.7930556014551291E-2</v>
      </c>
      <c r="CY4">
        <v>-9.6334848349868718E-2</v>
      </c>
      <c r="CZ4">
        <v>-3.1737999883752137E-2</v>
      </c>
      <c r="DA4">
        <v>-8.5426459796786869E-2</v>
      </c>
      <c r="DB4">
        <v>0.13864872649407961</v>
      </c>
      <c r="DC4">
        <v>0.41247304468417589</v>
      </c>
      <c r="DD4">
        <v>0.1863941336913634</v>
      </c>
      <c r="DE4">
        <v>-8.9397145006874457E-2</v>
      </c>
      <c r="DF4">
        <v>0.1065555667583009</v>
      </c>
      <c r="DG4">
        <v>1.188863114953809E-2</v>
      </c>
      <c r="DH4">
        <v>-1.5624299675163879E-2</v>
      </c>
      <c r="DI4">
        <v>-1.8820042131539871E-2</v>
      </c>
      <c r="DJ4">
        <v>-7.2287252073484742E-2</v>
      </c>
      <c r="DK4">
        <v>-6.9899862439695815E-2</v>
      </c>
      <c r="DL4">
        <v>0.13152176879454</v>
      </c>
      <c r="DM4">
        <v>0.15004582969852079</v>
      </c>
      <c r="DN4">
        <v>0.24178156444371679</v>
      </c>
      <c r="DO4">
        <v>-0.19965143714913541</v>
      </c>
      <c r="DP4">
        <v>-9.2745497284542955E-2</v>
      </c>
      <c r="DQ4">
        <v>-5.6121747439037417E-2</v>
      </c>
      <c r="DR4">
        <v>-6.0438735461799897E-2</v>
      </c>
      <c r="DS4">
        <v>0.18531698897405119</v>
      </c>
      <c r="DT4">
        <v>-1.6807329604709761E-2</v>
      </c>
      <c r="DU4">
        <v>2.9986284561810631E-2</v>
      </c>
      <c r="DV4">
        <v>9.2597282117993229E-2</v>
      </c>
      <c r="DW4">
        <v>-0.20642962279901031</v>
      </c>
      <c r="DX4">
        <v>-0.16120172324759749</v>
      </c>
      <c r="DY4">
        <v>-7.0384521044106085E-2</v>
      </c>
      <c r="DZ4">
        <v>-6.0411349828996763E-2</v>
      </c>
      <c r="EA4">
        <v>-1.224117622446896E-2</v>
      </c>
      <c r="EB4">
        <v>-3.4833473428302231E-2</v>
      </c>
      <c r="EC4">
        <v>1.399622780457643E-2</v>
      </c>
      <c r="ED4">
        <v>3.1172000286660669E-2</v>
      </c>
      <c r="EE4">
        <v>0.10349111697917721</v>
      </c>
      <c r="EF4">
        <v>-5.7905578332586798E-2</v>
      </c>
      <c r="EG4">
        <v>-0.22581508553526991</v>
      </c>
      <c r="EH4">
        <v>5.8307823007698663E-2</v>
      </c>
      <c r="EI4">
        <v>2.902703131580631E-2</v>
      </c>
      <c r="EJ4">
        <v>4.7614077895899998E-2</v>
      </c>
      <c r="EK4">
        <v>0.24131003313649349</v>
      </c>
      <c r="EL4">
        <v>-7.1488293741805764E-2</v>
      </c>
      <c r="EM4">
        <v>-1.6961044485148461E-2</v>
      </c>
      <c r="EN4">
        <v>0.24384883238684291</v>
      </c>
      <c r="EO4">
        <v>0.235499184665697</v>
      </c>
      <c r="EP4">
        <v>-0.33157564380168481</v>
      </c>
      <c r="EQ4">
        <v>5.0656815984068237E-2</v>
      </c>
      <c r="ER4">
        <v>-0.2042577309264195</v>
      </c>
      <c r="ES4">
        <v>4.8951835761308023E-2</v>
      </c>
      <c r="ET4">
        <v>1.01594448037298</v>
      </c>
      <c r="EU4">
        <v>0.27620994663755433</v>
      </c>
      <c r="EV4">
        <v>0.1895602106188341</v>
      </c>
      <c r="EW4">
        <v>0.2686317422518234</v>
      </c>
      <c r="EX4">
        <v>0.41050162319180877</v>
      </c>
      <c r="EY4">
        <v>0.37091197691355843</v>
      </c>
      <c r="EZ4">
        <v>0.4060664818897074</v>
      </c>
      <c r="FA4">
        <v>0.18431755671186681</v>
      </c>
      <c r="FB4">
        <v>0.61317246719023122</v>
      </c>
      <c r="FC4">
        <v>0.16265441417285781</v>
      </c>
      <c r="FD4">
        <v>0.43297691086743978</v>
      </c>
      <c r="FE4">
        <v>0.40668255942120479</v>
      </c>
      <c r="FF4">
        <v>0.35611632974422031</v>
      </c>
      <c r="FG4">
        <v>0.46531805282196259</v>
      </c>
      <c r="FH4">
        <v>0.49128086950385619</v>
      </c>
      <c r="FI4">
        <v>0.52391823925869019</v>
      </c>
      <c r="FJ4">
        <v>0.29710491279115647</v>
      </c>
      <c r="FK4">
        <v>0.62307104356230192</v>
      </c>
      <c r="FL4">
        <v>0.49377289791985091</v>
      </c>
      <c r="FM4">
        <v>0.34309366115091833</v>
      </c>
      <c r="FN4">
        <v>0.2820726116856393</v>
      </c>
      <c r="FO4">
        <v>0.56506617687328098</v>
      </c>
      <c r="FP4">
        <v>0.59039378259294917</v>
      </c>
      <c r="FQ4">
        <v>0.45205072685339243</v>
      </c>
      <c r="FR4">
        <v>0.27378318649913458</v>
      </c>
      <c r="FS4">
        <v>0.32052908908590971</v>
      </c>
      <c r="FT4">
        <v>0.59978295122996483</v>
      </c>
      <c r="FU4">
        <v>0.39949603718022858</v>
      </c>
      <c r="FV4">
        <v>0.17347578292300481</v>
      </c>
      <c r="FW4">
        <v>0.39790290712975118</v>
      </c>
      <c r="FX4">
        <v>0.56679880311963449</v>
      </c>
      <c r="FY4">
        <v>0.19646573901823819</v>
      </c>
      <c r="FZ4">
        <v>0.45044257607108651</v>
      </c>
      <c r="GA4">
        <v>0.52630504978048742</v>
      </c>
      <c r="GB4">
        <v>0.25806460154783661</v>
      </c>
      <c r="GC4">
        <v>0.37684904918798112</v>
      </c>
      <c r="GD4">
        <v>0.34918910454251773</v>
      </c>
      <c r="GE4">
        <v>0.53112897822688299</v>
      </c>
      <c r="GF4">
        <v>0.46068245072793318</v>
      </c>
      <c r="GG4">
        <v>0.64274036889827191</v>
      </c>
      <c r="GH4">
        <v>0.36421356541028199</v>
      </c>
      <c r="GI4">
        <v>0.42933017851738331</v>
      </c>
      <c r="GJ4">
        <v>0.53214873664907913</v>
      </c>
      <c r="GK4">
        <v>0.1352488999258144</v>
      </c>
      <c r="GL4">
        <v>0.26063019645912811</v>
      </c>
      <c r="GM4">
        <v>0.13730959410565369</v>
      </c>
      <c r="GN4">
        <v>0.40706888539316999</v>
      </c>
      <c r="GO4">
        <v>0.31538774411692438</v>
      </c>
      <c r="GP4">
        <v>0.53436564523498276</v>
      </c>
      <c r="GQ4">
        <v>0.1471513261772725</v>
      </c>
      <c r="GR4">
        <v>0.29945888002437848</v>
      </c>
      <c r="GS4">
        <v>0.46081112908886218</v>
      </c>
      <c r="GT4">
        <v>0.6380085059120052</v>
      </c>
      <c r="GU4">
        <v>0.1557136244134053</v>
      </c>
      <c r="GV4">
        <v>7.4818671208729884E-2</v>
      </c>
      <c r="GW4">
        <v>0.40498936566041621</v>
      </c>
      <c r="GX4">
        <v>0.25232696545135941</v>
      </c>
      <c r="GY4">
        <v>0.31803245952309678</v>
      </c>
      <c r="GZ4">
        <v>0.20679340330750681</v>
      </c>
      <c r="HA4">
        <v>0.34811905215340039</v>
      </c>
      <c r="HB4">
        <v>0.36026544225746338</v>
      </c>
      <c r="HC4">
        <v>0.1113021590936807</v>
      </c>
      <c r="HD4">
        <v>0.21958388222756869</v>
      </c>
      <c r="HE4">
        <v>0.27752263651430942</v>
      </c>
      <c r="HF4">
        <v>0.41041980326107119</v>
      </c>
      <c r="HG4">
        <v>0.33896264420946409</v>
      </c>
      <c r="HH4">
        <v>0.1991900773299109</v>
      </c>
      <c r="HI4">
        <v>0.21697822685047691</v>
      </c>
      <c r="HJ4">
        <v>8.686887850203856E-2</v>
      </c>
      <c r="HK4">
        <v>0.57386900502695815</v>
      </c>
      <c r="HL4">
        <v>0.44899814816864497</v>
      </c>
      <c r="HM4">
        <v>0.23321833229743361</v>
      </c>
      <c r="HN4">
        <v>0.33439227935120169</v>
      </c>
      <c r="HO4">
        <v>0.36233547700093111</v>
      </c>
      <c r="HP4">
        <v>0.25108760000804248</v>
      </c>
      <c r="HQ4">
        <v>0.14375265662407929</v>
      </c>
      <c r="HR4">
        <v>0.5600164321346599</v>
      </c>
      <c r="HS4">
        <v>0.43231424850929318</v>
      </c>
      <c r="HT4">
        <v>0.38527800065089779</v>
      </c>
      <c r="HU4">
        <v>0.32267117524013261</v>
      </c>
      <c r="HV4">
        <v>0.44279208412949739</v>
      </c>
      <c r="HW4">
        <v>0.184879184039278</v>
      </c>
      <c r="HX4">
        <v>0.57379431518581936</v>
      </c>
      <c r="HY4">
        <v>0.37247113311264141</v>
      </c>
      <c r="HZ4">
        <v>0.40014973526321568</v>
      </c>
      <c r="IA4">
        <v>0.37828936788957662</v>
      </c>
      <c r="IB4">
        <v>0.30399773514446587</v>
      </c>
      <c r="IC4">
        <v>0.49163316109088251</v>
      </c>
      <c r="ID4">
        <v>0.45448557323795152</v>
      </c>
      <c r="IE4">
        <v>0.56489326277904928</v>
      </c>
      <c r="IF4">
        <v>0.34973734441306709</v>
      </c>
      <c r="IG4">
        <v>0.58884700494937281</v>
      </c>
      <c r="IH4">
        <v>0.23560189732023171</v>
      </c>
      <c r="II4">
        <v>0.31260134154521352</v>
      </c>
      <c r="IJ4">
        <v>0.2225376642940908</v>
      </c>
      <c r="IK4">
        <v>0.56653561565293786</v>
      </c>
      <c r="IL4">
        <v>0.26533410941788033</v>
      </c>
      <c r="IM4">
        <v>0.5191580545749972</v>
      </c>
      <c r="IN4">
        <v>0.3063491948166418</v>
      </c>
      <c r="IO4">
        <v>0.58999486163975723</v>
      </c>
      <c r="IP4">
        <v>0.41977454884803861</v>
      </c>
      <c r="IQ4">
        <v>0.44671067894459371</v>
      </c>
      <c r="IR4">
        <v>0.5314652801270624</v>
      </c>
      <c r="IS4">
        <v>0.39576257304041779</v>
      </c>
      <c r="IT4">
        <v>0.54716259181993498</v>
      </c>
      <c r="IU4">
        <v>0.29754241828700823</v>
      </c>
      <c r="IV4">
        <v>0.46689043787545692</v>
      </c>
      <c r="IW4">
        <v>0.34861116487917387</v>
      </c>
      <c r="IX4">
        <v>0.52839336958827854</v>
      </c>
      <c r="IY4">
        <v>0.28618059940781793</v>
      </c>
      <c r="IZ4">
        <v>0.40579505992427228</v>
      </c>
      <c r="JA4">
        <v>0.49798390146549648</v>
      </c>
      <c r="JB4">
        <v>0.26810393136602589</v>
      </c>
      <c r="JC4">
        <v>0.33988957025786137</v>
      </c>
      <c r="JD4">
        <v>0.17486139390075101</v>
      </c>
      <c r="JE4">
        <v>0.49372277212834542</v>
      </c>
      <c r="JF4">
        <v>0.3995429689372329</v>
      </c>
      <c r="JG4">
        <v>0.43397646916451049</v>
      </c>
      <c r="JH4">
        <v>0.1772953627697966</v>
      </c>
      <c r="JI4">
        <v>0.47097965865864988</v>
      </c>
      <c r="JJ4">
        <v>0.3944274565438895</v>
      </c>
      <c r="JK4">
        <v>0.3084743002732388</v>
      </c>
      <c r="JL4">
        <v>0.19002734134812579</v>
      </c>
      <c r="JM4">
        <v>0.2355778299594285</v>
      </c>
      <c r="JN4">
        <v>0.13671575544646139</v>
      </c>
      <c r="JO4">
        <v>0.27213556172907688</v>
      </c>
      <c r="JP4">
        <v>0.15309915254139489</v>
      </c>
      <c r="JQ4">
        <v>0.4571490883774233</v>
      </c>
      <c r="JR4">
        <v>0.16638291724699281</v>
      </c>
      <c r="JS4">
        <v>0.49493333983420212</v>
      </c>
      <c r="JT4">
        <v>8.379754653352095E-2</v>
      </c>
      <c r="JU4">
        <v>0.34045305897935979</v>
      </c>
      <c r="JV4">
        <v>7.9722380827616499E-2</v>
      </c>
      <c r="JW4">
        <v>0.20167564963533841</v>
      </c>
      <c r="JX4">
        <v>0.1234198170742877</v>
      </c>
      <c r="JY4">
        <v>0.2718964723898239</v>
      </c>
      <c r="JZ4">
        <v>0.2421873177336139</v>
      </c>
      <c r="KA4">
        <v>0.44583117820768697</v>
      </c>
      <c r="KB4">
        <v>0.34361516846958601</v>
      </c>
      <c r="KC4">
        <v>0.2924652450911307</v>
      </c>
      <c r="KD4">
        <v>0.61377173065969814</v>
      </c>
      <c r="KE4">
        <v>0.1435649615211802</v>
      </c>
      <c r="KF4">
        <v>0.46851134207420592</v>
      </c>
      <c r="KG4">
        <v>0.24696528288380659</v>
      </c>
      <c r="KH4">
        <v>0.46481189113360433</v>
      </c>
      <c r="KI4">
        <v>0.17622576440018531</v>
      </c>
      <c r="KJ4">
        <v>0.29017519485891191</v>
      </c>
      <c r="KK4">
        <v>0.36717236102112638</v>
      </c>
      <c r="KL4">
        <f>MATCH(A4,'[1]BASC2_BRIEF_6yr_DEMOS_ScanInfo '!$H:$H,0)</f>
        <v>596</v>
      </c>
      <c r="KM4">
        <f>INDEX('[1]BASC2_BRIEF_6yr_DEMOS_ScanInfo '!$L:$L,KL4)</f>
        <v>1</v>
      </c>
      <c r="KN4">
        <f t="shared" si="0"/>
        <v>0</v>
      </c>
      <c r="KO4">
        <f>INDEX('[1]BASC2_BRIEF_6yr_DEMOS_ScanInfo '!$O:$O,KL4)</f>
        <v>36</v>
      </c>
      <c r="KP4">
        <f t="shared" si="1"/>
        <v>0.5</v>
      </c>
      <c r="KQ4">
        <f>MATCH(A4,[2]SelectedColumns!$A:$A,0)</f>
        <v>254</v>
      </c>
      <c r="KR4">
        <f>INDEX([2]SelectedColumns!$R:$R,KQ4)</f>
        <v>44</v>
      </c>
      <c r="KS4">
        <f>INDEX([2]SelectedColumns!$J:$J,KQ4)</f>
        <v>41</v>
      </c>
      <c r="KT4">
        <f t="shared" si="2"/>
        <v>0</v>
      </c>
      <c r="KU4">
        <f t="shared" si="3"/>
        <v>0</v>
      </c>
      <c r="KV4">
        <f t="shared" si="4"/>
        <v>0</v>
      </c>
      <c r="KW4">
        <f t="shared" si="5"/>
        <v>0</v>
      </c>
    </row>
    <row r="5" spans="1:309" x14ac:dyDescent="0.35">
      <c r="A5" t="s">
        <v>5</v>
      </c>
      <c r="B5">
        <v>0.10841374515469181</v>
      </c>
      <c r="C5">
        <v>6.1245312707058019E-2</v>
      </c>
      <c r="D5">
        <v>7.9583913674538209E-2</v>
      </c>
      <c r="E5">
        <v>-2.3568620635228799E-2</v>
      </c>
      <c r="F5">
        <v>2.9282457398980721E-2</v>
      </c>
      <c r="G5">
        <v>0.24802605214728141</v>
      </c>
      <c r="H5">
        <v>-3.8543245231071888E-2</v>
      </c>
      <c r="I5">
        <v>-0.25861959033758231</v>
      </c>
      <c r="J5">
        <v>0.32076429833556391</v>
      </c>
      <c r="K5">
        <v>-9.0784778051969939E-2</v>
      </c>
      <c r="L5">
        <v>0.1117639614636641</v>
      </c>
      <c r="M5">
        <v>8.5599411694103678E-2</v>
      </c>
      <c r="N5">
        <v>0.13298851977846751</v>
      </c>
      <c r="O5">
        <v>5.4307327243929837E-2</v>
      </c>
      <c r="P5">
        <v>-0.18750948391006839</v>
      </c>
      <c r="Q5">
        <v>-0.17684137217842569</v>
      </c>
      <c r="R5">
        <v>0.26631885716640852</v>
      </c>
      <c r="S5">
        <v>7.2470305045684302E-3</v>
      </c>
      <c r="T5">
        <v>8.1278838269078002E-2</v>
      </c>
      <c r="U5">
        <v>0.29441276776780539</v>
      </c>
      <c r="V5">
        <v>2.9744324176453899E-2</v>
      </c>
      <c r="W5">
        <v>-4.48845468703718E-4</v>
      </c>
      <c r="X5">
        <v>0.1269050534920606</v>
      </c>
      <c r="Y5">
        <v>0.22437398006153669</v>
      </c>
      <c r="Z5">
        <v>-8.9661032853193046E-2</v>
      </c>
      <c r="AA5">
        <v>-0.13058424579646921</v>
      </c>
      <c r="AB5">
        <v>-1.2290940694525739E-2</v>
      </c>
      <c r="AC5">
        <v>-0.113748298743667</v>
      </c>
      <c r="AD5">
        <v>-0.11714609773401111</v>
      </c>
      <c r="AE5">
        <v>-8.6752816745004457E-2</v>
      </c>
      <c r="AF5">
        <v>0.28777345624488709</v>
      </c>
      <c r="AG5">
        <v>0.36447014394856558</v>
      </c>
      <c r="AH5">
        <v>3.7429012640898478E-2</v>
      </c>
      <c r="AI5">
        <v>4.955192015350729E-2</v>
      </c>
      <c r="AJ5">
        <v>0.2514781783852762</v>
      </c>
      <c r="AK5">
        <v>-0.10190186380780369</v>
      </c>
      <c r="AL5">
        <v>6.0096638531616182E-2</v>
      </c>
      <c r="AM5">
        <v>-3.1629090856972297E-2</v>
      </c>
      <c r="AN5">
        <v>3.1080597500631631E-2</v>
      </c>
      <c r="AO5">
        <v>-0.25519695568248818</v>
      </c>
      <c r="AP5">
        <v>-4.7174300086130661E-2</v>
      </c>
      <c r="AQ5">
        <v>0.189324264638391</v>
      </c>
      <c r="AR5">
        <v>0.24716960494021359</v>
      </c>
      <c r="AS5">
        <v>-2.9714560025788209E-2</v>
      </c>
      <c r="AT5">
        <v>-0.18781490494722569</v>
      </c>
      <c r="AU5">
        <v>-0.10791787458366731</v>
      </c>
      <c r="AV5">
        <v>-1.116601506543702E-2</v>
      </c>
      <c r="AW5">
        <v>3.6549762023975418E-2</v>
      </c>
      <c r="AX5">
        <v>-2.993789670619007E-2</v>
      </c>
      <c r="AY5">
        <v>-7.2598939340797974E-2</v>
      </c>
      <c r="AZ5">
        <v>2.6080682108896139E-2</v>
      </c>
      <c r="BA5">
        <v>-0.22714814937601591</v>
      </c>
      <c r="BB5">
        <v>-0.17310805321962919</v>
      </c>
      <c r="BC5">
        <v>-0.21982888454937649</v>
      </c>
      <c r="BD5">
        <v>0.35137554909678292</v>
      </c>
      <c r="BE5">
        <v>-0.12670580573942039</v>
      </c>
      <c r="BF5">
        <v>4.8372100227171977E-3</v>
      </c>
      <c r="BG5">
        <v>0.10748541591026541</v>
      </c>
      <c r="BH5">
        <v>-9.1502245088941336E-2</v>
      </c>
      <c r="BI5">
        <v>-2.2151166898513042E-2</v>
      </c>
      <c r="BJ5">
        <v>-0.1194325361043953</v>
      </c>
      <c r="BK5">
        <v>-0.15056605158042541</v>
      </c>
      <c r="BL5">
        <v>9.9979895042237032E-3</v>
      </c>
      <c r="BM5">
        <v>0.2400603981291001</v>
      </c>
      <c r="BN5">
        <v>-0.16949705801199411</v>
      </c>
      <c r="BO5">
        <v>0.41609172996759408</v>
      </c>
      <c r="BP5">
        <v>-0.1562044033970855</v>
      </c>
      <c r="BQ5">
        <v>-0.1796120419874716</v>
      </c>
      <c r="BR5">
        <v>7.4355827860287826E-2</v>
      </c>
      <c r="BS5">
        <v>0.33307402180026879</v>
      </c>
      <c r="BT5">
        <v>-0.1861591484789604</v>
      </c>
      <c r="BU5">
        <v>-9.2398592738152541E-2</v>
      </c>
      <c r="BV5">
        <v>-0.17089419748830489</v>
      </c>
      <c r="BW5">
        <v>-7.4127704121007998E-2</v>
      </c>
      <c r="BX5">
        <v>-1.993993714672904E-2</v>
      </c>
      <c r="BY5">
        <v>2.2078073904253429E-2</v>
      </c>
      <c r="BZ5">
        <v>0.1150274945792569</v>
      </c>
      <c r="CA5">
        <v>-0.26175357149963863</v>
      </c>
      <c r="CB5">
        <v>-0.16954134722677189</v>
      </c>
      <c r="CC5">
        <v>0.1531713730355537</v>
      </c>
      <c r="CD5">
        <v>-0.14643945048654869</v>
      </c>
      <c r="CE5">
        <v>-0.22899946578667979</v>
      </c>
      <c r="CF5">
        <v>5.6293324220727081E-2</v>
      </c>
      <c r="CG5">
        <v>-1.6246694078454919E-2</v>
      </c>
      <c r="CH5">
        <v>-1.605904033360694E-3</v>
      </c>
      <c r="CI5">
        <v>-0.33610007099372868</v>
      </c>
      <c r="CJ5">
        <v>-7.2337806391890691E-2</v>
      </c>
      <c r="CK5">
        <v>-0.28736856262869681</v>
      </c>
      <c r="CL5">
        <v>-0.15857793938622741</v>
      </c>
      <c r="CM5">
        <v>-0.18555249732137849</v>
      </c>
      <c r="CN5">
        <v>0.24893898670211309</v>
      </c>
      <c r="CO5">
        <v>0.18072676407397831</v>
      </c>
      <c r="CP5">
        <v>1.3004541167507039E-2</v>
      </c>
      <c r="CQ5">
        <v>8.9710150365096775E-2</v>
      </c>
      <c r="CR5">
        <v>9.6509033291459545E-2</v>
      </c>
      <c r="CS5">
        <v>-8.8118246951901957E-2</v>
      </c>
      <c r="CT5">
        <v>-3.9642340532419107E-2</v>
      </c>
      <c r="CU5">
        <v>4.8795473263202327E-2</v>
      </c>
      <c r="CV5">
        <v>-3.8797281268396773E-2</v>
      </c>
      <c r="CW5">
        <v>-0.1201734073063323</v>
      </c>
      <c r="CX5">
        <v>-7.5465862485948332E-3</v>
      </c>
      <c r="CY5">
        <v>-8.3082177777709321E-2</v>
      </c>
      <c r="CZ5">
        <v>-0.13557130478583651</v>
      </c>
      <c r="DA5">
        <v>-0.1406377882897627</v>
      </c>
      <c r="DB5">
        <v>0.200082813378366</v>
      </c>
      <c r="DC5">
        <v>0.44852614897143811</v>
      </c>
      <c r="DD5">
        <v>0.144305880160328</v>
      </c>
      <c r="DE5">
        <v>-7.4074499065851063E-2</v>
      </c>
      <c r="DF5">
        <v>0.28220900561628143</v>
      </c>
      <c r="DG5">
        <v>4.075124657435325E-2</v>
      </c>
      <c r="DH5">
        <v>9.2124937491193437E-2</v>
      </c>
      <c r="DI5">
        <v>-6.5399172432257568E-2</v>
      </c>
      <c r="DJ5">
        <v>-0.19648378032992059</v>
      </c>
      <c r="DK5">
        <v>-0.1780543458630415</v>
      </c>
      <c r="DL5">
        <v>8.3639899014993135E-2</v>
      </c>
      <c r="DM5">
        <v>0.16037564881083721</v>
      </c>
      <c r="DN5">
        <v>0.2624208276003368</v>
      </c>
      <c r="DO5">
        <v>-0.19929656699398149</v>
      </c>
      <c r="DP5">
        <v>-0.1021535233650188</v>
      </c>
      <c r="DQ5">
        <v>3.5868491430767202E-2</v>
      </c>
      <c r="DR5">
        <v>-6.854975001789998E-2</v>
      </c>
      <c r="DS5">
        <v>0.16352224093405571</v>
      </c>
      <c r="DT5">
        <v>-9.4275483197314491E-2</v>
      </c>
      <c r="DU5">
        <v>6.8511541116140107E-2</v>
      </c>
      <c r="DV5">
        <v>-7.2698021055913609E-2</v>
      </c>
      <c r="DW5">
        <v>-0.25266521791113511</v>
      </c>
      <c r="DX5">
        <v>-9.5871022985343224E-3</v>
      </c>
      <c r="DY5">
        <v>-0.1155689160992837</v>
      </c>
      <c r="DZ5">
        <v>3.6469429554694011E-2</v>
      </c>
      <c r="EA5">
        <v>-0.18481748034593901</v>
      </c>
      <c r="EB5">
        <v>-0.1316982062958367</v>
      </c>
      <c r="EC5">
        <v>-0.12881509474316299</v>
      </c>
      <c r="ED5">
        <v>3.6183146421231438E-3</v>
      </c>
      <c r="EE5">
        <v>2.762674849881663E-2</v>
      </c>
      <c r="EF5">
        <v>-0.16388094568665351</v>
      </c>
      <c r="EG5">
        <v>-0.31914163230719328</v>
      </c>
      <c r="EH5">
        <v>6.5710994610843287E-2</v>
      </c>
      <c r="EI5">
        <v>-4.6522530571284859E-2</v>
      </c>
      <c r="EJ5">
        <v>-3.608703150966508E-2</v>
      </c>
      <c r="EK5">
        <v>0.15414590466644279</v>
      </c>
      <c r="EL5">
        <v>-0.1465452591942504</v>
      </c>
      <c r="EM5">
        <v>-0.13074857140407331</v>
      </c>
      <c r="EN5">
        <v>0.1025032528981764</v>
      </c>
      <c r="EO5">
        <v>0.33667298127845152</v>
      </c>
      <c r="EP5">
        <v>-0.34166155238600182</v>
      </c>
      <c r="EQ5">
        <v>5.8554958673316393E-2</v>
      </c>
      <c r="ER5">
        <v>-0.30389233851737169</v>
      </c>
      <c r="ES5">
        <v>9.3480101358789147E-2</v>
      </c>
      <c r="ET5">
        <v>0.29822637517264039</v>
      </c>
      <c r="EU5">
        <v>0.36955670120559808</v>
      </c>
      <c r="EV5">
        <v>0.2201176120896168</v>
      </c>
      <c r="EW5">
        <v>0.28383323905884111</v>
      </c>
      <c r="EX5">
        <v>0.26423626982294812</v>
      </c>
      <c r="EY5">
        <v>0.28194525424507533</v>
      </c>
      <c r="EZ5">
        <v>0.24696754152084929</v>
      </c>
      <c r="FA5">
        <v>0.25432946470953582</v>
      </c>
      <c r="FB5">
        <v>0.31514998200466648</v>
      </c>
      <c r="FC5">
        <v>0.13645108667258571</v>
      </c>
      <c r="FD5">
        <v>0.47593013590312361</v>
      </c>
      <c r="FE5">
        <v>0.26651361048869437</v>
      </c>
      <c r="FF5">
        <v>0.27959799339688129</v>
      </c>
      <c r="FG5">
        <v>0.3506129637660792</v>
      </c>
      <c r="FH5">
        <v>0.44519596417251039</v>
      </c>
      <c r="FI5">
        <v>0.48334414115003349</v>
      </c>
      <c r="FJ5">
        <v>0.26068879245103438</v>
      </c>
      <c r="FK5">
        <v>0.33436662664104139</v>
      </c>
      <c r="FL5">
        <v>0.32187185352603381</v>
      </c>
      <c r="FM5">
        <v>0.40065367104873972</v>
      </c>
      <c r="FN5">
        <v>0.36105078233032117</v>
      </c>
      <c r="FO5">
        <v>0.36765116446953028</v>
      </c>
      <c r="FP5">
        <v>0.24714459912204589</v>
      </c>
      <c r="FQ5">
        <v>0.33043958483180819</v>
      </c>
      <c r="FR5">
        <v>0.41554561281443458</v>
      </c>
      <c r="FS5">
        <v>0.22566821203699031</v>
      </c>
      <c r="FT5">
        <v>0.39987301862379399</v>
      </c>
      <c r="FU5">
        <v>0.36494624768556427</v>
      </c>
      <c r="FV5">
        <v>0.1322069778900801</v>
      </c>
      <c r="FW5">
        <v>0.54878975501806548</v>
      </c>
      <c r="FX5">
        <v>0.33858080730982781</v>
      </c>
      <c r="FY5">
        <v>0.1160241415199956</v>
      </c>
      <c r="FZ5">
        <v>0.45816028516383889</v>
      </c>
      <c r="GA5">
        <v>0.45861178405650221</v>
      </c>
      <c r="GB5">
        <v>0.24166028904537321</v>
      </c>
      <c r="GC5">
        <v>0.27310510318167958</v>
      </c>
      <c r="GD5">
        <v>0.32102427325063138</v>
      </c>
      <c r="GE5">
        <v>0.30709940592852469</v>
      </c>
      <c r="GF5">
        <v>0.25889396850808333</v>
      </c>
      <c r="GG5">
        <v>0.1370658393593753</v>
      </c>
      <c r="GH5">
        <v>0.31241875578721201</v>
      </c>
      <c r="GI5">
        <v>0.35979533310661871</v>
      </c>
      <c r="GJ5">
        <v>0.17977680711074651</v>
      </c>
      <c r="GK5">
        <v>7.4711554066894253E-2</v>
      </c>
      <c r="GL5">
        <v>0.17412046069528131</v>
      </c>
      <c r="GM5">
        <v>0.30067008270571782</v>
      </c>
      <c r="GN5">
        <v>0.34685061522080468</v>
      </c>
      <c r="GO5">
        <v>0.41986409731558921</v>
      </c>
      <c r="GP5">
        <v>0.39530034042565471</v>
      </c>
      <c r="GQ5">
        <v>0.25888667347464039</v>
      </c>
      <c r="GR5">
        <v>0.21938606967762711</v>
      </c>
      <c r="GS5">
        <v>0.39136330924154727</v>
      </c>
      <c r="GT5">
        <v>0.24454192142825781</v>
      </c>
      <c r="GU5">
        <v>0.32115282344935459</v>
      </c>
      <c r="GV5">
        <v>0.11289367352216639</v>
      </c>
      <c r="GW5">
        <v>0.54399488150109709</v>
      </c>
      <c r="GX5">
        <v>0.2112074740748239</v>
      </c>
      <c r="GY5">
        <v>0.29606511333543589</v>
      </c>
      <c r="GZ5">
        <v>0.15553003128758769</v>
      </c>
      <c r="HA5">
        <v>0.3930312813811615</v>
      </c>
      <c r="HB5">
        <v>0.25041053551640979</v>
      </c>
      <c r="HC5">
        <v>0.22533369224491251</v>
      </c>
      <c r="HD5">
        <v>6.6997417863843889E-2</v>
      </c>
      <c r="HE5">
        <v>0.20269120783351921</v>
      </c>
      <c r="HF5">
        <v>0.34984818082963948</v>
      </c>
      <c r="HG5">
        <v>0.30012218988161382</v>
      </c>
      <c r="HH5">
        <v>0.20629311597867819</v>
      </c>
      <c r="HI5">
        <v>0.1133053670606242</v>
      </c>
      <c r="HJ5">
        <v>0.25581778488903029</v>
      </c>
      <c r="HK5">
        <v>0.1617693082027184</v>
      </c>
      <c r="HL5">
        <v>0.35901851680162239</v>
      </c>
      <c r="HM5">
        <v>7.3203463539980113E-2</v>
      </c>
      <c r="HN5">
        <v>0.19132664823055459</v>
      </c>
      <c r="HO5">
        <v>0.31279650666714659</v>
      </c>
      <c r="HP5">
        <v>0.19205525706317081</v>
      </c>
      <c r="HQ5">
        <v>0.3875819457988029</v>
      </c>
      <c r="HR5">
        <v>0.29885615312144609</v>
      </c>
      <c r="HS5">
        <v>0.25807740955175418</v>
      </c>
      <c r="HT5">
        <v>0.23351317349922521</v>
      </c>
      <c r="HU5">
        <v>0.33558229255390171</v>
      </c>
      <c r="HV5">
        <v>0.33604796952192711</v>
      </c>
      <c r="HW5">
        <v>0.23373428008734889</v>
      </c>
      <c r="HX5">
        <v>0.38518551207289697</v>
      </c>
      <c r="HY5">
        <v>0.21359531616342259</v>
      </c>
      <c r="HZ5">
        <v>0.22540371029430681</v>
      </c>
      <c r="IA5">
        <v>0.18536105535409059</v>
      </c>
      <c r="IB5">
        <v>0.2257859999107642</v>
      </c>
      <c r="IC5">
        <v>0.2399546219731413</v>
      </c>
      <c r="ID5">
        <v>0.39615117364191749</v>
      </c>
      <c r="IE5">
        <v>0.42029593805742099</v>
      </c>
      <c r="IF5">
        <v>0.24856475513151241</v>
      </c>
      <c r="IG5">
        <v>0.43091882382579277</v>
      </c>
      <c r="IH5">
        <v>0.2991135125461355</v>
      </c>
      <c r="II5">
        <v>0.28401874301754848</v>
      </c>
      <c r="IJ5">
        <v>0.1976472047607554</v>
      </c>
      <c r="IK5">
        <v>0.32893431172571258</v>
      </c>
      <c r="IL5">
        <v>0.20848148522889981</v>
      </c>
      <c r="IM5">
        <v>0.48607829791663459</v>
      </c>
      <c r="IN5">
        <v>0.23873763585719829</v>
      </c>
      <c r="IO5">
        <v>0.38475835367119737</v>
      </c>
      <c r="IP5">
        <v>0.73400872914622117</v>
      </c>
      <c r="IQ5">
        <v>0.41297747475082802</v>
      </c>
      <c r="IR5">
        <v>0.58895865308664075</v>
      </c>
      <c r="IS5">
        <v>0.40386020012754792</v>
      </c>
      <c r="IT5">
        <v>0.31988234151093847</v>
      </c>
      <c r="IU5">
        <v>0.29838499158148429</v>
      </c>
      <c r="IV5">
        <v>0.32143043010476552</v>
      </c>
      <c r="IW5">
        <v>0.33097255012217391</v>
      </c>
      <c r="IX5">
        <v>0.37365471177879939</v>
      </c>
      <c r="IY5">
        <v>0.2340671327832958</v>
      </c>
      <c r="IZ5">
        <v>0.33259231112367982</v>
      </c>
      <c r="JA5">
        <v>0.26570079675498509</v>
      </c>
      <c r="JB5">
        <v>0.194542737399761</v>
      </c>
      <c r="JC5">
        <v>0.19345790546717229</v>
      </c>
      <c r="JD5">
        <v>6.860929687428724E-2</v>
      </c>
      <c r="JE5">
        <v>0.42223065591393127</v>
      </c>
      <c r="JF5">
        <v>0.2057924541358481</v>
      </c>
      <c r="JG5">
        <v>0.11911701798024731</v>
      </c>
      <c r="JH5">
        <v>0.14049424855770509</v>
      </c>
      <c r="JI5">
        <v>0.24467210726247701</v>
      </c>
      <c r="JJ5">
        <v>0.32224020879221787</v>
      </c>
      <c r="JK5">
        <v>0.25569187624661038</v>
      </c>
      <c r="JL5">
        <v>0.120174203819136</v>
      </c>
      <c r="JM5">
        <v>0.40614445902879759</v>
      </c>
      <c r="JN5">
        <v>7.2092448551189903E-2</v>
      </c>
      <c r="JO5">
        <v>0.3032535506457899</v>
      </c>
      <c r="JP5">
        <v>0.1184520854544439</v>
      </c>
      <c r="JQ5">
        <v>0.43690224860998272</v>
      </c>
      <c r="JR5">
        <v>0.16376413307569909</v>
      </c>
      <c r="JS5">
        <v>0.35266670659370353</v>
      </c>
      <c r="JT5">
        <v>0.12571942294116939</v>
      </c>
      <c r="JU5">
        <v>0.21043399889004299</v>
      </c>
      <c r="JV5">
        <v>0.12776407384381289</v>
      </c>
      <c r="JW5">
        <v>0.23449375925979249</v>
      </c>
      <c r="JX5">
        <v>0.24283926303808001</v>
      </c>
      <c r="JY5">
        <v>0.1012610067411015</v>
      </c>
      <c r="JZ5">
        <v>0.1185671269919305</v>
      </c>
      <c r="KA5">
        <v>0.13719546103480179</v>
      </c>
      <c r="KB5">
        <v>0.45682585712635948</v>
      </c>
      <c r="KC5">
        <v>0.44107573559768681</v>
      </c>
      <c r="KD5">
        <v>0.35452694637104482</v>
      </c>
      <c r="KE5">
        <v>0.34308283468207718</v>
      </c>
      <c r="KF5">
        <v>0.2256496090552679</v>
      </c>
      <c r="KG5">
        <v>0.2280319203292854</v>
      </c>
      <c r="KH5">
        <v>0.23911544175284449</v>
      </c>
      <c r="KI5">
        <v>0.10931393600946041</v>
      </c>
      <c r="KJ5">
        <v>0.4639180676787702</v>
      </c>
      <c r="KK5">
        <v>0.2930596536949065</v>
      </c>
      <c r="KL5">
        <f>MATCH(A5,'[1]BASC2_BRIEF_6yr_DEMOS_ScanInfo '!$H:$H,0)</f>
        <v>597</v>
      </c>
      <c r="KM5">
        <f>INDEX('[1]BASC2_BRIEF_6yr_DEMOS_ScanInfo '!$L:$L,KL5)</f>
        <v>1</v>
      </c>
      <c r="KN5">
        <f t="shared" si="0"/>
        <v>0</v>
      </c>
      <c r="KO5">
        <f>INDEX('[1]BASC2_BRIEF_6yr_DEMOS_ScanInfo '!$O:$O,KL5)</f>
        <v>36</v>
      </c>
      <c r="KP5">
        <f t="shared" si="1"/>
        <v>0.5</v>
      </c>
      <c r="KQ5">
        <f>MATCH(A5,[2]SelectedColumns!$A:$A,0)</f>
        <v>255</v>
      </c>
      <c r="KR5">
        <f>INDEX([2]SelectedColumns!$R:$R,KQ5)</f>
        <v>65</v>
      </c>
      <c r="KS5">
        <f>INDEX([2]SelectedColumns!$J:$J,KQ5)</f>
        <v>52</v>
      </c>
      <c r="KT5">
        <f t="shared" si="2"/>
        <v>1</v>
      </c>
      <c r="KU5">
        <f t="shared" si="3"/>
        <v>0</v>
      </c>
      <c r="KV5">
        <f t="shared" si="4"/>
        <v>1</v>
      </c>
      <c r="KW5">
        <f t="shared" si="5"/>
        <v>0</v>
      </c>
    </row>
    <row r="6" spans="1:309" x14ac:dyDescent="0.35">
      <c r="A6" t="s">
        <v>6</v>
      </c>
      <c r="B6">
        <v>0.1167900474329244</v>
      </c>
      <c r="C6">
        <v>5.788079147050551E-2</v>
      </c>
      <c r="D6">
        <v>0.30131550225948511</v>
      </c>
      <c r="E6">
        <v>0.1462074054369549</v>
      </c>
      <c r="F6">
        <v>-6.9217494254572021E-2</v>
      </c>
      <c r="G6">
        <v>0.40245197195785348</v>
      </c>
      <c r="H6">
        <v>0.11393395953744601</v>
      </c>
      <c r="I6">
        <v>-0.18041101964415729</v>
      </c>
      <c r="J6">
        <v>3.2617329850589398E-2</v>
      </c>
      <c r="K6">
        <v>3.1280550528468558E-2</v>
      </c>
      <c r="L6">
        <v>-2.354827136067961E-2</v>
      </c>
      <c r="M6">
        <v>0.2522715485614011</v>
      </c>
      <c r="N6">
        <v>0.35753980251467099</v>
      </c>
      <c r="O6">
        <v>0.16891178739025839</v>
      </c>
      <c r="P6">
        <v>-7.7715681713120155E-2</v>
      </c>
      <c r="Q6">
        <v>2.4155916156792578E-2</v>
      </c>
      <c r="R6">
        <v>0.45736588462811689</v>
      </c>
      <c r="S6">
        <v>0.57400749892211356</v>
      </c>
      <c r="T6">
        <v>9.5639925647138857E-2</v>
      </c>
      <c r="U6">
        <v>0.27068467470772289</v>
      </c>
      <c r="V6">
        <v>5.7495176776602994E-3</v>
      </c>
      <c r="W6">
        <v>8.9125257399173652E-2</v>
      </c>
      <c r="X6">
        <v>0.25363250648114349</v>
      </c>
      <c r="Y6">
        <v>0.3537793742839066</v>
      </c>
      <c r="Z6">
        <v>6.1113316041460752E-2</v>
      </c>
      <c r="AA6">
        <v>-8.7493160836159101E-2</v>
      </c>
      <c r="AB6">
        <v>7.1145102832335771E-2</v>
      </c>
      <c r="AC6">
        <v>8.2099416282122695E-2</v>
      </c>
      <c r="AD6">
        <v>0.14497448683080541</v>
      </c>
      <c r="AE6">
        <v>-3.2556690584311987E-2</v>
      </c>
      <c r="AF6">
        <v>0.35612843997765953</v>
      </c>
      <c r="AG6">
        <v>0.19399735156490849</v>
      </c>
      <c r="AH6">
        <v>0.41507773106820278</v>
      </c>
      <c r="AI6">
        <v>0.15531847417632741</v>
      </c>
      <c r="AJ6">
        <v>7.0901364876401196E-2</v>
      </c>
      <c r="AK6">
        <v>-4.7487509832033543E-2</v>
      </c>
      <c r="AL6">
        <v>-5.534597577164746E-2</v>
      </c>
      <c r="AM6">
        <v>-0.10365857924983481</v>
      </c>
      <c r="AN6">
        <v>0.14162795904462011</v>
      </c>
      <c r="AO6">
        <v>-0.3535459735489288</v>
      </c>
      <c r="AP6">
        <v>5.9027395984515119E-2</v>
      </c>
      <c r="AQ6">
        <v>4.4752155610898743E-2</v>
      </c>
      <c r="AR6">
        <v>0.29373947820451268</v>
      </c>
      <c r="AS6">
        <v>-0.16083807784721291</v>
      </c>
      <c r="AT6">
        <v>-8.2535195340344369E-2</v>
      </c>
      <c r="AU6">
        <v>1.5929716470890701E-2</v>
      </c>
      <c r="AV6">
        <v>0.47548285373734739</v>
      </c>
      <c r="AW6">
        <v>0.1217837694179706</v>
      </c>
      <c r="AX6">
        <v>-1.5191459921932269E-2</v>
      </c>
      <c r="AY6">
        <v>0.1694584959718026</v>
      </c>
      <c r="AZ6">
        <v>-6.0757492848904748E-2</v>
      </c>
      <c r="BA6">
        <v>-0.13884672893029079</v>
      </c>
      <c r="BB6">
        <v>-0.2391597029435624</v>
      </c>
      <c r="BC6">
        <v>-8.256820852150959E-2</v>
      </c>
      <c r="BD6">
        <v>-8.9002791091086331E-2</v>
      </c>
      <c r="BE6">
        <v>-0.17484726102887341</v>
      </c>
      <c r="BF6">
        <v>-5.8133362626431317E-3</v>
      </c>
      <c r="BG6">
        <v>0.1798794589614576</v>
      </c>
      <c r="BH6">
        <v>-3.9243320274783167E-2</v>
      </c>
      <c r="BI6">
        <v>-4.3238884788959757E-2</v>
      </c>
      <c r="BJ6">
        <v>-4.0449177481812981E-2</v>
      </c>
      <c r="BK6">
        <v>-9.436701386701718E-3</v>
      </c>
      <c r="BL6">
        <v>0.38012795804867749</v>
      </c>
      <c r="BM6">
        <v>0.23142249277758739</v>
      </c>
      <c r="BN6">
        <v>-9.3181022608293196E-2</v>
      </c>
      <c r="BO6">
        <v>0.17300873704899319</v>
      </c>
      <c r="BP6">
        <v>-5.228235417307725E-2</v>
      </c>
      <c r="BQ6">
        <v>-8.8716207769022004E-2</v>
      </c>
      <c r="BR6">
        <v>0.14631334915070779</v>
      </c>
      <c r="BS6">
        <v>0.46536695214984442</v>
      </c>
      <c r="BT6">
        <v>-0.2763674079571814</v>
      </c>
      <c r="BU6">
        <v>-4.8804834306109927E-2</v>
      </c>
      <c r="BV6">
        <v>-0.1107548496753776</v>
      </c>
      <c r="BW6">
        <v>6.5938259669744426E-2</v>
      </c>
      <c r="BX6">
        <v>-0.1701526015691899</v>
      </c>
      <c r="BY6">
        <v>0.26532110685704202</v>
      </c>
      <c r="BZ6">
        <v>0.15157183623818199</v>
      </c>
      <c r="CA6">
        <v>2.680611913127029E-2</v>
      </c>
      <c r="CB6">
        <v>-0.1027436727065332</v>
      </c>
      <c r="CC6">
        <v>0.35413822343363738</v>
      </c>
      <c r="CD6">
        <v>-1.303727074069227E-2</v>
      </c>
      <c r="CE6">
        <v>-0.27665731555752471</v>
      </c>
      <c r="CF6">
        <v>2.9151143983898061E-2</v>
      </c>
      <c r="CG6">
        <v>-0.15354557386499221</v>
      </c>
      <c r="CH6">
        <v>5.2763696658764125E-4</v>
      </c>
      <c r="CI6">
        <v>-0.33037558176764809</v>
      </c>
      <c r="CJ6">
        <v>0.2135648681055651</v>
      </c>
      <c r="CK6">
        <v>0.15225236240778781</v>
      </c>
      <c r="CL6">
        <v>-8.4122895557519728E-2</v>
      </c>
      <c r="CM6">
        <v>-2.6219152815213361E-2</v>
      </c>
      <c r="CN6">
        <v>0.42410818011585433</v>
      </c>
      <c r="CO6">
        <v>0.4785280319890044</v>
      </c>
      <c r="CP6">
        <v>-3.5519203769577727E-2</v>
      </c>
      <c r="CQ6">
        <v>0.16803865171187729</v>
      </c>
      <c r="CR6">
        <v>0.15516479490411331</v>
      </c>
      <c r="CS6">
        <v>-2.8981107462668909E-3</v>
      </c>
      <c r="CT6">
        <v>0.1035269632734539</v>
      </c>
      <c r="CU6">
        <v>7.7423745786504572E-3</v>
      </c>
      <c r="CV6">
        <v>0.1109214917519052</v>
      </c>
      <c r="CW6">
        <v>-6.2964664206668353E-2</v>
      </c>
      <c r="CX6">
        <v>5.5025062217690657E-2</v>
      </c>
      <c r="CY6">
        <v>6.0498287369534547E-2</v>
      </c>
      <c r="CZ6">
        <v>2.446559078319788E-2</v>
      </c>
      <c r="DA6">
        <v>-6.5369653359732549E-3</v>
      </c>
      <c r="DB6">
        <v>0.33770585807057768</v>
      </c>
      <c r="DC6">
        <v>0.38428709734689281</v>
      </c>
      <c r="DD6">
        <v>0.33607054778595369</v>
      </c>
      <c r="DE6">
        <v>0.13634022747486041</v>
      </c>
      <c r="DF6">
        <v>0.23816484733945331</v>
      </c>
      <c r="DG6">
        <v>0.18227257192729751</v>
      </c>
      <c r="DH6">
        <v>-5.4031747289787768E-2</v>
      </c>
      <c r="DI6">
        <v>-0.1635107984401469</v>
      </c>
      <c r="DJ6">
        <v>-1.7885402410402929E-2</v>
      </c>
      <c r="DK6">
        <v>-0.18903594970367019</v>
      </c>
      <c r="DL6">
        <v>0.14993097680626</v>
      </c>
      <c r="DM6">
        <v>3.3125358356857371E-2</v>
      </c>
      <c r="DN6">
        <v>0.30863440835132078</v>
      </c>
      <c r="DO6">
        <v>-5.134302012249603E-2</v>
      </c>
      <c r="DP6">
        <v>-7.2417609115360548E-2</v>
      </c>
      <c r="DQ6">
        <v>0.1006753047050679</v>
      </c>
      <c r="DR6">
        <v>7.2203612266123596E-2</v>
      </c>
      <c r="DS6">
        <v>0.27433406608518268</v>
      </c>
      <c r="DT6">
        <v>6.418727989648132E-2</v>
      </c>
      <c r="DU6">
        <v>0.20244372040327299</v>
      </c>
      <c r="DV6">
        <v>-2.747177638131149E-3</v>
      </c>
      <c r="DW6">
        <v>-3.8956955491650458E-2</v>
      </c>
      <c r="DX6">
        <v>-0.14400637736451349</v>
      </c>
      <c r="DY6">
        <v>-3.5215442120516187E-2</v>
      </c>
      <c r="DZ6">
        <v>-5.3991862095137511E-2</v>
      </c>
      <c r="EA6">
        <v>-5.5033480226822418E-2</v>
      </c>
      <c r="EB6">
        <v>-2.3258442456709941E-2</v>
      </c>
      <c r="EC6">
        <v>5.98591230665797E-2</v>
      </c>
      <c r="ED6">
        <v>9.2599744774151116E-3</v>
      </c>
      <c r="EE6">
        <v>2.628179010399578E-2</v>
      </c>
      <c r="EF6">
        <v>-0.1092185792264726</v>
      </c>
      <c r="EG6">
        <v>0.16500289637649929</v>
      </c>
      <c r="EH6">
        <v>0.1361524490342034</v>
      </c>
      <c r="EI6">
        <v>-9.8666962717353091E-3</v>
      </c>
      <c r="EJ6">
        <v>9.1255311114550652E-2</v>
      </c>
      <c r="EK6">
        <v>0.48344128808258707</v>
      </c>
      <c r="EL6">
        <v>4.0632311279847233E-2</v>
      </c>
      <c r="EM6">
        <v>-8.3108219268530625E-3</v>
      </c>
      <c r="EN6">
        <v>0.21387685528394379</v>
      </c>
      <c r="EO6">
        <v>0.37779294367337929</v>
      </c>
      <c r="EP6">
        <v>-0.36987450805458039</v>
      </c>
      <c r="EQ6">
        <v>-8.5387066979584425E-2</v>
      </c>
      <c r="ER6">
        <v>-0.37544452870888939</v>
      </c>
      <c r="ES6">
        <v>0.14999108033192241</v>
      </c>
      <c r="ET6">
        <v>0.25081314985192982</v>
      </c>
      <c r="EU6">
        <v>0.40949244476743879</v>
      </c>
      <c r="EV6">
        <v>0.268793083309811</v>
      </c>
      <c r="EW6">
        <v>0.20054647575643911</v>
      </c>
      <c r="EX6">
        <v>0.21288742158425769</v>
      </c>
      <c r="EY6">
        <v>0.2542547483666579</v>
      </c>
      <c r="EZ6">
        <v>0.38138812212395168</v>
      </c>
      <c r="FA6">
        <v>0.17440466568438981</v>
      </c>
      <c r="FB6">
        <v>0.41287399131639962</v>
      </c>
      <c r="FC6">
        <v>0.13784677762126629</v>
      </c>
      <c r="FD6">
        <v>0.34457105132449672</v>
      </c>
      <c r="FE6">
        <v>0.19738742485678079</v>
      </c>
      <c r="FF6">
        <v>0.60616807683642615</v>
      </c>
      <c r="FG6">
        <v>0.41047355575090971</v>
      </c>
      <c r="FH6">
        <v>0.28651196245248828</v>
      </c>
      <c r="FI6">
        <v>0.35152206790302609</v>
      </c>
      <c r="FJ6">
        <v>0.21523209165822871</v>
      </c>
      <c r="FK6">
        <v>0.48493396365442187</v>
      </c>
      <c r="FL6">
        <v>0.32873069757123169</v>
      </c>
      <c r="FM6">
        <v>0.60147716274932239</v>
      </c>
      <c r="FN6">
        <v>0.25009171571123212</v>
      </c>
      <c r="FO6">
        <v>0.3115899623576765</v>
      </c>
      <c r="FP6">
        <v>0.40497245048784791</v>
      </c>
      <c r="FQ6">
        <v>0.28370622992242173</v>
      </c>
      <c r="FR6">
        <v>0.41952781412070578</v>
      </c>
      <c r="FS6">
        <v>0.34488840792502989</v>
      </c>
      <c r="FT6">
        <v>0.42680623904555121</v>
      </c>
      <c r="FU6">
        <v>0.35155265518747508</v>
      </c>
      <c r="FV6">
        <v>7.1560046175849379E-2</v>
      </c>
      <c r="FW6">
        <v>0.38582853533350497</v>
      </c>
      <c r="FX6">
        <v>0.3816872414760516</v>
      </c>
      <c r="FY6">
        <v>4.2922478155080462E-2</v>
      </c>
      <c r="FZ6">
        <v>0.50822279628482459</v>
      </c>
      <c r="GA6">
        <v>0.36649289062216051</v>
      </c>
      <c r="GB6">
        <v>0.18093583520072379</v>
      </c>
      <c r="GC6">
        <v>0.31113525340232068</v>
      </c>
      <c r="GD6">
        <v>0.41256279401198498</v>
      </c>
      <c r="GE6">
        <v>0.51287212441407171</v>
      </c>
      <c r="GF6">
        <v>0.46909725907091199</v>
      </c>
      <c r="GG6">
        <v>0.19169863753411909</v>
      </c>
      <c r="GH6">
        <v>0.1668148489446277</v>
      </c>
      <c r="GI6">
        <v>0.22675906800228271</v>
      </c>
      <c r="GJ6">
        <v>0.38580766376357062</v>
      </c>
      <c r="GK6">
        <v>3.9501711231982067E-2</v>
      </c>
      <c r="GL6">
        <v>0.1292068232841812</v>
      </c>
      <c r="GM6">
        <v>0.35103821110454753</v>
      </c>
      <c r="GN6">
        <v>0.32135719872071872</v>
      </c>
      <c r="GO6">
        <v>0.17307511208571311</v>
      </c>
      <c r="GP6">
        <v>0.38545454933125928</v>
      </c>
      <c r="GQ6">
        <v>0.17293608306420699</v>
      </c>
      <c r="GR6">
        <v>0.21548107006515099</v>
      </c>
      <c r="GS6">
        <v>0.24258359864404411</v>
      </c>
      <c r="GT6">
        <v>0.17992177704562029</v>
      </c>
      <c r="GU6">
        <v>0.23365049403006119</v>
      </c>
      <c r="GV6">
        <v>0.16497188040322419</v>
      </c>
      <c r="GW6">
        <v>0.17748027586221179</v>
      </c>
      <c r="GX6">
        <v>0.22207918704634219</v>
      </c>
      <c r="GY6">
        <v>0.20700150200666931</v>
      </c>
      <c r="GZ6">
        <v>0.13255572269739591</v>
      </c>
      <c r="HA6">
        <v>0.34871609834818501</v>
      </c>
      <c r="HB6">
        <v>0.25215243208541632</v>
      </c>
      <c r="HC6">
        <v>0.30667274732611838</v>
      </c>
      <c r="HD6">
        <v>0.1388441221626322</v>
      </c>
      <c r="HE6">
        <v>0.18086136555320159</v>
      </c>
      <c r="HF6">
        <v>0.47639388182619979</v>
      </c>
      <c r="HG6">
        <v>0.26052159248446699</v>
      </c>
      <c r="HH6">
        <v>0.16609679288446211</v>
      </c>
      <c r="HI6">
        <v>6.3954205984113277E-2</v>
      </c>
      <c r="HJ6">
        <v>9.4831891086560649E-2</v>
      </c>
      <c r="HK6">
        <v>0.28916521061641731</v>
      </c>
      <c r="HL6">
        <v>0.32443140250651981</v>
      </c>
      <c r="HM6">
        <v>0.2029881097968701</v>
      </c>
      <c r="HN6">
        <v>0.24663978425929439</v>
      </c>
      <c r="HO6">
        <v>0.1702859716119762</v>
      </c>
      <c r="HP6">
        <v>0.41673478427985289</v>
      </c>
      <c r="HQ6">
        <v>0.26785681500168451</v>
      </c>
      <c r="HR6">
        <v>0.20991123234144671</v>
      </c>
      <c r="HS6">
        <v>0.19161706668503381</v>
      </c>
      <c r="HT6">
        <v>0.26869540621813298</v>
      </c>
      <c r="HU6">
        <v>0.23094594474664951</v>
      </c>
      <c r="HV6">
        <v>3.4961137588972402E-2</v>
      </c>
      <c r="HW6">
        <v>0.27062991233502648</v>
      </c>
      <c r="HX6">
        <v>0.45044957369930011</v>
      </c>
      <c r="HY6">
        <v>0.24511459368186289</v>
      </c>
      <c r="HZ6">
        <v>0.44262459759537082</v>
      </c>
      <c r="IA6">
        <v>0.31111872516204891</v>
      </c>
      <c r="IB6">
        <v>0.27572247212117929</v>
      </c>
      <c r="IC6">
        <v>0.23040807584788539</v>
      </c>
      <c r="ID6">
        <v>0.38789919097394687</v>
      </c>
      <c r="IE6">
        <v>0.24362642631447889</v>
      </c>
      <c r="IF6">
        <v>0.24023601675270001</v>
      </c>
      <c r="IG6">
        <v>0.45296381962083648</v>
      </c>
      <c r="IH6">
        <v>0.1428884952937923</v>
      </c>
      <c r="II6">
        <v>0.54708831234817445</v>
      </c>
      <c r="IJ6">
        <v>0.2161973676127715</v>
      </c>
      <c r="IK6">
        <v>0.46408553889090592</v>
      </c>
      <c r="IL6">
        <v>0.36756080709374322</v>
      </c>
      <c r="IM6">
        <v>0.3504755700668461</v>
      </c>
      <c r="IN6">
        <v>0.57753017963184528</v>
      </c>
      <c r="IO6">
        <v>0.40191990166222602</v>
      </c>
      <c r="IP6">
        <v>0.377753748981765</v>
      </c>
      <c r="IQ6">
        <v>0.32693111687434478</v>
      </c>
      <c r="IR6">
        <v>0.40915335188861651</v>
      </c>
      <c r="IS6">
        <v>0.30945233210177081</v>
      </c>
      <c r="IT6">
        <v>0.38927354359780919</v>
      </c>
      <c r="IU6">
        <v>0.101982065890858</v>
      </c>
      <c r="IV6">
        <v>0.35007243813145622</v>
      </c>
      <c r="IW6">
        <v>0.39537343090296018</v>
      </c>
      <c r="IX6">
        <v>0.50441089702403796</v>
      </c>
      <c r="IY6">
        <v>0.27033361228029301</v>
      </c>
      <c r="IZ6">
        <v>0.18975596054277649</v>
      </c>
      <c r="JA6">
        <v>0.25916834989676768</v>
      </c>
      <c r="JB6">
        <v>0.39503293691114189</v>
      </c>
      <c r="JC6">
        <v>7.316320051212169E-2</v>
      </c>
      <c r="JD6">
        <v>4.06926661197613E-2</v>
      </c>
      <c r="JE6">
        <v>0.52002274075926502</v>
      </c>
      <c r="JF6">
        <v>0.3016243599697554</v>
      </c>
      <c r="JG6">
        <v>0.39320092875267909</v>
      </c>
      <c r="JH6">
        <v>0.10060333477499341</v>
      </c>
      <c r="JI6">
        <v>0.36313665613564761</v>
      </c>
      <c r="JJ6">
        <v>0.55825612678412573</v>
      </c>
      <c r="JK6">
        <v>0.19876688292451219</v>
      </c>
      <c r="JL6">
        <v>7.5434764676515775E-2</v>
      </c>
      <c r="JM6">
        <v>0.15085584005809671</v>
      </c>
      <c r="JN6">
        <v>7.02009262013433E-2</v>
      </c>
      <c r="JO6">
        <v>0.35551309029975309</v>
      </c>
      <c r="JP6">
        <v>0.24731131342742169</v>
      </c>
      <c r="JQ6">
        <v>0.2466877792280458</v>
      </c>
      <c r="JR6">
        <v>0.31561065718625447</v>
      </c>
      <c r="JS6">
        <v>0.43905890486911259</v>
      </c>
      <c r="JT6">
        <v>0.12222300551294051</v>
      </c>
      <c r="JU6">
        <v>0.1678931109888803</v>
      </c>
      <c r="JV6">
        <v>4.679187022968935E-2</v>
      </c>
      <c r="JW6">
        <v>9.9096339590360655E-2</v>
      </c>
      <c r="JX6">
        <v>0.17594136340341829</v>
      </c>
      <c r="JY6">
        <v>2.8213775129316301E-2</v>
      </c>
      <c r="JZ6">
        <v>0.16962683647712701</v>
      </c>
      <c r="KA6">
        <v>0.34869323163264382</v>
      </c>
      <c r="KB6">
        <v>0.48912193971178441</v>
      </c>
      <c r="KC6">
        <v>0.17608330652357729</v>
      </c>
      <c r="KD6">
        <v>0.1656285412202618</v>
      </c>
      <c r="KE6">
        <v>0.24812733961642311</v>
      </c>
      <c r="KF6">
        <v>0.23415806552149271</v>
      </c>
      <c r="KG6">
        <v>0.15196886765543141</v>
      </c>
      <c r="KH6">
        <v>0.41185222212365968</v>
      </c>
      <c r="KI6">
        <v>5.9309968045800188E-2</v>
      </c>
      <c r="KJ6">
        <v>0.18857112140161761</v>
      </c>
      <c r="KK6">
        <v>0.19310091355377701</v>
      </c>
      <c r="KL6">
        <f>MATCH(A6,'[1]BASC2_BRIEF_6yr_DEMOS_ScanInfo '!$H:$H,0)</f>
        <v>602</v>
      </c>
      <c r="KM6">
        <f>INDEX('[1]BASC2_BRIEF_6yr_DEMOS_ScanInfo '!$L:$L,KL6)</f>
        <v>2</v>
      </c>
      <c r="KN6">
        <f t="shared" si="0"/>
        <v>1</v>
      </c>
      <c r="KO6">
        <f>INDEX('[1]BASC2_BRIEF_6yr_DEMOS_ScanInfo '!$O:$O,KL6)</f>
        <v>35</v>
      </c>
      <c r="KP6">
        <f t="shared" si="1"/>
        <v>0.41666666666666669</v>
      </c>
      <c r="KQ6">
        <f>MATCH(A6,[2]SelectedColumns!$A:$A,0)</f>
        <v>258</v>
      </c>
      <c r="KR6">
        <f>INDEX([2]SelectedColumns!$R:$R,KQ6)</f>
        <v>63</v>
      </c>
      <c r="KS6">
        <f>INDEX([2]SelectedColumns!$J:$J,KQ6)</f>
        <v>64</v>
      </c>
      <c r="KT6" t="e">
        <f t="shared" si="2"/>
        <v>#N/A</v>
      </c>
      <c r="KU6" t="e">
        <f t="shared" si="3"/>
        <v>#N/A</v>
      </c>
      <c r="KV6">
        <f t="shared" si="4"/>
        <v>0</v>
      </c>
      <c r="KW6">
        <f t="shared" si="5"/>
        <v>0</v>
      </c>
    </row>
    <row r="7" spans="1:309" x14ac:dyDescent="0.35">
      <c r="A7" t="s">
        <v>7</v>
      </c>
      <c r="B7">
        <v>9.2802085634759557E-2</v>
      </c>
      <c r="C7">
        <v>0.1749909625660924</v>
      </c>
      <c r="D7">
        <v>0.12958816397207459</v>
      </c>
      <c r="E7">
        <v>0.1388973810665686</v>
      </c>
      <c r="F7">
        <v>0.14743805418636979</v>
      </c>
      <c r="G7">
        <v>0.32704375195915608</v>
      </c>
      <c r="H7">
        <v>0.17878036890466231</v>
      </c>
      <c r="I7">
        <v>-8.2056073440292199E-2</v>
      </c>
      <c r="J7">
        <v>0.1695540110985656</v>
      </c>
      <c r="K7">
        <v>8.5508455846405873E-2</v>
      </c>
      <c r="L7">
        <v>0.14974571713033161</v>
      </c>
      <c r="M7">
        <v>0.1829788220939326</v>
      </c>
      <c r="N7">
        <v>0.30797579511424372</v>
      </c>
      <c r="O7">
        <v>0.10769449530155679</v>
      </c>
      <c r="P7">
        <v>-6.6248756545265408E-2</v>
      </c>
      <c r="Q7">
        <v>-2.3145189995688931E-2</v>
      </c>
      <c r="R7">
        <v>0.37400203297589413</v>
      </c>
      <c r="S7">
        <v>0.4744035935199864</v>
      </c>
      <c r="T7">
        <v>3.5822389603266891E-2</v>
      </c>
      <c r="U7">
        <v>0.27802212225458778</v>
      </c>
      <c r="V7">
        <v>1.1263492644195681E-3</v>
      </c>
      <c r="W7">
        <v>0.29619237940554027</v>
      </c>
      <c r="X7">
        <v>0.27835166638278991</v>
      </c>
      <c r="Y7">
        <v>0.28281509965636359</v>
      </c>
      <c r="Z7">
        <v>-6.1018738600053801E-3</v>
      </c>
      <c r="AA7">
        <v>-0.1297898977077534</v>
      </c>
      <c r="AB7">
        <v>-2.7163878223552821E-2</v>
      </c>
      <c r="AC7">
        <v>-3.6557608972831217E-2</v>
      </c>
      <c r="AD7">
        <v>9.2744047973189137E-2</v>
      </c>
      <c r="AE7">
        <v>-0.1567980298754772</v>
      </c>
      <c r="AF7">
        <v>0.28437167273146469</v>
      </c>
      <c r="AG7">
        <v>0.34769760586581677</v>
      </c>
      <c r="AH7">
        <v>0.12722832792692881</v>
      </c>
      <c r="AI7">
        <v>0.1009604195068234</v>
      </c>
      <c r="AJ7">
        <v>0.2317328130351746</v>
      </c>
      <c r="AK7">
        <v>-2.1669596859882789E-2</v>
      </c>
      <c r="AL7">
        <v>-1.2501613926032331E-2</v>
      </c>
      <c r="AM7">
        <v>-0.15863275881266289</v>
      </c>
      <c r="AN7">
        <v>7.6449915928288315E-2</v>
      </c>
      <c r="AO7">
        <v>-0.26388705962617492</v>
      </c>
      <c r="AP7">
        <v>3.5311299694079867E-2</v>
      </c>
      <c r="AQ7">
        <v>9.5506311416867051E-2</v>
      </c>
      <c r="AR7">
        <v>0.2039772094478414</v>
      </c>
      <c r="AS7">
        <v>-4.031301789342745E-3</v>
      </c>
      <c r="AT7">
        <v>-9.6502933671521962E-2</v>
      </c>
      <c r="AU7">
        <v>6.442564929379202E-2</v>
      </c>
      <c r="AV7">
        <v>0.49311455166537588</v>
      </c>
      <c r="AW7">
        <v>6.2825539128565033E-2</v>
      </c>
      <c r="AX7">
        <v>-2.513402651544339E-2</v>
      </c>
      <c r="AY7">
        <v>-3.6483494795542799E-3</v>
      </c>
      <c r="AZ7">
        <v>5.8068061861891403E-2</v>
      </c>
      <c r="BA7">
        <v>-8.7743801723200843E-2</v>
      </c>
      <c r="BB7">
        <v>-0.13539677563073191</v>
      </c>
      <c r="BC7">
        <v>-5.6151352073413152E-2</v>
      </c>
      <c r="BD7">
        <v>-7.0875961916091468E-3</v>
      </c>
      <c r="BE7">
        <v>-0.14861007117431371</v>
      </c>
      <c r="BF7">
        <v>-3.6079088255684073E-2</v>
      </c>
      <c r="BG7">
        <v>0.2224568456836675</v>
      </c>
      <c r="BH7">
        <v>1.317787886213051E-2</v>
      </c>
      <c r="BI7">
        <v>-0.1009163993016792</v>
      </c>
      <c r="BJ7">
        <v>0.15636899686002059</v>
      </c>
      <c r="BK7">
        <v>3.028310742832185E-2</v>
      </c>
      <c r="BL7">
        <v>0.114682317376562</v>
      </c>
      <c r="BM7">
        <v>0.2600793631018492</v>
      </c>
      <c r="BN7">
        <v>-4.193089727958843E-2</v>
      </c>
      <c r="BO7">
        <v>0.1982333498569524</v>
      </c>
      <c r="BP7">
        <v>-0.12616368295611391</v>
      </c>
      <c r="BQ7">
        <v>-0.1192063446875704</v>
      </c>
      <c r="BR7">
        <v>0.1809501653263941</v>
      </c>
      <c r="BS7">
        <v>0.28968583698119849</v>
      </c>
      <c r="BT7">
        <v>-0.38211949866593692</v>
      </c>
      <c r="BU7">
        <v>-0.1063560807132021</v>
      </c>
      <c r="BV7">
        <v>-0.14868039547837111</v>
      </c>
      <c r="BW7">
        <v>9.8133143767093811E-2</v>
      </c>
      <c r="BX7">
        <v>-3.8797883793219017E-2</v>
      </c>
      <c r="BY7">
        <v>0.12996671245714311</v>
      </c>
      <c r="BZ7">
        <v>0.1008229729956865</v>
      </c>
      <c r="CA7">
        <v>-0.1015044269025656</v>
      </c>
      <c r="CB7">
        <v>-0.15234209913863639</v>
      </c>
      <c r="CC7">
        <v>0.35668104320246408</v>
      </c>
      <c r="CD7">
        <v>-7.493026225823729E-2</v>
      </c>
      <c r="CE7">
        <v>-0.22529382917221241</v>
      </c>
      <c r="CF7">
        <v>-0.1049508342377676</v>
      </c>
      <c r="CG7">
        <v>3.839800893685541E-2</v>
      </c>
      <c r="CH7">
        <v>6.4284611161495864E-2</v>
      </c>
      <c r="CI7">
        <v>-0.17597457008546979</v>
      </c>
      <c r="CJ7">
        <v>0.1090461687725548</v>
      </c>
      <c r="CK7">
        <v>1.5500050343934649E-2</v>
      </c>
      <c r="CL7">
        <v>-6.526227837716414E-2</v>
      </c>
      <c r="CM7">
        <v>-8.9077613846692216E-2</v>
      </c>
      <c r="CN7">
        <v>0.34015415429894869</v>
      </c>
      <c r="CO7">
        <v>0.46617104649135421</v>
      </c>
      <c r="CP7">
        <v>7.3071863669033066E-2</v>
      </c>
      <c r="CQ7">
        <v>0.1044376109461249</v>
      </c>
      <c r="CR7">
        <v>3.4970379477021973E-2</v>
      </c>
      <c r="CS7">
        <v>4.7400436266742402E-4</v>
      </c>
      <c r="CT7">
        <v>0.13499306094258509</v>
      </c>
      <c r="CU7">
        <v>3.025740309726066E-2</v>
      </c>
      <c r="CV7">
        <v>-3.026908398913708E-2</v>
      </c>
      <c r="CW7">
        <v>-7.2613664833650837E-2</v>
      </c>
      <c r="CX7">
        <v>4.2251031039089337E-2</v>
      </c>
      <c r="CY7">
        <v>-1.047668527116152E-2</v>
      </c>
      <c r="CZ7">
        <v>-8.5063009577597271E-3</v>
      </c>
      <c r="DA7">
        <v>-0.1485394694423301</v>
      </c>
      <c r="DB7">
        <v>0.22657904566379039</v>
      </c>
      <c r="DC7">
        <v>0.26539924252897151</v>
      </c>
      <c r="DD7">
        <v>0.29739468028738231</v>
      </c>
      <c r="DE7">
        <v>6.9333549328620681E-2</v>
      </c>
      <c r="DF7">
        <v>0.25403225157198989</v>
      </c>
      <c r="DG7">
        <v>0.18590171381402659</v>
      </c>
      <c r="DH7">
        <v>-0.23780156712251621</v>
      </c>
      <c r="DI7">
        <v>-0.1898757409428955</v>
      </c>
      <c r="DJ7">
        <v>-0.15571796837180329</v>
      </c>
      <c r="DK7">
        <v>-0.14608318877006579</v>
      </c>
      <c r="DL7">
        <v>0.1316505377731356</v>
      </c>
      <c r="DM7">
        <v>0.20624401796843081</v>
      </c>
      <c r="DN7">
        <v>0.27364632560922292</v>
      </c>
      <c r="DO7">
        <v>-9.8699267762165421E-2</v>
      </c>
      <c r="DP7">
        <v>-4.1219980397938949E-2</v>
      </c>
      <c r="DQ7">
        <v>2.599138238617171E-2</v>
      </c>
      <c r="DR7">
        <v>0.31461407479533249</v>
      </c>
      <c r="DS7">
        <v>0.19574834038575939</v>
      </c>
      <c r="DT7">
        <v>8.3925563495673261E-2</v>
      </c>
      <c r="DU7">
        <v>3.9775052082931861E-2</v>
      </c>
      <c r="DV7">
        <v>0.11650345014308219</v>
      </c>
      <c r="DW7">
        <v>-4.2359639078500821E-2</v>
      </c>
      <c r="DX7">
        <v>-0.17567495594621979</v>
      </c>
      <c r="DY7">
        <v>-8.5009186189654695E-2</v>
      </c>
      <c r="DZ7">
        <v>-9.2927250656448246E-3</v>
      </c>
      <c r="EA7">
        <v>-0.12386077727574429</v>
      </c>
      <c r="EB7">
        <v>-0.15514611338326739</v>
      </c>
      <c r="EC7">
        <v>4.9565114239443098E-2</v>
      </c>
      <c r="ED7">
        <v>5.4919118435806658E-2</v>
      </c>
      <c r="EE7">
        <v>-5.7138993254047143E-2</v>
      </c>
      <c r="EF7">
        <v>-0.1460253162325886</v>
      </c>
      <c r="EG7">
        <v>2.2352034624179229E-2</v>
      </c>
      <c r="EH7">
        <v>2.7523532824260791E-2</v>
      </c>
      <c r="EI7">
        <v>4.700684321095272E-3</v>
      </c>
      <c r="EJ7">
        <v>1.50762600811134E-2</v>
      </c>
      <c r="EK7">
        <v>0.39334439886823791</v>
      </c>
      <c r="EL7">
        <v>-0.1264311986071871</v>
      </c>
      <c r="EM7">
        <v>-1.1145397109741939E-3</v>
      </c>
      <c r="EN7">
        <v>0.1903629087044019</v>
      </c>
      <c r="EO7">
        <v>0.28094689221617247</v>
      </c>
      <c r="EP7">
        <v>-0.41059955836658357</v>
      </c>
      <c r="EQ7">
        <v>-0.18429199999071699</v>
      </c>
      <c r="ER7">
        <v>-0.36153617513324438</v>
      </c>
      <c r="ES7">
        <v>0.1057118680818392</v>
      </c>
      <c r="ET7">
        <v>0.53394427375151177</v>
      </c>
      <c r="EU7">
        <v>0.43025166343862292</v>
      </c>
      <c r="EV7">
        <v>0.2739960161429088</v>
      </c>
      <c r="EW7">
        <v>8.4685281529863987E-2</v>
      </c>
      <c r="EX7">
        <v>0.68489003294645245</v>
      </c>
      <c r="EY7">
        <v>0.33713991534434129</v>
      </c>
      <c r="EZ7">
        <v>0.14776352235542881</v>
      </c>
      <c r="FA7">
        <v>0.26507897668123642</v>
      </c>
      <c r="FB7">
        <v>0.4136875727626303</v>
      </c>
      <c r="FC7">
        <v>0.18268375785444821</v>
      </c>
      <c r="FD7">
        <v>0.45708749592933751</v>
      </c>
      <c r="FE7">
        <v>0.30829337016867248</v>
      </c>
      <c r="FF7">
        <v>0.40450363939094408</v>
      </c>
      <c r="FG7">
        <v>0.62076820070199368</v>
      </c>
      <c r="FH7">
        <v>0.24124020204974281</v>
      </c>
      <c r="FI7">
        <v>0.54881731277426293</v>
      </c>
      <c r="FJ7">
        <v>0.16458108743932789</v>
      </c>
      <c r="FK7">
        <v>0.89455855338321588</v>
      </c>
      <c r="FL7">
        <v>0.1537239178494853</v>
      </c>
      <c r="FM7">
        <v>0.86523352082248517</v>
      </c>
      <c r="FN7">
        <v>0.46721174993183873</v>
      </c>
      <c r="FO7">
        <v>0.53483645779178524</v>
      </c>
      <c r="FP7">
        <v>0.25892996093516629</v>
      </c>
      <c r="FQ7">
        <v>0.32741833361907441</v>
      </c>
      <c r="FR7">
        <v>0.53706951230900168</v>
      </c>
      <c r="FS7">
        <v>0.36442305954269683</v>
      </c>
      <c r="FT7">
        <v>0.39141319804159058</v>
      </c>
      <c r="FU7">
        <v>0.34049922451979892</v>
      </c>
      <c r="FV7">
        <v>0.15991577517451031</v>
      </c>
      <c r="FW7">
        <v>0.44320694564995983</v>
      </c>
      <c r="FX7">
        <v>0.60821015051854033</v>
      </c>
      <c r="FY7">
        <v>0.20671911198301751</v>
      </c>
      <c r="FZ7">
        <v>0.33207463194920489</v>
      </c>
      <c r="GA7">
        <v>0.43722479067914749</v>
      </c>
      <c r="GB7">
        <v>0.28815279424991358</v>
      </c>
      <c r="GC7">
        <v>0.25012483818387632</v>
      </c>
      <c r="GD7">
        <v>0.46755611477122938</v>
      </c>
      <c r="GE7">
        <v>0.36661752881516713</v>
      </c>
      <c r="GF7">
        <v>0.30137013015084108</v>
      </c>
      <c r="GG7">
        <v>0.2213636488318306</v>
      </c>
      <c r="GH7">
        <v>0.1238982452115537</v>
      </c>
      <c r="GI7">
        <v>0.25434007924454122</v>
      </c>
      <c r="GJ7">
        <v>0.292754016174397</v>
      </c>
      <c r="GK7">
        <v>0.1552707189208922</v>
      </c>
      <c r="GL7">
        <v>0.21497161804482021</v>
      </c>
      <c r="GM7">
        <v>0.47623995683194831</v>
      </c>
      <c r="GN7">
        <v>0.25572708208986988</v>
      </c>
      <c r="GO7">
        <v>0.130669261838843</v>
      </c>
      <c r="GP7">
        <v>0.27228277353353642</v>
      </c>
      <c r="GQ7">
        <v>0.44866986040311241</v>
      </c>
      <c r="GR7">
        <v>0.31052375512068281</v>
      </c>
      <c r="GS7">
        <v>0.30335104398298152</v>
      </c>
      <c r="GT7">
        <v>0.28586508810968619</v>
      </c>
      <c r="GU7">
        <v>0.22354758393374671</v>
      </c>
      <c r="GV7">
        <v>0.16336076523424281</v>
      </c>
      <c r="GW7">
        <v>0.20640857331788151</v>
      </c>
      <c r="GX7">
        <v>5.9912486294957733E-2</v>
      </c>
      <c r="GY7">
        <v>0.22696143236696481</v>
      </c>
      <c r="GZ7">
        <v>0.27955321201553512</v>
      </c>
      <c r="HA7">
        <v>0.17721581114460669</v>
      </c>
      <c r="HB7">
        <v>0.25987821014353829</v>
      </c>
      <c r="HC7">
        <v>0.21258167810158371</v>
      </c>
      <c r="HD7">
        <v>7.0021576961693088E-2</v>
      </c>
      <c r="HE7">
        <v>0.1117545851005077</v>
      </c>
      <c r="HF7">
        <v>0.48030013421750051</v>
      </c>
      <c r="HG7">
        <v>0.32716895753499592</v>
      </c>
      <c r="HH7">
        <v>0.1494777135938051</v>
      </c>
      <c r="HI7">
        <v>0.10017992957628841</v>
      </c>
      <c r="HJ7">
        <v>0.14371659245724541</v>
      </c>
      <c r="HK7">
        <v>0.59609398331850394</v>
      </c>
      <c r="HL7">
        <v>0.1901077357484873</v>
      </c>
      <c r="HM7">
        <v>8.1038381384465175E-2</v>
      </c>
      <c r="HN7">
        <v>0.27461450987894742</v>
      </c>
      <c r="HO7">
        <v>0.18197502837172941</v>
      </c>
      <c r="HP7">
        <v>0.305895198847765</v>
      </c>
      <c r="HQ7">
        <v>0.48967339418210981</v>
      </c>
      <c r="HR7">
        <v>0.50387322189458028</v>
      </c>
      <c r="HS7">
        <v>0.32599672785920131</v>
      </c>
      <c r="HT7">
        <v>0.33264293359664632</v>
      </c>
      <c r="HU7">
        <v>0.2514790869161298</v>
      </c>
      <c r="HV7">
        <v>0.23350132904607079</v>
      </c>
      <c r="HW7">
        <v>0.16190652619986759</v>
      </c>
      <c r="HX7">
        <v>0.43615230466784061</v>
      </c>
      <c r="HY7">
        <v>0.28119436081889909</v>
      </c>
      <c r="HZ7">
        <v>0.37397087936856238</v>
      </c>
      <c r="IA7">
        <v>0.37530709547754909</v>
      </c>
      <c r="IB7">
        <v>0.58403111946117148</v>
      </c>
      <c r="IC7">
        <v>0.35036969344546581</v>
      </c>
      <c r="ID7">
        <v>0.41837314465399372</v>
      </c>
      <c r="IE7">
        <v>0.3861439019482763</v>
      </c>
      <c r="IF7">
        <v>0.25357480062911331</v>
      </c>
      <c r="IG7">
        <v>0.43342310231701542</v>
      </c>
      <c r="IH7">
        <v>0.30629054780946019</v>
      </c>
      <c r="II7">
        <v>0.63729351687631297</v>
      </c>
      <c r="IJ7">
        <v>0.5741661048368234</v>
      </c>
      <c r="IK7">
        <v>0.36048938059181179</v>
      </c>
      <c r="IL7">
        <v>0.26575615186428758</v>
      </c>
      <c r="IM7">
        <v>0.42408707121275752</v>
      </c>
      <c r="IN7">
        <v>0.40312882015283891</v>
      </c>
      <c r="IO7">
        <v>0.27498903331024382</v>
      </c>
      <c r="IP7">
        <v>0.33413951370370548</v>
      </c>
      <c r="IQ7">
        <v>0.42060223500455551</v>
      </c>
      <c r="IR7">
        <v>0.47670947616214521</v>
      </c>
      <c r="IS7">
        <v>0.3709952092749994</v>
      </c>
      <c r="IT7">
        <v>0.40579678628957749</v>
      </c>
      <c r="IU7">
        <v>0.25744363366762479</v>
      </c>
      <c r="IV7">
        <v>0.43697226355703811</v>
      </c>
      <c r="IW7">
        <v>0.41790199974660303</v>
      </c>
      <c r="IX7">
        <v>0.42124237072534509</v>
      </c>
      <c r="IY7">
        <v>0.16579107240776361</v>
      </c>
      <c r="IZ7">
        <v>0.29576142671581851</v>
      </c>
      <c r="JA7">
        <v>0.43306899970965401</v>
      </c>
      <c r="JB7">
        <v>0.1138395163445242</v>
      </c>
      <c r="JC7">
        <v>0.20376076833956819</v>
      </c>
      <c r="JD7">
        <v>1.9431112855970659E-2</v>
      </c>
      <c r="JE7">
        <v>0.36952776509942581</v>
      </c>
      <c r="JF7">
        <v>0.55206950040608938</v>
      </c>
      <c r="JG7">
        <v>0.52485666489075755</v>
      </c>
      <c r="JH7">
        <v>0.1176232066248111</v>
      </c>
      <c r="JI7">
        <v>0.35358703380100481</v>
      </c>
      <c r="JJ7">
        <v>0.47582869955996071</v>
      </c>
      <c r="JK7">
        <v>0.13103778035994601</v>
      </c>
      <c r="JL7">
        <v>8.3401780609115905E-2</v>
      </c>
      <c r="JM7">
        <v>0.3282771103904385</v>
      </c>
      <c r="JN7">
        <v>0.24469823598840509</v>
      </c>
      <c r="JO7">
        <v>0.34373896987807318</v>
      </c>
      <c r="JP7">
        <v>0.17976184526531791</v>
      </c>
      <c r="JQ7">
        <v>0.29808150364558128</v>
      </c>
      <c r="JR7">
        <v>4.3659176130796222E-2</v>
      </c>
      <c r="JS7">
        <v>0.36966776772922599</v>
      </c>
      <c r="JT7">
        <v>4.996083285293134E-2</v>
      </c>
      <c r="JU7">
        <v>0.35221304947243448</v>
      </c>
      <c r="JV7">
        <v>0.13170017406532841</v>
      </c>
      <c r="JW7">
        <v>0.32963883171522662</v>
      </c>
      <c r="JX7">
        <v>0.11862113405899589</v>
      </c>
      <c r="JY7">
        <v>0.49828033786231618</v>
      </c>
      <c r="JZ7">
        <v>9.6482620755149656E-2</v>
      </c>
      <c r="KA7">
        <v>0.16103450684695481</v>
      </c>
      <c r="KB7">
        <v>0.58112866668063856</v>
      </c>
      <c r="KC7">
        <v>0.22098146067016991</v>
      </c>
      <c r="KD7">
        <v>0.24415730739991759</v>
      </c>
      <c r="KE7">
        <v>0.29712488187721481</v>
      </c>
      <c r="KF7">
        <v>0.225744229087954</v>
      </c>
      <c r="KG7">
        <v>0.1485786221554235</v>
      </c>
      <c r="KH7">
        <v>0.144474194145681</v>
      </c>
      <c r="KI7">
        <v>7.5075250094255697E-2</v>
      </c>
      <c r="KJ7">
        <v>0.1138615697099674</v>
      </c>
      <c r="KK7">
        <v>0.1842521921176595</v>
      </c>
      <c r="KL7">
        <f>MATCH(A7,'[1]BASC2_BRIEF_6yr_DEMOS_ScanInfo '!$H:$H,0)</f>
        <v>603</v>
      </c>
      <c r="KM7">
        <f>INDEX('[1]BASC2_BRIEF_6yr_DEMOS_ScanInfo '!$L:$L,KL7)</f>
        <v>2</v>
      </c>
      <c r="KN7">
        <f t="shared" si="0"/>
        <v>1</v>
      </c>
      <c r="KO7">
        <f>INDEX('[1]BASC2_BRIEF_6yr_DEMOS_ScanInfo '!$O:$O,KL7)</f>
        <v>35</v>
      </c>
      <c r="KP7">
        <f t="shared" si="1"/>
        <v>0.41666666666666669</v>
      </c>
      <c r="KQ7">
        <f>MATCH(A7,[2]SelectedColumns!$A:$A,0)</f>
        <v>259</v>
      </c>
      <c r="KR7">
        <f>INDEX([2]SelectedColumns!$R:$R,KQ7)</f>
        <v>41</v>
      </c>
      <c r="KS7">
        <f>INDEX([2]SelectedColumns!$J:$J,KQ7)</f>
        <v>48</v>
      </c>
      <c r="KT7">
        <f t="shared" si="2"/>
        <v>0</v>
      </c>
      <c r="KU7">
        <f t="shared" si="3"/>
        <v>0</v>
      </c>
      <c r="KV7">
        <f t="shared" si="4"/>
        <v>0</v>
      </c>
      <c r="KW7">
        <f t="shared" si="5"/>
        <v>0</v>
      </c>
    </row>
    <row r="8" spans="1:309" x14ac:dyDescent="0.35">
      <c r="A8" t="s">
        <v>8</v>
      </c>
      <c r="B8">
        <v>-6.3985736054776643E-2</v>
      </c>
      <c r="C8">
        <v>2.493935589909024E-2</v>
      </c>
      <c r="D8">
        <v>0.22932854903917921</v>
      </c>
      <c r="E8">
        <v>9.6459952422671691E-2</v>
      </c>
      <c r="F8">
        <v>-0.24493740877666309</v>
      </c>
      <c r="G8">
        <v>0.34400901657329441</v>
      </c>
      <c r="H8">
        <v>9.6982859188932791E-2</v>
      </c>
      <c r="I8">
        <v>-0.24068474770855899</v>
      </c>
      <c r="J8">
        <v>1.5064319269308729E-2</v>
      </c>
      <c r="K8">
        <v>-0.1187472793837618</v>
      </c>
      <c r="L8">
        <v>-4.4803280614537977E-2</v>
      </c>
      <c r="M8">
        <v>0.30355349225204908</v>
      </c>
      <c r="N8">
        <v>0.16819505985803401</v>
      </c>
      <c r="O8">
        <v>6.8726979561799517E-2</v>
      </c>
      <c r="P8">
        <v>-0.13279494673718159</v>
      </c>
      <c r="Q8">
        <v>-2.3331901178469391E-2</v>
      </c>
      <c r="R8">
        <v>0.35455229998000309</v>
      </c>
      <c r="S8">
        <v>0.14962510488396191</v>
      </c>
      <c r="T8">
        <v>9.5599432525323991E-3</v>
      </c>
      <c r="U8">
        <v>0.12682856204312309</v>
      </c>
      <c r="V8">
        <v>0.1061555065363036</v>
      </c>
      <c r="W8">
        <v>-0.17025927322383441</v>
      </c>
      <c r="X8">
        <v>0.23021011708286451</v>
      </c>
      <c r="Y8">
        <v>0.3800632679777709</v>
      </c>
      <c r="Z8">
        <v>5.7822827698639223E-4</v>
      </c>
      <c r="AA8">
        <v>-5.5859437436282848E-2</v>
      </c>
      <c r="AB8">
        <v>6.4044285683618973E-2</v>
      </c>
      <c r="AC8">
        <v>-9.6738648366305968E-2</v>
      </c>
      <c r="AD8">
        <v>-0.11138240826218811</v>
      </c>
      <c r="AE8">
        <v>-5.939085469972083E-2</v>
      </c>
      <c r="AF8">
        <v>0.39763348723012087</v>
      </c>
      <c r="AG8">
        <v>0.22528559325847911</v>
      </c>
      <c r="AH8">
        <v>3.0551276153024221E-2</v>
      </c>
      <c r="AI8">
        <v>-7.6269016755923236E-2</v>
      </c>
      <c r="AJ8">
        <v>0.1347236673735519</v>
      </c>
      <c r="AK8">
        <v>-0.20590787668090929</v>
      </c>
      <c r="AL8">
        <v>7.5856433995963091E-2</v>
      </c>
      <c r="AM8">
        <v>5.8282673689920912E-2</v>
      </c>
      <c r="AN8">
        <v>-8.6230856484315055E-2</v>
      </c>
      <c r="AO8">
        <v>-0.28574534196399037</v>
      </c>
      <c r="AP8">
        <v>-5.6247705252109093E-2</v>
      </c>
      <c r="AQ8">
        <v>-1.7881178641312671E-2</v>
      </c>
      <c r="AR8">
        <v>0.1032867145012748</v>
      </c>
      <c r="AS8">
        <v>-0.17099550291320639</v>
      </c>
      <c r="AT8">
        <v>-0.21501062016539579</v>
      </c>
      <c r="AU8">
        <v>-5.6797438154226887E-2</v>
      </c>
      <c r="AV8">
        <v>0.10410116817572961</v>
      </c>
      <c r="AW8">
        <v>4.9824452056042252E-2</v>
      </c>
      <c r="AX8">
        <v>-7.4635289979011477E-2</v>
      </c>
      <c r="AY8">
        <v>-0.23877877398324021</v>
      </c>
      <c r="AZ8">
        <v>-2.1749741093925579E-2</v>
      </c>
      <c r="BA8">
        <v>-0.1592572777761283</v>
      </c>
      <c r="BB8">
        <v>-0.15429011659046349</v>
      </c>
      <c r="BC8">
        <v>-5.3928301813137791E-2</v>
      </c>
      <c r="BD8">
        <v>9.6000009050594914E-2</v>
      </c>
      <c r="BE8">
        <v>-0.22770682736647879</v>
      </c>
      <c r="BF8">
        <v>-6.0834120400808711E-2</v>
      </c>
      <c r="BG8">
        <v>1.3243213959339469E-2</v>
      </c>
      <c r="BH8">
        <v>-8.3607906604715621E-2</v>
      </c>
      <c r="BI8">
        <v>-8.3172095175387706E-2</v>
      </c>
      <c r="BJ8">
        <v>-2.7318549044511361E-2</v>
      </c>
      <c r="BK8">
        <v>-6.6282825387786848E-2</v>
      </c>
      <c r="BL8">
        <v>0.2567687262838555</v>
      </c>
      <c r="BM8">
        <v>0.20614800519305829</v>
      </c>
      <c r="BN8">
        <v>-0.2399845051489726</v>
      </c>
      <c r="BO8">
        <v>0.15745900853902081</v>
      </c>
      <c r="BP8">
        <v>-0.12719722785994</v>
      </c>
      <c r="BQ8">
        <v>-0.19722772747360889</v>
      </c>
      <c r="BR8">
        <v>4.7178740234625982E-2</v>
      </c>
      <c r="BS8">
        <v>0.37982681708369342</v>
      </c>
      <c r="BT8">
        <v>-0.40269626180713147</v>
      </c>
      <c r="BU8">
        <v>6.7911886747663353E-2</v>
      </c>
      <c r="BV8">
        <v>-0.16635484959594929</v>
      </c>
      <c r="BW8">
        <v>1.6061648315094601E-2</v>
      </c>
      <c r="BX8">
        <v>0.1307740825379429</v>
      </c>
      <c r="BY8">
        <v>8.818122190515032E-3</v>
      </c>
      <c r="BZ8">
        <v>0.1701664437620766</v>
      </c>
      <c r="CA8">
        <v>-0.16188199373220691</v>
      </c>
      <c r="CB8">
        <v>4.1045889669962143E-2</v>
      </c>
      <c r="CC8">
        <v>0.39732313739817199</v>
      </c>
      <c r="CD8">
        <v>-0.13946138682232961</v>
      </c>
      <c r="CE8">
        <v>-0.39592675382645881</v>
      </c>
      <c r="CF8">
        <v>-0.21390757941720559</v>
      </c>
      <c r="CG8">
        <v>-0.33380524419035651</v>
      </c>
      <c r="CH8">
        <v>-5.7872424002293643E-2</v>
      </c>
      <c r="CI8">
        <v>-0.21796275472546611</v>
      </c>
      <c r="CJ8">
        <v>-7.7690438696351727E-3</v>
      </c>
      <c r="CK8">
        <v>-0.2268852473043281</v>
      </c>
      <c r="CL8">
        <v>-0.2781263752941483</v>
      </c>
      <c r="CM8">
        <v>-5.1922831993363117E-2</v>
      </c>
      <c r="CN8">
        <v>0.31512677012340451</v>
      </c>
      <c r="CO8">
        <v>0.250154754064291</v>
      </c>
      <c r="CP8">
        <v>6.2250941213397581E-2</v>
      </c>
      <c r="CQ8">
        <v>9.5084177117477076E-2</v>
      </c>
      <c r="CR8">
        <v>6.6850169432173256E-2</v>
      </c>
      <c r="CS8">
        <v>-0.25122841279776531</v>
      </c>
      <c r="CT8">
        <v>2.764700231622608E-2</v>
      </c>
      <c r="CU8">
        <v>6.9000197440101996E-2</v>
      </c>
      <c r="CV8">
        <v>0.14406068728146121</v>
      </c>
      <c r="CW8">
        <v>-0.20639851929213121</v>
      </c>
      <c r="CX8">
        <v>4.4046047811947542E-2</v>
      </c>
      <c r="CY8">
        <v>-7.2939044597003067E-2</v>
      </c>
      <c r="CZ8">
        <v>-6.2846712460507881E-2</v>
      </c>
      <c r="DA8">
        <v>-7.0040099741108142E-2</v>
      </c>
      <c r="DB8">
        <v>0.2074351669951979</v>
      </c>
      <c r="DC8">
        <v>0.1453854508719884</v>
      </c>
      <c r="DD8">
        <v>0.1730493868375366</v>
      </c>
      <c r="DE8">
        <v>-2.8397774565230849E-2</v>
      </c>
      <c r="DF8">
        <v>0.14624841524870341</v>
      </c>
      <c r="DG8">
        <v>0.11709103782296131</v>
      </c>
      <c r="DH8">
        <v>0.17712272814226629</v>
      </c>
      <c r="DI8">
        <v>-0.14113985194852191</v>
      </c>
      <c r="DJ8">
        <v>-0.15202023776256951</v>
      </c>
      <c r="DK8">
        <v>-0.2437990312443146</v>
      </c>
      <c r="DL8">
        <v>0.100159029677475</v>
      </c>
      <c r="DM8">
        <v>0.15337902423547869</v>
      </c>
      <c r="DN8">
        <v>0.1597921154705306</v>
      </c>
      <c r="DO8">
        <v>-0.33922937717865098</v>
      </c>
      <c r="DP8">
        <v>-0.2251678356698881</v>
      </c>
      <c r="DQ8">
        <v>-9.4330224811848939E-2</v>
      </c>
      <c r="DR8">
        <v>0.25637448728085871</v>
      </c>
      <c r="DS8">
        <v>0.189950085688561</v>
      </c>
      <c r="DT8">
        <v>0.104238178911747</v>
      </c>
      <c r="DU8">
        <v>0.19397504585485459</v>
      </c>
      <c r="DV8">
        <v>-2.38198654424886E-2</v>
      </c>
      <c r="DW8">
        <v>-0.25679855453847478</v>
      </c>
      <c r="DX8">
        <v>-0.18898752688138029</v>
      </c>
      <c r="DY8">
        <v>-5.3672387639576817E-2</v>
      </c>
      <c r="DZ8">
        <v>-5.8157505685157977E-2</v>
      </c>
      <c r="EA8">
        <v>-0.15866595426423841</v>
      </c>
      <c r="EB8">
        <v>-5.8672838591643739E-2</v>
      </c>
      <c r="EC8">
        <v>-3.4308184923507623E-2</v>
      </c>
      <c r="ED8">
        <v>-4.035191580706865E-3</v>
      </c>
      <c r="EE8">
        <v>6.7380236341438193E-2</v>
      </c>
      <c r="EF8">
        <v>-0.1961373567368683</v>
      </c>
      <c r="EG8">
        <v>-0.29090107946549693</v>
      </c>
      <c r="EH8">
        <v>9.2112664546494583E-2</v>
      </c>
      <c r="EI8">
        <v>-7.7356334059943022E-2</v>
      </c>
      <c r="EJ8">
        <v>-6.0385613091864743E-2</v>
      </c>
      <c r="EK8">
        <v>0.25544458022192978</v>
      </c>
      <c r="EL8">
        <v>-9.5907285848003232E-2</v>
      </c>
      <c r="EM8">
        <v>-0.116187737688126</v>
      </c>
      <c r="EN8">
        <v>0.1627371537888396</v>
      </c>
      <c r="EO8">
        <v>0.24836578250221081</v>
      </c>
      <c r="EP8">
        <v>-0.31219348200441482</v>
      </c>
      <c r="EQ8">
        <v>0.10028818979795499</v>
      </c>
      <c r="ER8">
        <v>-0.31082388717526088</v>
      </c>
      <c r="ES8">
        <v>0.1007540013522831</v>
      </c>
      <c r="ET8">
        <v>0.3566464611802691</v>
      </c>
      <c r="EU8">
        <v>0.20192181572051571</v>
      </c>
      <c r="EV8">
        <v>0.16717400264413829</v>
      </c>
      <c r="EW8">
        <v>8.7014941045006622E-2</v>
      </c>
      <c r="EX8">
        <v>0.35296435397322629</v>
      </c>
      <c r="EY8">
        <v>0.1093170047793119</v>
      </c>
      <c r="EZ8">
        <v>0.1403103896887454</v>
      </c>
      <c r="FA8">
        <v>0.11233624372356101</v>
      </c>
      <c r="FB8">
        <v>0.28295314311046399</v>
      </c>
      <c r="FC8">
        <v>0.17258584163196461</v>
      </c>
      <c r="FD8">
        <v>0.34875565591547592</v>
      </c>
      <c r="FE8">
        <v>0.14196109714622121</v>
      </c>
      <c r="FF8">
        <v>0.24188319601290881</v>
      </c>
      <c r="FG8">
        <v>0.33793445587452497</v>
      </c>
      <c r="FH8">
        <v>0.22335940216312139</v>
      </c>
      <c r="FI8">
        <v>0.32311232609401652</v>
      </c>
      <c r="FJ8">
        <v>8.8637830460650213E-2</v>
      </c>
      <c r="FK8">
        <v>0.16870143809316859</v>
      </c>
      <c r="FL8">
        <v>0.1016920136962917</v>
      </c>
      <c r="FM8">
        <v>0.35992848671262317</v>
      </c>
      <c r="FN8">
        <v>0.24455942260319691</v>
      </c>
      <c r="FO8">
        <v>0.19531410707251981</v>
      </c>
      <c r="FP8">
        <v>0.41516525464806842</v>
      </c>
      <c r="FQ8">
        <v>0.27395283386708091</v>
      </c>
      <c r="FR8">
        <v>0.44819393500233068</v>
      </c>
      <c r="FS8">
        <v>0.18969054592653201</v>
      </c>
      <c r="FT8">
        <v>0.44898275320214431</v>
      </c>
      <c r="FU8">
        <v>0.33557691192672351</v>
      </c>
      <c r="FV8">
        <v>8.7903344132118977E-2</v>
      </c>
      <c r="FW8">
        <v>0.25252003542860119</v>
      </c>
      <c r="FX8">
        <v>0.2166422858261724</v>
      </c>
      <c r="FY8">
        <v>2.8712069457913551E-2</v>
      </c>
      <c r="FZ8">
        <v>0.39826862924597678</v>
      </c>
      <c r="GA8">
        <v>0.23058125380667979</v>
      </c>
      <c r="GB8">
        <v>0.21436786911587979</v>
      </c>
      <c r="GC8">
        <v>0.2425002692094404</v>
      </c>
      <c r="GD8">
        <v>0.37806400620310959</v>
      </c>
      <c r="GE8">
        <v>0.30083364312879302</v>
      </c>
      <c r="GF8">
        <v>0.2010299058177398</v>
      </c>
      <c r="GG8">
        <v>0.23033546609790059</v>
      </c>
      <c r="GH8">
        <v>0.13823724299775389</v>
      </c>
      <c r="GI8">
        <v>0.21314520570739429</v>
      </c>
      <c r="GJ8">
        <v>0.29187925983066082</v>
      </c>
      <c r="GK8">
        <v>5.4197485097263097E-2</v>
      </c>
      <c r="GL8">
        <v>0.20469407131119929</v>
      </c>
      <c r="GM8">
        <v>7.4071360825392285E-2</v>
      </c>
      <c r="GN8">
        <v>0.12561967381940509</v>
      </c>
      <c r="GO8">
        <v>0.21519528440032501</v>
      </c>
      <c r="GP8">
        <v>0.18780577009156749</v>
      </c>
      <c r="GQ8">
        <v>6.9369032005650935E-2</v>
      </c>
      <c r="GR8">
        <v>9.0568500607356703E-2</v>
      </c>
      <c r="GS8">
        <v>0.22573988875492021</v>
      </c>
      <c r="GT8">
        <v>0.45905635720981341</v>
      </c>
      <c r="GU8">
        <v>0.33776498807487731</v>
      </c>
      <c r="GV8">
        <v>0.15294131812962339</v>
      </c>
      <c r="GW8">
        <v>0.34307356119449928</v>
      </c>
      <c r="GX8">
        <v>6.3197063003850626E-2</v>
      </c>
      <c r="GY8">
        <v>0.29636683199832953</v>
      </c>
      <c r="GZ8">
        <v>0.11159330357474501</v>
      </c>
      <c r="HA8">
        <v>0.19288290065470309</v>
      </c>
      <c r="HB8">
        <v>0.40100028206554023</v>
      </c>
      <c r="HC8">
        <v>9.4689198623787649E-2</v>
      </c>
      <c r="HD8">
        <v>5.5175906334266937E-2</v>
      </c>
      <c r="HE8">
        <v>9.2700660619349673E-2</v>
      </c>
      <c r="HF8">
        <v>0.21425162990996779</v>
      </c>
      <c r="HG8">
        <v>5.8390359704091732E-2</v>
      </c>
      <c r="HH8">
        <v>0.12619782843225291</v>
      </c>
      <c r="HI8">
        <v>2.9714644385787359E-2</v>
      </c>
      <c r="HJ8">
        <v>0.21363052058237841</v>
      </c>
      <c r="HK8">
        <v>0.10209820094345951</v>
      </c>
      <c r="HL8">
        <v>0.22028996455579919</v>
      </c>
      <c r="HM8">
        <v>0.1392284662141014</v>
      </c>
      <c r="HN8">
        <v>0.17673683437703969</v>
      </c>
      <c r="HO8">
        <v>0.19064386309061579</v>
      </c>
      <c r="HP8">
        <v>9.321195402520871E-2</v>
      </c>
      <c r="HQ8">
        <v>0.1553725661923234</v>
      </c>
      <c r="HR8">
        <v>0.2224064251121822</v>
      </c>
      <c r="HS8">
        <v>0.31290560761478059</v>
      </c>
      <c r="HT8">
        <v>7.3477761348122311E-2</v>
      </c>
      <c r="HU8">
        <v>0.25623291519630342</v>
      </c>
      <c r="HV8">
        <v>0.140125624724314</v>
      </c>
      <c r="HW8">
        <v>0.1232518176022505</v>
      </c>
      <c r="HX8">
        <v>0.31098746545996941</v>
      </c>
      <c r="HY8">
        <v>0.18295840783907949</v>
      </c>
      <c r="HZ8">
        <v>0.26635282773272612</v>
      </c>
      <c r="IA8">
        <v>9.9576009397600085E-2</v>
      </c>
      <c r="IB8">
        <v>0.14583989422891711</v>
      </c>
      <c r="IC8">
        <v>0.2312280817729459</v>
      </c>
      <c r="ID8">
        <v>0.33875701673942199</v>
      </c>
      <c r="IE8">
        <v>0.19714639545792489</v>
      </c>
      <c r="IF8">
        <v>0.14472595373042599</v>
      </c>
      <c r="IG8">
        <v>-1.6852349532414661E-3</v>
      </c>
      <c r="IH8">
        <v>0.14588638519533301</v>
      </c>
      <c r="II8">
        <v>0.15909186921954249</v>
      </c>
      <c r="IJ8">
        <v>0.29739588218521251</v>
      </c>
      <c r="IK8">
        <v>0.37553763215006031</v>
      </c>
      <c r="IL8">
        <v>0.1081212746245082</v>
      </c>
      <c r="IM8">
        <v>0.34328640705498192</v>
      </c>
      <c r="IN8">
        <v>0.19849270503116559</v>
      </c>
      <c r="IO8">
        <v>8.4503377667925095E-2</v>
      </c>
      <c r="IP8">
        <v>0.39190933793385502</v>
      </c>
      <c r="IQ8">
        <v>0.2916173859300083</v>
      </c>
      <c r="IR8">
        <v>0.35285569839864289</v>
      </c>
      <c r="IS8">
        <v>0.39611266066313811</v>
      </c>
      <c r="IT8">
        <v>0.19708150545793029</v>
      </c>
      <c r="IU8">
        <v>-1.5052713924158721E-2</v>
      </c>
      <c r="IV8">
        <v>0.22303186292153571</v>
      </c>
      <c r="IW8">
        <v>0.27723783564552029</v>
      </c>
      <c r="IX8">
        <v>0.39424915349780421</v>
      </c>
      <c r="IY8">
        <v>0.32845967359690897</v>
      </c>
      <c r="IZ8">
        <v>0.27377318860119049</v>
      </c>
      <c r="JA8">
        <v>0.21204766706479131</v>
      </c>
      <c r="JB8">
        <v>6.5003063158784735E-2</v>
      </c>
      <c r="JC8">
        <v>2.4355206155426499E-2</v>
      </c>
      <c r="JD8">
        <v>7.1693423359263653E-3</v>
      </c>
      <c r="JE8">
        <v>0.2087298512891492</v>
      </c>
      <c r="JF8">
        <v>0.1775707631511447</v>
      </c>
      <c r="JG8">
        <v>9.352304809651335E-2</v>
      </c>
      <c r="JH8">
        <v>0.1245909951718587</v>
      </c>
      <c r="JI8">
        <v>0.1143851271236991</v>
      </c>
      <c r="JJ8">
        <v>0.26390828415588458</v>
      </c>
      <c r="JK8">
        <v>0.14033860293228961</v>
      </c>
      <c r="JL8">
        <v>5.1021381344033279E-2</v>
      </c>
      <c r="JM8">
        <v>0.60878467465472152</v>
      </c>
      <c r="JN8">
        <v>0.1669015526770522</v>
      </c>
      <c r="JO8">
        <v>0.12165613335081241</v>
      </c>
      <c r="JP8">
        <v>0.45472405302577862</v>
      </c>
      <c r="JQ8">
        <v>0.35807301809148612</v>
      </c>
      <c r="JR8">
        <v>0.1074717389421937</v>
      </c>
      <c r="JS8">
        <v>0.31698060335084421</v>
      </c>
      <c r="JT8">
        <v>3.0846507629435461E-2</v>
      </c>
      <c r="JU8">
        <v>0.2927829207135384</v>
      </c>
      <c r="JV8">
        <v>3.3192385252899817E-2</v>
      </c>
      <c r="JW8">
        <v>0.31605149189300991</v>
      </c>
      <c r="JX8">
        <v>0.16228822889965361</v>
      </c>
      <c r="JY8">
        <v>0.13548093747657369</v>
      </c>
      <c r="JZ8">
        <v>4.2703397859899461E-2</v>
      </c>
      <c r="KA8">
        <v>0.20012413491732101</v>
      </c>
      <c r="KB8">
        <v>0.29232664190104002</v>
      </c>
      <c r="KC8">
        <v>0.21089048646113509</v>
      </c>
      <c r="KD8">
        <v>0.24225357163940739</v>
      </c>
      <c r="KE8">
        <v>6.3085698823192482E-2</v>
      </c>
      <c r="KF8">
        <v>0.18484524241114611</v>
      </c>
      <c r="KG8">
        <v>7.385027934282179E-2</v>
      </c>
      <c r="KH8">
        <v>0.3370221434233836</v>
      </c>
      <c r="KI8">
        <v>0.1439603969902486</v>
      </c>
      <c r="KJ8">
        <v>0.1159484338762079</v>
      </c>
      <c r="KK8">
        <v>0.18442880245766291</v>
      </c>
      <c r="KL8">
        <f>MATCH(A8,'[1]BASC2_BRIEF_6yr_DEMOS_ScanInfo '!$H:$H,0)</f>
        <v>610</v>
      </c>
      <c r="KM8">
        <f>INDEX('[1]BASC2_BRIEF_6yr_DEMOS_ScanInfo '!$L:$L,KL8)</f>
        <v>2</v>
      </c>
      <c r="KN8">
        <f t="shared" si="0"/>
        <v>1</v>
      </c>
      <c r="KO8">
        <f>INDEX('[1]BASC2_BRIEF_6yr_DEMOS_ScanInfo '!$O:$O,KL8)</f>
        <v>36</v>
      </c>
      <c r="KP8">
        <f t="shared" si="1"/>
        <v>0.5</v>
      </c>
      <c r="KQ8">
        <f>MATCH(A8,[2]SelectedColumns!$A:$A,0)</f>
        <v>260</v>
      </c>
      <c r="KR8">
        <f>INDEX([2]SelectedColumns!$R:$R,KQ8)</f>
        <v>41</v>
      </c>
      <c r="KS8">
        <f>INDEX([2]SelectedColumns!$J:$J,KQ8)</f>
        <v>57</v>
      </c>
      <c r="KT8">
        <f t="shared" si="2"/>
        <v>0</v>
      </c>
      <c r="KU8">
        <f t="shared" si="3"/>
        <v>0</v>
      </c>
      <c r="KV8">
        <f t="shared" si="4"/>
        <v>0</v>
      </c>
      <c r="KW8">
        <f t="shared" si="5"/>
        <v>0</v>
      </c>
    </row>
    <row r="9" spans="1:309" x14ac:dyDescent="0.35">
      <c r="A9" t="s">
        <v>9</v>
      </c>
      <c r="B9">
        <v>-7.9684397774252957E-2</v>
      </c>
      <c r="C9">
        <v>0.11018048661227289</v>
      </c>
      <c r="D9">
        <v>0.18519307061180171</v>
      </c>
      <c r="E9">
        <v>5.811033819725564E-2</v>
      </c>
      <c r="F9">
        <v>-9.9776855737743864E-2</v>
      </c>
      <c r="G9">
        <v>0.34221167162275601</v>
      </c>
      <c r="H9">
        <v>0.11100563003537629</v>
      </c>
      <c r="I9">
        <v>-0.2593516854832969</v>
      </c>
      <c r="J9">
        <v>0.2321617028878358</v>
      </c>
      <c r="K9">
        <v>-3.5952882552694909E-2</v>
      </c>
      <c r="L9">
        <v>-0.1168274967545497</v>
      </c>
      <c r="M9">
        <v>0.1235453284489632</v>
      </c>
      <c r="N9">
        <v>0.26887004999017949</v>
      </c>
      <c r="O9">
        <v>8.5988436607154606E-2</v>
      </c>
      <c r="P9">
        <v>-8.9195065360036629E-2</v>
      </c>
      <c r="Q9">
        <v>-4.6713044402413077E-2</v>
      </c>
      <c r="R9">
        <v>0.20010776307321049</v>
      </c>
      <c r="S9">
        <v>0.16312972947070609</v>
      </c>
      <c r="T9">
        <v>0.1248940913125073</v>
      </c>
      <c r="U9">
        <v>8.6246602660898564E-2</v>
      </c>
      <c r="V9">
        <v>-8.9956178871303916E-2</v>
      </c>
      <c r="W9">
        <v>-3.4707029488355579E-2</v>
      </c>
      <c r="X9">
        <v>0.16647832819416949</v>
      </c>
      <c r="Y9">
        <v>0.16966321842428739</v>
      </c>
      <c r="Z9">
        <v>1.388400592873351E-2</v>
      </c>
      <c r="AA9">
        <v>-0.11573592748648601</v>
      </c>
      <c r="AB9">
        <v>8.817439174276176E-2</v>
      </c>
      <c r="AC9">
        <v>-9.1185294496662239E-2</v>
      </c>
      <c r="AD9">
        <v>6.0104214587128453E-2</v>
      </c>
      <c r="AE9">
        <v>-0.1593062535637533</v>
      </c>
      <c r="AF9">
        <v>0.16813596972718589</v>
      </c>
      <c r="AG9">
        <v>0.36210697011337029</v>
      </c>
      <c r="AH9">
        <v>-4.9966337877796807E-2</v>
      </c>
      <c r="AI9">
        <v>-5.8807853969770063E-2</v>
      </c>
      <c r="AJ9">
        <v>0.1585495641328365</v>
      </c>
      <c r="AK9">
        <v>-9.3481321027352182E-2</v>
      </c>
      <c r="AL9">
        <v>5.8100589215668297E-3</v>
      </c>
      <c r="AM9">
        <v>5.322605391468338E-3</v>
      </c>
      <c r="AN9">
        <v>1.4536488559310889E-2</v>
      </c>
      <c r="AO9">
        <v>-0.15618651743053569</v>
      </c>
      <c r="AP9">
        <v>-4.0429065188894109E-2</v>
      </c>
      <c r="AQ9">
        <v>-4.6531735612066472E-2</v>
      </c>
      <c r="AR9">
        <v>0.34996371926029862</v>
      </c>
      <c r="AS9">
        <v>-0.13883428818434609</v>
      </c>
      <c r="AT9">
        <v>-0.17616882727184799</v>
      </c>
      <c r="AU9">
        <v>-0.18465591312589871</v>
      </c>
      <c r="AV9">
        <v>0.1145055726880746</v>
      </c>
      <c r="AW9">
        <v>-5.8783286136057537E-2</v>
      </c>
      <c r="AX9">
        <v>-0.13602789612629951</v>
      </c>
      <c r="AY9">
        <v>-7.6849823522216143E-2</v>
      </c>
      <c r="AZ9">
        <v>-0.13163279917066359</v>
      </c>
      <c r="BA9">
        <v>-0.2281719584443398</v>
      </c>
      <c r="BB9">
        <v>-0.16424823421780779</v>
      </c>
      <c r="BC9">
        <v>-0.18339734014374681</v>
      </c>
      <c r="BD9">
        <v>-0.1601028421529869</v>
      </c>
      <c r="BE9">
        <v>-0.29196539534584098</v>
      </c>
      <c r="BF9">
        <v>-7.8815185886222272E-2</v>
      </c>
      <c r="BG9">
        <v>-1.4151632959810151E-2</v>
      </c>
      <c r="BH9">
        <v>-2.0082578676833499E-2</v>
      </c>
      <c r="BI9">
        <v>-0.12038955735164911</v>
      </c>
      <c r="BJ9">
        <v>-0.17233074151593411</v>
      </c>
      <c r="BK9">
        <v>-2.7587609707230069E-2</v>
      </c>
      <c r="BL9">
        <v>-4.4964388207645152E-2</v>
      </c>
      <c r="BM9">
        <v>0.1016328365034859</v>
      </c>
      <c r="BN9">
        <v>-0.2378218560441745</v>
      </c>
      <c r="BO9">
        <v>-0.19397701935918879</v>
      </c>
      <c r="BP9">
        <v>-0.1248543027294946</v>
      </c>
      <c r="BQ9">
        <v>-0.19042361187141349</v>
      </c>
      <c r="BR9">
        <v>6.1012116913554459E-2</v>
      </c>
      <c r="BS9">
        <v>0.19878030148596759</v>
      </c>
      <c r="BT9">
        <v>-0.38052610422137367</v>
      </c>
      <c r="BU9">
        <v>-4.3073576166202783E-2</v>
      </c>
      <c r="BV9">
        <v>-0.1753324672556846</v>
      </c>
      <c r="BW9">
        <v>-7.7602407100350046E-3</v>
      </c>
      <c r="BX9">
        <v>-3.8030232764771021E-2</v>
      </c>
      <c r="BY9">
        <v>-0.1151176202861821</v>
      </c>
      <c r="BZ9">
        <v>4.9562575114190273E-2</v>
      </c>
      <c r="CA9">
        <v>-0.21337187077071951</v>
      </c>
      <c r="CB9">
        <v>-0.17355419438416961</v>
      </c>
      <c r="CC9">
        <v>0.19242051100989729</v>
      </c>
      <c r="CD9">
        <v>-0.1043004455841199</v>
      </c>
      <c r="CE9">
        <v>-0.26537830471829871</v>
      </c>
      <c r="CF9">
        <v>-5.8611108153063578E-2</v>
      </c>
      <c r="CG9">
        <v>-0.28101395978605243</v>
      </c>
      <c r="CH9">
        <v>1.043232203041367E-3</v>
      </c>
      <c r="CI9">
        <v>-0.25786727204636439</v>
      </c>
      <c r="CJ9">
        <v>5.7204123545747221E-2</v>
      </c>
      <c r="CK9">
        <v>2.0640137999987651E-3</v>
      </c>
      <c r="CL9">
        <v>-0.11566460277249831</v>
      </c>
      <c r="CM9">
        <v>-5.8096651633149372E-2</v>
      </c>
      <c r="CN9">
        <v>0.21953041459851921</v>
      </c>
      <c r="CO9">
        <v>0.18387963067690041</v>
      </c>
      <c r="CP9">
        <v>1.512852206065163E-2</v>
      </c>
      <c r="CQ9">
        <v>5.4381094081871639E-2</v>
      </c>
      <c r="CR9">
        <v>0.1009464355087144</v>
      </c>
      <c r="CS9">
        <v>-0.1896199215860872</v>
      </c>
      <c r="CT9">
        <v>-3.5919447804325433E-2</v>
      </c>
      <c r="CU9">
        <v>-0.10041042030436211</v>
      </c>
      <c r="CV9">
        <v>1.434188523196034E-2</v>
      </c>
      <c r="CW9">
        <v>-0.14728586527262591</v>
      </c>
      <c r="CX9">
        <v>-1.690515377885915E-2</v>
      </c>
      <c r="CY9">
        <v>-2.5995442133303071E-2</v>
      </c>
      <c r="CZ9">
        <v>6.4771244477574994E-3</v>
      </c>
      <c r="DA9">
        <v>-3.7285766487134657E-2</v>
      </c>
      <c r="DB9">
        <v>0.17407444573718631</v>
      </c>
      <c r="DC9">
        <v>0.3279580038960267</v>
      </c>
      <c r="DD9">
        <v>-4.9080001694570266E-3</v>
      </c>
      <c r="DE9">
        <v>4.9558615859693012E-2</v>
      </c>
      <c r="DF9">
        <v>0.22526122462734111</v>
      </c>
      <c r="DG9">
        <v>7.2598390231791821E-2</v>
      </c>
      <c r="DH9">
        <v>3.7693155834659597E-2</v>
      </c>
      <c r="DI9">
        <v>-8.6504070038155412E-2</v>
      </c>
      <c r="DJ9">
        <v>-0.18201350698618551</v>
      </c>
      <c r="DK9">
        <v>2.2278424893871218E-3</v>
      </c>
      <c r="DL9">
        <v>-5.1863333046000548E-3</v>
      </c>
      <c r="DM9">
        <v>5.2335539022804863E-2</v>
      </c>
      <c r="DN9">
        <v>0.63098851776488574</v>
      </c>
      <c r="DO9">
        <v>-0.37275430882857519</v>
      </c>
      <c r="DP9">
        <v>-0.18635238798487991</v>
      </c>
      <c r="DQ9">
        <v>-2.850800320622171E-2</v>
      </c>
      <c r="DR9">
        <v>2.9263863115706279E-2</v>
      </c>
      <c r="DS9">
        <v>9.6570300193879244E-2</v>
      </c>
      <c r="DT9">
        <v>-7.2614490361554873E-2</v>
      </c>
      <c r="DU9">
        <v>0.17250862024560409</v>
      </c>
      <c r="DV9">
        <v>8.257710365542259E-2</v>
      </c>
      <c r="DW9">
        <v>-0.24703940315662651</v>
      </c>
      <c r="DX9">
        <v>-0.2193237036880149</v>
      </c>
      <c r="DY9">
        <v>-0.14228393325787089</v>
      </c>
      <c r="DZ9">
        <v>-0.13646134470174739</v>
      </c>
      <c r="EA9">
        <v>-0.13865559036823519</v>
      </c>
      <c r="EB9">
        <v>-0.24011779134747149</v>
      </c>
      <c r="EC9">
        <v>-0.16515477892900221</v>
      </c>
      <c r="ED9">
        <v>-3.8843427738108227E-2</v>
      </c>
      <c r="EE9">
        <v>-0.15459658420082989</v>
      </c>
      <c r="EF9">
        <v>-0.21691921136124059</v>
      </c>
      <c r="EG9">
        <v>-6.201058159391204E-2</v>
      </c>
      <c r="EH9">
        <v>-1.3295433056276449E-2</v>
      </c>
      <c r="EI9">
        <v>-0.22625679628286191</v>
      </c>
      <c r="EJ9">
        <v>-0.1161569289073385</v>
      </c>
      <c r="EK9">
        <v>0.10349256264441339</v>
      </c>
      <c r="EL9">
        <v>-0.15342004063884551</v>
      </c>
      <c r="EM9">
        <v>-0.1126034115518797</v>
      </c>
      <c r="EN9">
        <v>0.1412330877472785</v>
      </c>
      <c r="EO9">
        <v>0.25692565917423099</v>
      </c>
      <c r="EP9">
        <v>-0.36488801882689642</v>
      </c>
      <c r="EQ9">
        <v>2.6496524188764581E-2</v>
      </c>
      <c r="ER9">
        <v>-0.38890206031125008</v>
      </c>
      <c r="ES9">
        <v>8.2944443439204596E-2</v>
      </c>
      <c r="ET9">
        <v>0.204237215481372</v>
      </c>
      <c r="EU9">
        <v>0.21931032982408691</v>
      </c>
      <c r="EV9">
        <v>0.29656583308886447</v>
      </c>
      <c r="EW9">
        <v>0.2498050944013159</v>
      </c>
      <c r="EX9">
        <v>0.30987851413826711</v>
      </c>
      <c r="EY9">
        <v>0.17450132899548931</v>
      </c>
      <c r="EZ9">
        <v>0.303544102881664</v>
      </c>
      <c r="FA9">
        <v>0.1836740179951003</v>
      </c>
      <c r="FB9">
        <v>0.31225763316542232</v>
      </c>
      <c r="FC9">
        <v>8.1438873837963222E-2</v>
      </c>
      <c r="FD9">
        <v>0.32284546120134439</v>
      </c>
      <c r="FE9">
        <v>0.14055401676063789</v>
      </c>
      <c r="FF9">
        <v>0.25728487319471399</v>
      </c>
      <c r="FG9">
        <v>0.34945080387404681</v>
      </c>
      <c r="FH9">
        <v>0.30062704460094403</v>
      </c>
      <c r="FI9">
        <v>0.15075838296921051</v>
      </c>
      <c r="FJ9">
        <v>0.14193982904399891</v>
      </c>
      <c r="FK9">
        <v>0.30122099486112042</v>
      </c>
      <c r="FL9">
        <v>0.21529943669782289</v>
      </c>
      <c r="FM9">
        <v>0.25279796082204109</v>
      </c>
      <c r="FN9">
        <v>0.37345096351817658</v>
      </c>
      <c r="FO9">
        <v>0.29561793760148741</v>
      </c>
      <c r="FP9">
        <v>0.21047743567323801</v>
      </c>
      <c r="FQ9">
        <v>0.18658588739567089</v>
      </c>
      <c r="FR9">
        <v>0.45526845960552331</v>
      </c>
      <c r="FS9">
        <v>0.15885615865806721</v>
      </c>
      <c r="FT9">
        <v>0.45246721999934608</v>
      </c>
      <c r="FU9">
        <v>0.31774034499456649</v>
      </c>
      <c r="FV9">
        <v>8.2552314147074091E-2</v>
      </c>
      <c r="FW9">
        <v>0.23621901340679341</v>
      </c>
      <c r="FX9">
        <v>0.41430015547729282</v>
      </c>
      <c r="FY9">
        <v>0.29738107342436332</v>
      </c>
      <c r="FZ9">
        <v>0.31440574957928841</v>
      </c>
      <c r="GA9">
        <v>0.25112587302744233</v>
      </c>
      <c r="GB9">
        <v>9.8364336593611046E-2</v>
      </c>
      <c r="GC9">
        <v>9.4515505868589311E-2</v>
      </c>
      <c r="GD9">
        <v>0.19784393318779581</v>
      </c>
      <c r="GE9">
        <v>0.19545728714501029</v>
      </c>
      <c r="GF9">
        <v>0.35875229222889021</v>
      </c>
      <c r="GG9">
        <v>0.39369445215744409</v>
      </c>
      <c r="GH9">
        <v>4.3800678268341831E-2</v>
      </c>
      <c r="GI9">
        <v>0.12139796891894079</v>
      </c>
      <c r="GJ9">
        <v>0.2391836702272451</v>
      </c>
      <c r="GK9">
        <v>4.0451849399435663E-2</v>
      </c>
      <c r="GL9">
        <v>0.1745432434978276</v>
      </c>
      <c r="GM9">
        <v>0.1021465706656265</v>
      </c>
      <c r="GN9">
        <v>0.241026854320017</v>
      </c>
      <c r="GO9">
        <v>0.2048243170811033</v>
      </c>
      <c r="GP9">
        <v>0.34604967011927151</v>
      </c>
      <c r="GQ9">
        <v>0.11873826075876071</v>
      </c>
      <c r="GR9">
        <v>0.32156980281358211</v>
      </c>
      <c r="GS9">
        <v>0.23039449822978969</v>
      </c>
      <c r="GT9">
        <v>0.41247044028663249</v>
      </c>
      <c r="GU9">
        <v>0.16125368194948361</v>
      </c>
      <c r="GV9">
        <v>3.8441014801482778E-2</v>
      </c>
      <c r="GW9">
        <v>0.28180057956702309</v>
      </c>
      <c r="GX9">
        <v>0.12739277800245061</v>
      </c>
      <c r="GY9">
        <v>0.33496934505079301</v>
      </c>
      <c r="GZ9">
        <v>0.12783883971375429</v>
      </c>
      <c r="HA9">
        <v>0.1754280565517812</v>
      </c>
      <c r="HB9">
        <v>0.39014231233280178</v>
      </c>
      <c r="HC9">
        <v>6.269878933130961E-2</v>
      </c>
      <c r="HD9">
        <v>0.24255061357662661</v>
      </c>
      <c r="HE9">
        <v>0.14794376592687319</v>
      </c>
      <c r="HF9">
        <v>0.33788396085231648</v>
      </c>
      <c r="HG9">
        <v>0.17438790304511409</v>
      </c>
      <c r="HH9">
        <v>0.2077785533750226</v>
      </c>
      <c r="HI9">
        <v>8.2820838867943752E-2</v>
      </c>
      <c r="HJ9">
        <v>6.597952503096427E-2</v>
      </c>
      <c r="HK9">
        <v>0.17137370195625751</v>
      </c>
      <c r="HL9">
        <v>0.17327740967994459</v>
      </c>
      <c r="HM9">
        <v>0.18177266941942261</v>
      </c>
      <c r="HN9">
        <v>0.121038487579024</v>
      </c>
      <c r="HO9">
        <v>0.15601095937391751</v>
      </c>
      <c r="HP9">
        <v>0.1667827356049234</v>
      </c>
      <c r="HQ9">
        <v>0.22588743201290931</v>
      </c>
      <c r="HR9">
        <v>0.28950159687338478</v>
      </c>
      <c r="HS9">
        <v>0.1505323689524764</v>
      </c>
      <c r="HT9">
        <v>0.20402720077450401</v>
      </c>
      <c r="HU9">
        <v>0.15542154663635041</v>
      </c>
      <c r="HV9">
        <v>0.13076140587816029</v>
      </c>
      <c r="HW9">
        <v>0.22872442095243839</v>
      </c>
      <c r="HX9">
        <v>0.31371202492902223</v>
      </c>
      <c r="HY9">
        <v>0.15282799783337131</v>
      </c>
      <c r="HZ9">
        <v>0.1317977619053626</v>
      </c>
      <c r="IA9">
        <v>0.1682720380831218</v>
      </c>
      <c r="IB9">
        <v>0.20496964812075799</v>
      </c>
      <c r="IC9">
        <v>0.43808479815856932</v>
      </c>
      <c r="ID9">
        <v>0.20923601723662499</v>
      </c>
      <c r="IE9">
        <v>0.1852506123557128</v>
      </c>
      <c r="IF9">
        <v>0.11624095702462101</v>
      </c>
      <c r="IG9">
        <v>0.26084036110980913</v>
      </c>
      <c r="IH9">
        <v>0.2778712169067642</v>
      </c>
      <c r="II9">
        <v>0.2518373069719943</v>
      </c>
      <c r="IJ9">
        <v>0.179361405344967</v>
      </c>
      <c r="IK9">
        <v>0.30490507648784798</v>
      </c>
      <c r="IL9">
        <v>0.2205521433734883</v>
      </c>
      <c r="IM9">
        <v>0.26974718219750071</v>
      </c>
      <c r="IN9">
        <v>0.26261367524335649</v>
      </c>
      <c r="IO9">
        <v>0.1776036016738223</v>
      </c>
      <c r="IP9">
        <v>0.2348365975975171</v>
      </c>
      <c r="IQ9">
        <v>0.42007308415610739</v>
      </c>
      <c r="IR9">
        <v>0.33925979960587732</v>
      </c>
      <c r="IS9">
        <v>0.36344190106333452</v>
      </c>
      <c r="IT9">
        <v>0.17200936685651549</v>
      </c>
      <c r="IU9">
        <v>6.8942770571345097E-2</v>
      </c>
      <c r="IV9">
        <v>0.14191483594082821</v>
      </c>
      <c r="IW9">
        <v>0.1866204161502496</v>
      </c>
      <c r="IX9">
        <v>0.25757016667062849</v>
      </c>
      <c r="IY9">
        <v>0.21875991397305361</v>
      </c>
      <c r="IZ9">
        <v>0.26806757801012743</v>
      </c>
      <c r="JA9">
        <v>0.14919474471572031</v>
      </c>
      <c r="JB9">
        <v>0.2185975503868445</v>
      </c>
      <c r="JC9">
        <v>7.7366124193151475E-2</v>
      </c>
      <c r="JD9">
        <v>4.2806461268346092E-2</v>
      </c>
      <c r="JE9">
        <v>0.18723489475930619</v>
      </c>
      <c r="JF9">
        <v>8.6334902194566687E-2</v>
      </c>
      <c r="JG9">
        <v>7.6629406685749801E-2</v>
      </c>
      <c r="JH9">
        <v>0.11921778045554469</v>
      </c>
      <c r="JI9">
        <v>0.16931870489648429</v>
      </c>
      <c r="JJ9">
        <v>0.2468165855777886</v>
      </c>
      <c r="JK9">
        <v>0.15811580046835641</v>
      </c>
      <c r="JL9">
        <v>7.5349595829948268E-2</v>
      </c>
      <c r="JM9">
        <v>0.1053332059259959</v>
      </c>
      <c r="JN9">
        <v>0.24799662829317221</v>
      </c>
      <c r="JO9">
        <v>0.29055614390599638</v>
      </c>
      <c r="JP9">
        <v>0.13088121009948089</v>
      </c>
      <c r="JQ9">
        <v>0.18833622679235451</v>
      </c>
      <c r="JR9">
        <v>0.14377289972549209</v>
      </c>
      <c r="JS9">
        <v>0.37501080933372638</v>
      </c>
      <c r="JT9">
        <v>4.3852621656750447E-2</v>
      </c>
      <c r="JU9">
        <v>0.28989423236284367</v>
      </c>
      <c r="JV9">
        <v>9.8636423655698954E-2</v>
      </c>
      <c r="JW9">
        <v>0.20321739419540669</v>
      </c>
      <c r="JX9">
        <v>0.18485523994723671</v>
      </c>
      <c r="JY9">
        <v>9.2000923917900185E-2</v>
      </c>
      <c r="JZ9">
        <v>0.1124575339124511</v>
      </c>
      <c r="KA9">
        <v>0.24947603697454951</v>
      </c>
      <c r="KB9">
        <v>0.3304208684814906</v>
      </c>
      <c r="KC9">
        <v>0.1025901342935729</v>
      </c>
      <c r="KD9">
        <v>1.543769382105575E-2</v>
      </c>
      <c r="KE9">
        <v>9.2815708348367471E-2</v>
      </c>
      <c r="KF9">
        <v>0.1771198366435574</v>
      </c>
      <c r="KG9">
        <v>6.3294425033645491E-2</v>
      </c>
      <c r="KH9">
        <v>0.27318312598642203</v>
      </c>
      <c r="KI9">
        <v>7.12799412939919E-2</v>
      </c>
      <c r="KJ9">
        <v>0.1039243992814889</v>
      </c>
      <c r="KK9">
        <v>0.1410675406487451</v>
      </c>
      <c r="KL9">
        <f>MATCH(A9,'[1]BASC2_BRIEF_6yr_DEMOS_ScanInfo '!$H:$H,0)</f>
        <v>611</v>
      </c>
      <c r="KM9">
        <f>INDEX('[1]BASC2_BRIEF_6yr_DEMOS_ScanInfo '!$L:$L,KL9)</f>
        <v>2</v>
      </c>
      <c r="KN9">
        <f t="shared" si="0"/>
        <v>1</v>
      </c>
      <c r="KO9">
        <f>INDEX('[1]BASC2_BRIEF_6yr_DEMOS_ScanInfo '!$O:$O,KL9)</f>
        <v>36</v>
      </c>
      <c r="KP9">
        <f t="shared" si="1"/>
        <v>0.5</v>
      </c>
      <c r="KQ9">
        <f>MATCH(A9,[2]SelectedColumns!$A:$A,0)</f>
        <v>261</v>
      </c>
      <c r="KR9">
        <f>INDEX([2]SelectedColumns!$R:$R,KQ9)</f>
        <v>41</v>
      </c>
      <c r="KS9">
        <f>INDEX([2]SelectedColumns!$J:$J,KQ9)</f>
        <v>52</v>
      </c>
      <c r="KT9">
        <f t="shared" si="2"/>
        <v>0</v>
      </c>
      <c r="KU9">
        <f t="shared" si="3"/>
        <v>0</v>
      </c>
      <c r="KV9">
        <f t="shared" si="4"/>
        <v>0</v>
      </c>
      <c r="KW9">
        <f t="shared" si="5"/>
        <v>0</v>
      </c>
    </row>
    <row r="10" spans="1:309" x14ac:dyDescent="0.35">
      <c r="A10" t="s">
        <v>10</v>
      </c>
      <c r="B10">
        <v>7.8785340053777908E-2</v>
      </c>
      <c r="C10">
        <v>1.0419904997501559E-2</v>
      </c>
      <c r="D10">
        <v>0.17138803215835699</v>
      </c>
      <c r="E10">
        <v>8.1673727683400088E-3</v>
      </c>
      <c r="F10">
        <v>-5.9207535075419981E-2</v>
      </c>
      <c r="G10">
        <v>0.43278678763958561</v>
      </c>
      <c r="H10">
        <v>0.1710479306839614</v>
      </c>
      <c r="I10">
        <v>-7.1732609778369927E-2</v>
      </c>
      <c r="J10">
        <v>0.1371540234693327</v>
      </c>
      <c r="K10">
        <v>-7.9580870400672854E-3</v>
      </c>
      <c r="L10">
        <v>0.18003926292802069</v>
      </c>
      <c r="M10">
        <v>0.10344294628587571</v>
      </c>
      <c r="N10">
        <v>0.24852949347666969</v>
      </c>
      <c r="O10">
        <v>6.1573997815186798E-2</v>
      </c>
      <c r="P10">
        <v>-0.1023813076515465</v>
      </c>
      <c r="Q10">
        <v>-2.8454742264876209E-3</v>
      </c>
      <c r="R10">
        <v>0.28015495355313352</v>
      </c>
      <c r="S10">
        <v>0.35253751790990168</v>
      </c>
      <c r="T10">
        <v>4.0427057408404798E-2</v>
      </c>
      <c r="U10">
        <v>0.3281622202183867</v>
      </c>
      <c r="V10">
        <v>-2.811293178953167E-2</v>
      </c>
      <c r="W10">
        <v>-4.2981032057693769E-2</v>
      </c>
      <c r="X10">
        <v>0.23829526965466741</v>
      </c>
      <c r="Y10">
        <v>0.2895411885769863</v>
      </c>
      <c r="Z10">
        <v>3.3982783653207838E-2</v>
      </c>
      <c r="AA10">
        <v>-0.12950050103499139</v>
      </c>
      <c r="AB10">
        <v>1.9920430437896371E-2</v>
      </c>
      <c r="AC10">
        <v>-0.1289501716591849</v>
      </c>
      <c r="AD10">
        <v>5.4111682485497692E-2</v>
      </c>
      <c r="AE10">
        <v>-0.173248871710493</v>
      </c>
      <c r="AF10">
        <v>0.40214826695581563</v>
      </c>
      <c r="AG10">
        <v>0.34962200010319389</v>
      </c>
      <c r="AH10">
        <v>-3.1787638942189389E-2</v>
      </c>
      <c r="AI10">
        <v>8.8375069058584499E-2</v>
      </c>
      <c r="AJ10">
        <v>0.2143160254289653</v>
      </c>
      <c r="AK10">
        <v>4.2037784543901717E-2</v>
      </c>
      <c r="AL10">
        <v>-7.6342301593490203E-2</v>
      </c>
      <c r="AM10">
        <v>-4.0391258419387732E-3</v>
      </c>
      <c r="AN10">
        <v>4.7072971989201802E-2</v>
      </c>
      <c r="AO10">
        <v>-0.2848562845200302</v>
      </c>
      <c r="AP10">
        <v>8.5209488061633198E-2</v>
      </c>
      <c r="AQ10">
        <v>8.1773723981061641E-2</v>
      </c>
      <c r="AR10">
        <v>0.33448070931575841</v>
      </c>
      <c r="AS10">
        <v>-8.2117475559070119E-2</v>
      </c>
      <c r="AT10">
        <v>-7.3297659432437712E-2</v>
      </c>
      <c r="AU10">
        <v>-6.9858111133836331E-2</v>
      </c>
      <c r="AV10">
        <v>0.27527806392194049</v>
      </c>
      <c r="AW10">
        <v>3.2721987059880497E-2</v>
      </c>
      <c r="AX10">
        <v>-3.0551391792747351E-2</v>
      </c>
      <c r="AY10">
        <v>4.2557291636642347E-2</v>
      </c>
      <c r="AZ10">
        <v>1.2917210503235349E-2</v>
      </c>
      <c r="BA10">
        <v>-0.12946749220801701</v>
      </c>
      <c r="BB10">
        <v>-0.1314631071169812</v>
      </c>
      <c r="BC10">
        <v>-7.9705180581468582E-2</v>
      </c>
      <c r="BD10">
        <v>0.18828533048270829</v>
      </c>
      <c r="BE10">
        <v>-0.2013457769110005</v>
      </c>
      <c r="BF10">
        <v>-0.106651819707769</v>
      </c>
      <c r="BG10">
        <v>0.17026688545879631</v>
      </c>
      <c r="BH10">
        <v>-2.237172880672544E-2</v>
      </c>
      <c r="BI10">
        <v>-8.8772866319176358E-2</v>
      </c>
      <c r="BJ10">
        <v>-0.1223277449585152</v>
      </c>
      <c r="BK10">
        <v>8.4115310341245086E-2</v>
      </c>
      <c r="BL10">
        <v>0.7722745977251203</v>
      </c>
      <c r="BM10">
        <v>0.26650933633013929</v>
      </c>
      <c r="BN10">
        <v>-3.5166533582241311E-2</v>
      </c>
      <c r="BO10">
        <v>0.11407739282740439</v>
      </c>
      <c r="BP10">
        <v>-6.3314650342605416E-2</v>
      </c>
      <c r="BQ10">
        <v>-9.8128817337981067E-2</v>
      </c>
      <c r="BR10">
        <v>0.1527050856779284</v>
      </c>
      <c r="BS10">
        <v>0.28140087802771441</v>
      </c>
      <c r="BT10">
        <v>-0.29058644535258021</v>
      </c>
      <c r="BU10">
        <v>6.5355532569634223E-3</v>
      </c>
      <c r="BV10">
        <v>-0.10326621146618729</v>
      </c>
      <c r="BW10">
        <v>7.1526314615957931E-2</v>
      </c>
      <c r="BX10">
        <v>0.31272712862751201</v>
      </c>
      <c r="BY10">
        <v>-5.1792096362685003E-2</v>
      </c>
      <c r="BZ10">
        <v>0.1431564268651552</v>
      </c>
      <c r="CA10">
        <v>-0.1998058932398061</v>
      </c>
      <c r="CB10">
        <v>0.13013777315164149</v>
      </c>
      <c r="CC10">
        <v>0.38937738117463749</v>
      </c>
      <c r="CD10">
        <v>-6.6400465724287594E-2</v>
      </c>
      <c r="CE10">
        <v>-0.24880632349387349</v>
      </c>
      <c r="CF10">
        <v>2.9265004779283951E-2</v>
      </c>
      <c r="CG10">
        <v>-0.21851399291196791</v>
      </c>
      <c r="CH10">
        <v>7.2359391742247148E-3</v>
      </c>
      <c r="CI10">
        <v>-0.2087709558524902</v>
      </c>
      <c r="CJ10">
        <v>3.3483522877242322E-3</v>
      </c>
      <c r="CK10">
        <v>-0.22592808914208271</v>
      </c>
      <c r="CL10">
        <v>-0.14668328575416509</v>
      </c>
      <c r="CM10">
        <v>-1.2758152973923799E-2</v>
      </c>
      <c r="CN10">
        <v>0.29170566724750768</v>
      </c>
      <c r="CO10">
        <v>0.35494760250165069</v>
      </c>
      <c r="CP10">
        <v>-7.478441347051068E-2</v>
      </c>
      <c r="CQ10">
        <v>0.13284955112887251</v>
      </c>
      <c r="CR10">
        <v>0.23629409411488481</v>
      </c>
      <c r="CS10">
        <v>-7.696126981984186E-2</v>
      </c>
      <c r="CT10">
        <v>3.2769126158000761E-2</v>
      </c>
      <c r="CU10">
        <v>8.9522368598877078E-2</v>
      </c>
      <c r="CV10">
        <v>-2.67603948005668E-2</v>
      </c>
      <c r="CW10">
        <v>-7.0671556039420436E-2</v>
      </c>
      <c r="CX10">
        <v>1.875453417271156E-2</v>
      </c>
      <c r="CY10">
        <v>-0.12593544097179429</v>
      </c>
      <c r="CZ10">
        <v>9.8654958403108894E-2</v>
      </c>
      <c r="DA10">
        <v>-0.13473662478294329</v>
      </c>
      <c r="DB10">
        <v>0.24923935464831631</v>
      </c>
      <c r="DC10">
        <v>0.57558330635005428</v>
      </c>
      <c r="DD10">
        <v>0.15501312897978259</v>
      </c>
      <c r="DE10">
        <v>9.849619873553439E-2</v>
      </c>
      <c r="DF10">
        <v>0.3142967216288961</v>
      </c>
      <c r="DG10">
        <v>9.0328824723174828E-2</v>
      </c>
      <c r="DH10">
        <v>0.1230968290991219</v>
      </c>
      <c r="DI10">
        <v>-5.1328280025868089E-2</v>
      </c>
      <c r="DJ10">
        <v>7.0185776316717075E-2</v>
      </c>
      <c r="DK10">
        <v>-0.24804256024174329</v>
      </c>
      <c r="DL10">
        <v>0.22888731368633011</v>
      </c>
      <c r="DM10">
        <v>0.221465532675831</v>
      </c>
      <c r="DN10">
        <v>0.37003633099850242</v>
      </c>
      <c r="DO10">
        <v>-0.13695582341480411</v>
      </c>
      <c r="DP10">
        <v>-6.0038735190973913E-2</v>
      </c>
      <c r="DQ10">
        <v>-9.6689317148666021E-3</v>
      </c>
      <c r="DR10">
        <v>0.41102306708607311</v>
      </c>
      <c r="DS10">
        <v>0.19605225799364431</v>
      </c>
      <c r="DT10">
        <v>0.14696660688129581</v>
      </c>
      <c r="DU10">
        <v>0.21629349447218041</v>
      </c>
      <c r="DV10">
        <v>8.0974399194874813E-2</v>
      </c>
      <c r="DW10">
        <v>-0.24206973532166051</v>
      </c>
      <c r="DX10">
        <v>-0.1481392444542888</v>
      </c>
      <c r="DY10">
        <v>-9.0979159825573586E-2</v>
      </c>
      <c r="DZ10">
        <v>-7.4557887111162513E-2</v>
      </c>
      <c r="EA10">
        <v>-0.12208772607315541</v>
      </c>
      <c r="EB10">
        <v>-0.20317651628990371</v>
      </c>
      <c r="EC10">
        <v>-3.9595698449848671E-2</v>
      </c>
      <c r="ED10">
        <v>0.13252857506628971</v>
      </c>
      <c r="EE10">
        <v>-3.4748850823457023E-2</v>
      </c>
      <c r="EF10">
        <v>-0.12681379433602499</v>
      </c>
      <c r="EG10">
        <v>-7.273562857993654E-2</v>
      </c>
      <c r="EH10">
        <v>0.35025655878444689</v>
      </c>
      <c r="EI10">
        <v>-3.8376009089130081E-2</v>
      </c>
      <c r="EJ10">
        <v>0.10685829998329011</v>
      </c>
      <c r="EK10">
        <v>0.66947351582655701</v>
      </c>
      <c r="EL10">
        <v>-7.5497529453923962E-2</v>
      </c>
      <c r="EM10">
        <v>2.9274866888531199E-3</v>
      </c>
      <c r="EN10">
        <v>0.21636663100547751</v>
      </c>
      <c r="EO10">
        <v>0.29250898634188421</v>
      </c>
      <c r="EP10">
        <v>-0.35446135716632532</v>
      </c>
      <c r="EQ10">
        <v>0.17564081003761439</v>
      </c>
      <c r="ER10">
        <v>-0.21556014127089809</v>
      </c>
      <c r="ES10">
        <v>8.3801422280250781E-2</v>
      </c>
      <c r="ET10">
        <v>0.40433145500182571</v>
      </c>
      <c r="EU10">
        <v>0.5022900996505264</v>
      </c>
      <c r="EV10">
        <v>0.22483003692355219</v>
      </c>
      <c r="EW10">
        <v>0.2430518624077577</v>
      </c>
      <c r="EX10">
        <v>0.2352652364405993</v>
      </c>
      <c r="EY10">
        <v>0.2368036894454493</v>
      </c>
      <c r="EZ10">
        <v>0.40102270739837531</v>
      </c>
      <c r="FA10">
        <v>0.27053744722950568</v>
      </c>
      <c r="FB10">
        <v>0.35419880519189179</v>
      </c>
      <c r="FC10">
        <v>0.27872023992907891</v>
      </c>
      <c r="FD10">
        <v>0.39700606373646291</v>
      </c>
      <c r="FE10">
        <v>0.32360068414664378</v>
      </c>
      <c r="FF10">
        <v>0.32125458752117048</v>
      </c>
      <c r="FG10">
        <v>0.45752626534365648</v>
      </c>
      <c r="FH10">
        <v>0.3238421808526814</v>
      </c>
      <c r="FI10">
        <v>0.41012757754197537</v>
      </c>
      <c r="FJ10">
        <v>0.2952670997559913</v>
      </c>
      <c r="FK10">
        <v>0.44722472338163871</v>
      </c>
      <c r="FL10">
        <v>0.30738542262084512</v>
      </c>
      <c r="FM10">
        <v>0.64790598993599102</v>
      </c>
      <c r="FN10">
        <v>0.19609589634334379</v>
      </c>
      <c r="FO10">
        <v>0.51792161135039305</v>
      </c>
      <c r="FP10">
        <v>0.60050342560988945</v>
      </c>
      <c r="FQ10">
        <v>0.27942938318360849</v>
      </c>
      <c r="FR10">
        <v>0.41079383527846919</v>
      </c>
      <c r="FS10">
        <v>0.33805829055057279</v>
      </c>
      <c r="FT10">
        <v>0.25384652186412349</v>
      </c>
      <c r="FU10">
        <v>0.3709056212146275</v>
      </c>
      <c r="FV10">
        <v>6.803600806329374E-2</v>
      </c>
      <c r="FW10">
        <v>0.29428459042404709</v>
      </c>
      <c r="FX10">
        <v>0.4419089645102765</v>
      </c>
      <c r="FY10">
        <v>0.20174055167228661</v>
      </c>
      <c r="FZ10">
        <v>0.58764685904076785</v>
      </c>
      <c r="GA10">
        <v>0.55326790056446662</v>
      </c>
      <c r="GB10">
        <v>0.16477738352956861</v>
      </c>
      <c r="GC10">
        <v>0.33670860579735351</v>
      </c>
      <c r="GD10">
        <v>0.22464174640272569</v>
      </c>
      <c r="GE10">
        <v>0.44387742836658278</v>
      </c>
      <c r="GF10">
        <v>0.30816220731248523</v>
      </c>
      <c r="GG10">
        <v>0.31988741750663258</v>
      </c>
      <c r="GH10">
        <v>0.27883243476256647</v>
      </c>
      <c r="GI10">
        <v>0.31415107967831679</v>
      </c>
      <c r="GJ10">
        <v>0.29276279366393992</v>
      </c>
      <c r="GK10">
        <v>7.0918610631346662E-2</v>
      </c>
      <c r="GL10">
        <v>0.1538033150448275</v>
      </c>
      <c r="GM10">
        <v>0.241772280565685</v>
      </c>
      <c r="GN10">
        <v>0.35343997711813602</v>
      </c>
      <c r="GO10">
        <v>0.39251713168635338</v>
      </c>
      <c r="GP10">
        <v>0.6249388136593792</v>
      </c>
      <c r="GQ10">
        <v>7.0212963876683063E-2</v>
      </c>
      <c r="GR10">
        <v>0.32941922919843297</v>
      </c>
      <c r="GS10">
        <v>0.30010899212665848</v>
      </c>
      <c r="GT10">
        <v>0.26827934919684482</v>
      </c>
      <c r="GU10">
        <v>0.36285422010907248</v>
      </c>
      <c r="GV10">
        <v>0.21451891294268549</v>
      </c>
      <c r="GW10">
        <v>0.17682362712018601</v>
      </c>
      <c r="GX10">
        <v>0.13298547025231311</v>
      </c>
      <c r="GY10">
        <v>0.17863595282325781</v>
      </c>
      <c r="GZ10">
        <v>0.21132072189740539</v>
      </c>
      <c r="HA10">
        <v>0.257388703544293</v>
      </c>
      <c r="HB10">
        <v>0.32287623031231139</v>
      </c>
      <c r="HC10">
        <v>0.26656441161016148</v>
      </c>
      <c r="HD10">
        <v>0.26005668658156278</v>
      </c>
      <c r="HE10">
        <v>0.26478839681826571</v>
      </c>
      <c r="HF10">
        <v>0.41202042089171859</v>
      </c>
      <c r="HG10">
        <v>0.4971768160215036</v>
      </c>
      <c r="HH10">
        <v>0.32098010950968359</v>
      </c>
      <c r="HI10">
        <v>4.9272752659874353E-2</v>
      </c>
      <c r="HJ10">
        <v>8.6462509487350486E-2</v>
      </c>
      <c r="HK10">
        <v>0.67137636512065568</v>
      </c>
      <c r="HL10">
        <v>0.31841086399530549</v>
      </c>
      <c r="HM10">
        <v>0.2498222559418975</v>
      </c>
      <c r="HN10">
        <v>0.41704268680699408</v>
      </c>
      <c r="HO10">
        <v>0.44686466997299651</v>
      </c>
      <c r="HP10">
        <v>0.28782537986077011</v>
      </c>
      <c r="HQ10">
        <v>0.42437339834720311</v>
      </c>
      <c r="HR10">
        <v>0.1374812914080113</v>
      </c>
      <c r="HS10">
        <v>0.34014119083452199</v>
      </c>
      <c r="HT10">
        <v>0.28162279240065541</v>
      </c>
      <c r="HU10">
        <v>0.1194075093015784</v>
      </c>
      <c r="HV10">
        <v>0.23360466164152541</v>
      </c>
      <c r="HW10">
        <v>0.14467960893421661</v>
      </c>
      <c r="HX10">
        <v>0.32523651694109651</v>
      </c>
      <c r="HY10">
        <v>0.31899300932728619</v>
      </c>
      <c r="HZ10">
        <v>0.26949628736573422</v>
      </c>
      <c r="IA10">
        <v>0.31104075400180581</v>
      </c>
      <c r="IB10">
        <v>0.16366577253764919</v>
      </c>
      <c r="IC10">
        <v>0.44687017105621052</v>
      </c>
      <c r="ID10">
        <v>0.3394481180519216</v>
      </c>
      <c r="IE10">
        <v>0.38345444637291998</v>
      </c>
      <c r="IF10">
        <v>0.3163983578715725</v>
      </c>
      <c r="IG10">
        <v>0.38879336743444548</v>
      </c>
      <c r="IH10">
        <v>0.55951367112783101</v>
      </c>
      <c r="II10">
        <v>0.39200540470828998</v>
      </c>
      <c r="IJ10">
        <v>0.26300094242668542</v>
      </c>
      <c r="IK10">
        <v>0.51019635180628908</v>
      </c>
      <c r="IL10">
        <v>0.35054671085709349</v>
      </c>
      <c r="IM10">
        <v>0.37317501218780103</v>
      </c>
      <c r="IN10">
        <v>0.45408747615706541</v>
      </c>
      <c r="IO10">
        <v>0.54240160557223649</v>
      </c>
      <c r="IP10">
        <v>0.54387172674976569</v>
      </c>
      <c r="IQ10">
        <v>0.43199548762091239</v>
      </c>
      <c r="IR10">
        <v>0.41118904889450603</v>
      </c>
      <c r="IS10">
        <v>0.28287995322786819</v>
      </c>
      <c r="IT10">
        <v>0.38671962202336302</v>
      </c>
      <c r="IU10">
        <v>0.42362850603224739</v>
      </c>
      <c r="IV10">
        <v>0.40550121771202691</v>
      </c>
      <c r="IW10">
        <v>0.4421911231247222</v>
      </c>
      <c r="IX10">
        <v>0.40909073775015192</v>
      </c>
      <c r="IY10">
        <v>0.56360922350594833</v>
      </c>
      <c r="IZ10">
        <v>0.23411106497183129</v>
      </c>
      <c r="JA10">
        <v>0.28014313042549732</v>
      </c>
      <c r="JB10">
        <v>0.53967841703314712</v>
      </c>
      <c r="JC10">
        <v>0.13400303776147929</v>
      </c>
      <c r="JD10">
        <v>0.19887511801716901</v>
      </c>
      <c r="JE10">
        <v>0.30672569389633603</v>
      </c>
      <c r="JF10">
        <v>0.28980563763547068</v>
      </c>
      <c r="JG10">
        <v>0.34065208083940179</v>
      </c>
      <c r="JH10">
        <v>0.13873662913076801</v>
      </c>
      <c r="JI10">
        <v>4.9617222982307918E-2</v>
      </c>
      <c r="JJ10">
        <v>0.30533142785388379</v>
      </c>
      <c r="JK10">
        <v>0.25663015843507658</v>
      </c>
      <c r="JL10">
        <v>0.28166535282722671</v>
      </c>
      <c r="JM10">
        <v>7.9797036082926986E-3</v>
      </c>
      <c r="JN10">
        <v>0.12566419982723251</v>
      </c>
      <c r="JO10">
        <v>0.27224135655840431</v>
      </c>
      <c r="JP10">
        <v>0.29647763469260269</v>
      </c>
      <c r="JQ10">
        <v>0.30625988176703539</v>
      </c>
      <c r="JR10">
        <v>0.244402961633437</v>
      </c>
      <c r="JS10">
        <v>0.29013452450290489</v>
      </c>
      <c r="JT10">
        <v>5.5759516466932543E-2</v>
      </c>
      <c r="JU10">
        <v>0.30455422658722198</v>
      </c>
      <c r="JV10">
        <v>7.0916901000613805E-2</v>
      </c>
      <c r="JW10">
        <v>0.15193134682341769</v>
      </c>
      <c r="JX10">
        <v>0.24002064381262389</v>
      </c>
      <c r="JY10">
        <v>0.39650357380377033</v>
      </c>
      <c r="JZ10">
        <v>0.34743996938648891</v>
      </c>
      <c r="KA10">
        <v>0.17171201451282531</v>
      </c>
      <c r="KB10">
        <v>0.30597994163806258</v>
      </c>
      <c r="KC10">
        <v>0.21750495699980141</v>
      </c>
      <c r="KD10">
        <v>0.2699751323705275</v>
      </c>
      <c r="KE10">
        <v>0.1795626242900534</v>
      </c>
      <c r="KF10">
        <v>0.13848557385816149</v>
      </c>
      <c r="KG10">
        <v>0.2245649022096155</v>
      </c>
      <c r="KH10">
        <v>0.39543058537325271</v>
      </c>
      <c r="KI10">
        <v>0.17701121072210449</v>
      </c>
      <c r="KJ10">
        <v>0.41011668920640321</v>
      </c>
      <c r="KK10">
        <v>0.2469150814884716</v>
      </c>
      <c r="KL10">
        <f>MATCH(A10,'[1]BASC2_BRIEF_6yr_DEMOS_ScanInfo '!$H:$H,0)</f>
        <v>618</v>
      </c>
      <c r="KM10">
        <f>INDEX('[1]BASC2_BRIEF_6yr_DEMOS_ScanInfo '!$L:$L,KL10)</f>
        <v>1</v>
      </c>
      <c r="KN10">
        <f t="shared" si="0"/>
        <v>0</v>
      </c>
      <c r="KO10">
        <f>INDEX('[1]BASC2_BRIEF_6yr_DEMOS_ScanInfo '!$O:$O,KL10)</f>
        <v>37</v>
      </c>
      <c r="KP10">
        <f t="shared" si="1"/>
        <v>0.58333333333333337</v>
      </c>
      <c r="KQ10">
        <f>MATCH(A10,[2]SelectedColumns!$A:$A,0)</f>
        <v>264</v>
      </c>
      <c r="KR10">
        <f>INDEX([2]SelectedColumns!$R:$R,KQ10)</f>
        <v>46</v>
      </c>
      <c r="KS10">
        <f>INDEX([2]SelectedColumns!$J:$J,KQ10)</f>
        <v>41</v>
      </c>
      <c r="KT10">
        <f t="shared" si="2"/>
        <v>0</v>
      </c>
      <c r="KU10">
        <f t="shared" si="3"/>
        <v>0</v>
      </c>
      <c r="KV10">
        <f t="shared" si="4"/>
        <v>0</v>
      </c>
      <c r="KW10">
        <f t="shared" si="5"/>
        <v>0</v>
      </c>
    </row>
    <row r="11" spans="1:309" x14ac:dyDescent="0.35">
      <c r="A11" t="s">
        <v>11</v>
      </c>
      <c r="B11">
        <v>3.2219067918522137E-2</v>
      </c>
      <c r="C11">
        <v>0.2192315920399133</v>
      </c>
      <c r="D11">
        <v>0.23287701813971659</v>
      </c>
      <c r="E11">
        <v>0.1051533000789777</v>
      </c>
      <c r="F11">
        <v>-0.1002714997609582</v>
      </c>
      <c r="G11">
        <v>0.35809215442617631</v>
      </c>
      <c r="H11">
        <v>0.14859527680977849</v>
      </c>
      <c r="I11">
        <v>-6.6438261485676442E-2</v>
      </c>
      <c r="J11">
        <v>3.5004768378193551E-2</v>
      </c>
      <c r="K11">
        <v>0.2116387826539208</v>
      </c>
      <c r="L11">
        <v>-5.6389644354580597E-2</v>
      </c>
      <c r="M11">
        <v>0.20827057990227951</v>
      </c>
      <c r="N11">
        <v>0.1026697624659114</v>
      </c>
      <c r="O11">
        <v>0.11007315134201549</v>
      </c>
      <c r="P11">
        <v>-0.1550720236672565</v>
      </c>
      <c r="Q11">
        <v>-0.1414970456347622</v>
      </c>
      <c r="R11">
        <v>0.39988110803310323</v>
      </c>
      <c r="S11">
        <v>0.24698386239122461</v>
      </c>
      <c r="T11">
        <v>9.6043986455111807E-2</v>
      </c>
      <c r="U11">
        <v>0.32358393918817269</v>
      </c>
      <c r="V11">
        <v>0.2234871900227853</v>
      </c>
      <c r="W11">
        <v>6.9795263083657133E-2</v>
      </c>
      <c r="X11">
        <v>0.34264063732774708</v>
      </c>
      <c r="Y11">
        <v>0.21218845000527259</v>
      </c>
      <c r="Z11">
        <v>-8.5045382766946176E-3</v>
      </c>
      <c r="AA11">
        <v>-9.8974764841395224E-2</v>
      </c>
      <c r="AB11">
        <v>4.2313408391777767E-2</v>
      </c>
      <c r="AC11">
        <v>7.8672575426335101E-3</v>
      </c>
      <c r="AD11">
        <v>0.113237938578076</v>
      </c>
      <c r="AE11">
        <v>-0.11793508056933549</v>
      </c>
      <c r="AF11">
        <v>0.30199195555454578</v>
      </c>
      <c r="AG11">
        <v>0.54677485673284298</v>
      </c>
      <c r="AH11">
        <v>0.1261786120256454</v>
      </c>
      <c r="AI11">
        <v>0.17526656795331719</v>
      </c>
      <c r="AJ11">
        <v>0.23506796741940231</v>
      </c>
      <c r="AK11">
        <v>-3.1878430495939407E-2</v>
      </c>
      <c r="AL11">
        <v>2.2178896242348149E-2</v>
      </c>
      <c r="AM11">
        <v>-8.2446255576272609E-2</v>
      </c>
      <c r="AN11">
        <v>3.3465764977670842E-2</v>
      </c>
      <c r="AO11">
        <v>0.1061140829242162</v>
      </c>
      <c r="AP11">
        <v>5.67403571742644E-2</v>
      </c>
      <c r="AQ11">
        <v>0.29692546759651428</v>
      </c>
      <c r="AR11">
        <v>0.25853310340048002</v>
      </c>
      <c r="AS11">
        <v>-6.5993884195704178E-2</v>
      </c>
      <c r="AT11">
        <v>-4.2516228910667309E-2</v>
      </c>
      <c r="AU11">
        <v>-2.065248799326325E-2</v>
      </c>
      <c r="AV11">
        <v>0.13328796334134371</v>
      </c>
      <c r="AW11">
        <v>0.15588594372252171</v>
      </c>
      <c r="AX11">
        <v>-8.6513925785614898E-2</v>
      </c>
      <c r="AY11">
        <v>0.1398608120582161</v>
      </c>
      <c r="AZ11">
        <v>0.42616109315213357</v>
      </c>
      <c r="BA11">
        <v>-9.2569102699129768E-2</v>
      </c>
      <c r="BB11">
        <v>-0.1842937503111555</v>
      </c>
      <c r="BC11">
        <v>-6.6288430757907912E-2</v>
      </c>
      <c r="BD11">
        <v>-3.2043129493772637E-2</v>
      </c>
      <c r="BE11">
        <v>-8.9933378960037391E-2</v>
      </c>
      <c r="BF11">
        <v>0.11075808028433</v>
      </c>
      <c r="BG11">
        <v>0.2313902251465618</v>
      </c>
      <c r="BH11">
        <v>-1.484136495675414E-2</v>
      </c>
      <c r="BI11">
        <v>-8.9153201052680431E-2</v>
      </c>
      <c r="BJ11">
        <v>-8.646912692525266E-2</v>
      </c>
      <c r="BK11">
        <v>-9.8762755925085877E-3</v>
      </c>
      <c r="BL11">
        <v>-4.1903629740213111E-3</v>
      </c>
      <c r="BM11">
        <v>0.2139382439926335</v>
      </c>
      <c r="BN11">
        <v>-7.4315606018109381E-3</v>
      </c>
      <c r="BO11">
        <v>5.1567123615818833E-2</v>
      </c>
      <c r="BP11">
        <v>-1.6300057631086769E-2</v>
      </c>
      <c r="BQ11">
        <v>8.5644407764339459E-2</v>
      </c>
      <c r="BR11">
        <v>0.1116222221022998</v>
      </c>
      <c r="BS11">
        <v>0.54285439647659361</v>
      </c>
      <c r="BT11">
        <v>-8.1975996476963964E-2</v>
      </c>
      <c r="BU11">
        <v>7.9502129339606098E-2</v>
      </c>
      <c r="BV11">
        <v>-3.2355051005725999E-2</v>
      </c>
      <c r="BW11">
        <v>-1.413153843014703E-2</v>
      </c>
      <c r="BX11">
        <v>4.4191177146405643E-2</v>
      </c>
      <c r="BY11">
        <v>0.216213006047935</v>
      </c>
      <c r="BZ11">
        <v>0.16132976638774971</v>
      </c>
      <c r="CA11">
        <v>-6.633037013841836E-2</v>
      </c>
      <c r="CB11">
        <v>-0.17816227092154471</v>
      </c>
      <c r="CC11">
        <v>0.16788631978537261</v>
      </c>
      <c r="CD11">
        <v>-0.17469609427472399</v>
      </c>
      <c r="CE11">
        <v>-0.1111076897340726</v>
      </c>
      <c r="CF11">
        <v>0.35214322447497309</v>
      </c>
      <c r="CG11">
        <v>0.35072865054421037</v>
      </c>
      <c r="CH11">
        <v>7.5324156786195751E-2</v>
      </c>
      <c r="CI11">
        <v>-0.13292214196985561</v>
      </c>
      <c r="CJ11">
        <v>-6.2613972077749658E-2</v>
      </c>
      <c r="CK11">
        <v>-0.17922241784656531</v>
      </c>
      <c r="CL11">
        <v>-0.16029869189438831</v>
      </c>
      <c r="CM11">
        <v>-0.16745918110900981</v>
      </c>
      <c r="CN11">
        <v>0.32072849508797718</v>
      </c>
      <c r="CO11">
        <v>0.2259220156666413</v>
      </c>
      <c r="CP11">
        <v>-2.492507772628505E-2</v>
      </c>
      <c r="CQ11">
        <v>0.2106884796609656</v>
      </c>
      <c r="CR11">
        <v>0.1466883711942262</v>
      </c>
      <c r="CS11">
        <v>1.1924534130694159E-2</v>
      </c>
      <c r="CT11">
        <v>5.8736924289259473E-2</v>
      </c>
      <c r="CU11">
        <v>7.1202213435309192E-2</v>
      </c>
      <c r="CV11">
        <v>0.13049089128177641</v>
      </c>
      <c r="CW11">
        <v>-7.8941234798335369E-3</v>
      </c>
      <c r="CX11">
        <v>5.7066461922636418E-2</v>
      </c>
      <c r="CY11">
        <v>-1.173966753534761E-2</v>
      </c>
      <c r="CZ11">
        <v>-3.217149081316073E-2</v>
      </c>
      <c r="DA11">
        <v>-0.13793634983558609</v>
      </c>
      <c r="DB11">
        <v>5.5323172624669459E-2</v>
      </c>
      <c r="DC11">
        <v>0.36921542669914131</v>
      </c>
      <c r="DD11">
        <v>0.28834072578336128</v>
      </c>
      <c r="DE11">
        <v>3.3859838409363803E-2</v>
      </c>
      <c r="DF11">
        <v>0.16832008268017429</v>
      </c>
      <c r="DG11">
        <v>0.1272978431304537</v>
      </c>
      <c r="DH11">
        <v>-3.113005401226232E-2</v>
      </c>
      <c r="DI11">
        <v>-0.1406832233098361</v>
      </c>
      <c r="DJ11">
        <v>-2.1308921288175849E-2</v>
      </c>
      <c r="DK11">
        <v>-0.1177712306355021</v>
      </c>
      <c r="DL11">
        <v>0.20675515670704361</v>
      </c>
      <c r="DM11">
        <v>0.3015073556760024</v>
      </c>
      <c r="DN11">
        <v>0.35443456635218801</v>
      </c>
      <c r="DO11">
        <v>-4.8725416790025067E-2</v>
      </c>
      <c r="DP11">
        <v>-2.7770454678557099E-2</v>
      </c>
      <c r="DQ11">
        <v>-6.1812205597759906E-3</v>
      </c>
      <c r="DR11">
        <v>-0.1165649169232066</v>
      </c>
      <c r="DS11">
        <v>0.20672237282241479</v>
      </c>
      <c r="DT11">
        <v>-5.3502542032946583E-2</v>
      </c>
      <c r="DU11">
        <v>5.7093824115300063E-2</v>
      </c>
      <c r="DV11">
        <v>9.2870610183677371E-2</v>
      </c>
      <c r="DW11">
        <v>-0.20977763204122499</v>
      </c>
      <c r="DX11">
        <v>-7.7301929735891672E-2</v>
      </c>
      <c r="DY11">
        <v>-5.4172520566068139E-2</v>
      </c>
      <c r="DZ11">
        <v>3.3695727071367809E-2</v>
      </c>
      <c r="EA11">
        <v>-0.1025247159740834</v>
      </c>
      <c r="EB11">
        <v>-0.11291102704006591</v>
      </c>
      <c r="EC11">
        <v>-6.9376276293022787E-3</v>
      </c>
      <c r="ED11">
        <v>2.8812281787727208E-2</v>
      </c>
      <c r="EE11">
        <v>-8.9620297617548417E-2</v>
      </c>
      <c r="EF11">
        <v>-0.14804601568926889</v>
      </c>
      <c r="EG11">
        <v>-0.21699754192425019</v>
      </c>
      <c r="EH11">
        <v>2.9781487940224619E-2</v>
      </c>
      <c r="EI11">
        <v>0.13290478274569861</v>
      </c>
      <c r="EJ11">
        <v>-4.1065750625088882E-3</v>
      </c>
      <c r="EK11">
        <v>0.81447912710463832</v>
      </c>
      <c r="EL11">
        <v>3.9514860518575563E-2</v>
      </c>
      <c r="EM11">
        <v>-7.2353044132844602E-3</v>
      </c>
      <c r="EN11">
        <v>0.1859902925171468</v>
      </c>
      <c r="EO11">
        <v>0.16755639950850171</v>
      </c>
      <c r="EP11">
        <v>-0.2165588237354843</v>
      </c>
      <c r="EQ11">
        <v>-4.8770624763055159E-2</v>
      </c>
      <c r="ER11">
        <v>-0.24152020657720291</v>
      </c>
      <c r="ES11">
        <v>6.6400128382398282E-2</v>
      </c>
      <c r="ET11">
        <v>0.43842717273150589</v>
      </c>
      <c r="EU11">
        <v>0.22831209962955129</v>
      </c>
      <c r="EV11">
        <v>0.24783174874346481</v>
      </c>
      <c r="EW11">
        <v>0.34798002694215691</v>
      </c>
      <c r="EX11">
        <v>0.53600339338687508</v>
      </c>
      <c r="EY11">
        <v>0.39435945925492982</v>
      </c>
      <c r="EZ11">
        <v>0.6514084014103575</v>
      </c>
      <c r="FA11">
        <v>0.47691510250014452</v>
      </c>
      <c r="FB11">
        <v>0.31179495205195579</v>
      </c>
      <c r="FC11">
        <v>0.25441086172847038</v>
      </c>
      <c r="FD11">
        <v>0.330128336451052</v>
      </c>
      <c r="FE11">
        <v>0.49468409065154839</v>
      </c>
      <c r="FF11">
        <v>0.54756483643346665</v>
      </c>
      <c r="FG11">
        <v>0.39099492408326653</v>
      </c>
      <c r="FH11">
        <v>0.38499438442305239</v>
      </c>
      <c r="FI11">
        <v>0.67476858577932519</v>
      </c>
      <c r="FJ11">
        <v>0.26719593701140643</v>
      </c>
      <c r="FK11">
        <v>0.46276685139361451</v>
      </c>
      <c r="FL11">
        <v>0.32065809347240259</v>
      </c>
      <c r="FM11">
        <v>0.50736148314143459</v>
      </c>
      <c r="FN11">
        <v>0.60879692429202503</v>
      </c>
      <c r="FO11">
        <v>0.4766524599883975</v>
      </c>
      <c r="FP11">
        <v>0.38287415365290839</v>
      </c>
      <c r="FQ11">
        <v>0.482459481929849</v>
      </c>
      <c r="FR11">
        <v>0.73964176186416075</v>
      </c>
      <c r="FS11">
        <v>0.46804930583979037</v>
      </c>
      <c r="FT11">
        <v>0.50146475387672718</v>
      </c>
      <c r="FU11">
        <v>0.50296417801331428</v>
      </c>
      <c r="FV11">
        <v>0.21128465566003099</v>
      </c>
      <c r="FW11">
        <v>0.64553066375954471</v>
      </c>
      <c r="FX11">
        <v>0.49019652135592418</v>
      </c>
      <c r="FY11">
        <v>0.24835221198159671</v>
      </c>
      <c r="FZ11">
        <v>0.39049200985239579</v>
      </c>
      <c r="GA11">
        <v>0.40620381974775882</v>
      </c>
      <c r="GB11">
        <v>0.1899310221353683</v>
      </c>
      <c r="GC11">
        <v>0.28657602189719478</v>
      </c>
      <c r="GD11">
        <v>0.25122883467910079</v>
      </c>
      <c r="GE11">
        <v>0.32202001703842908</v>
      </c>
      <c r="GF11">
        <v>0.33925644347287298</v>
      </c>
      <c r="GG11">
        <v>0.30076770351673071</v>
      </c>
      <c r="GH11">
        <v>7.0764182600148162E-2</v>
      </c>
      <c r="GI11">
        <v>0.67254113304392527</v>
      </c>
      <c r="GJ11">
        <v>0.63208372317640293</v>
      </c>
      <c r="GK11">
        <v>0.24016767475641099</v>
      </c>
      <c r="GL11">
        <v>0.28771435631039932</v>
      </c>
      <c r="GM11">
        <v>0.45077101327264352</v>
      </c>
      <c r="GN11">
        <v>0.23997998651858679</v>
      </c>
      <c r="GO11">
        <v>0.42090911250063551</v>
      </c>
      <c r="GP11">
        <v>0.2951422856819601</v>
      </c>
      <c r="GQ11">
        <v>0.40627850430382051</v>
      </c>
      <c r="GR11">
        <v>0.43729919521363492</v>
      </c>
      <c r="GS11">
        <v>0.408565308736827</v>
      </c>
      <c r="GT11">
        <v>0.41735472281230318</v>
      </c>
      <c r="GU11">
        <v>0.49559310170834048</v>
      </c>
      <c r="GV11">
        <v>0.3644106593088135</v>
      </c>
      <c r="GW11">
        <v>0.34519174605600889</v>
      </c>
      <c r="GX11">
        <v>0.20374846799063201</v>
      </c>
      <c r="GY11">
        <v>0.32277509181511921</v>
      </c>
      <c r="GZ11">
        <v>9.8547194676719477E-2</v>
      </c>
      <c r="HA11">
        <v>0.24344049720609309</v>
      </c>
      <c r="HB11">
        <v>0.53291320066515246</v>
      </c>
      <c r="HC11">
        <v>0.16143741331098671</v>
      </c>
      <c r="HD11">
        <v>0.1423634542889618</v>
      </c>
      <c r="HE11">
        <v>0.2466792599668057</v>
      </c>
      <c r="HF11">
        <v>0.81548038022631419</v>
      </c>
      <c r="HG11">
        <v>0.50093433006497623</v>
      </c>
      <c r="HH11">
        <v>0.31718437548137579</v>
      </c>
      <c r="HI11">
        <v>0.2048405633003462</v>
      </c>
      <c r="HJ11">
        <v>0.11137331040783401</v>
      </c>
      <c r="HK11">
        <v>0.57782170552430212</v>
      </c>
      <c r="HL11">
        <v>0.32799980566685633</v>
      </c>
      <c r="HM11">
        <v>0.15424191616320909</v>
      </c>
      <c r="HN11">
        <v>0.31638256626072531</v>
      </c>
      <c r="HO11">
        <v>0.2130706042253282</v>
      </c>
      <c r="HP11">
        <v>0.29001705021914581</v>
      </c>
      <c r="HQ11">
        <v>0.4729621966762646</v>
      </c>
      <c r="HR11">
        <v>0.64777248889348438</v>
      </c>
      <c r="HS11">
        <v>0.28482297478666768</v>
      </c>
      <c r="HT11">
        <v>0.3659958335596904</v>
      </c>
      <c r="HU11">
        <v>0.51540501688644591</v>
      </c>
      <c r="HV11">
        <v>0.2986652151187017</v>
      </c>
      <c r="HW11">
        <v>0.2930512988586878</v>
      </c>
      <c r="HX11">
        <v>0.41353647497084361</v>
      </c>
      <c r="HY11">
        <v>1.113972709471458</v>
      </c>
      <c r="HZ11">
        <v>0.25716516411745499</v>
      </c>
      <c r="IA11">
        <v>0.43659508677841768</v>
      </c>
      <c r="IB11">
        <v>0.45146338101464611</v>
      </c>
      <c r="IC11">
        <v>0.43096761004213763</v>
      </c>
      <c r="ID11">
        <v>0.60596825705595503</v>
      </c>
      <c r="IE11">
        <v>0.47972148879301169</v>
      </c>
      <c r="IF11">
        <v>0.43103480271432709</v>
      </c>
      <c r="IG11">
        <v>0.62518664142062463</v>
      </c>
      <c r="IH11">
        <v>0.40607108781988849</v>
      </c>
      <c r="II11">
        <v>0.38860784739958248</v>
      </c>
      <c r="IJ11">
        <v>0.43682440949371992</v>
      </c>
      <c r="IK11">
        <v>0.40107870689917863</v>
      </c>
      <c r="IL11">
        <v>0.41122328785748719</v>
      </c>
      <c r="IM11">
        <v>0.58811421402458475</v>
      </c>
      <c r="IN11">
        <v>0.27756262486005562</v>
      </c>
      <c r="IO11">
        <v>0.72567579055782527</v>
      </c>
      <c r="IP11">
        <v>0.55137226009557438</v>
      </c>
      <c r="IQ11">
        <v>0.67196808262424712</v>
      </c>
      <c r="IR11">
        <v>0.52487313388893597</v>
      </c>
      <c r="IS11">
        <v>0.59302472985105437</v>
      </c>
      <c r="IT11">
        <v>0.47122398705785062</v>
      </c>
      <c r="IU11">
        <v>0.52782895287993181</v>
      </c>
      <c r="IV11">
        <v>0.38996795626214648</v>
      </c>
      <c r="IW11">
        <v>0.58935731164543359</v>
      </c>
      <c r="IX11">
        <v>0.48557881629881411</v>
      </c>
      <c r="IY11">
        <v>0.4758147681665551</v>
      </c>
      <c r="IZ11">
        <v>0.30480430085860682</v>
      </c>
      <c r="JA11">
        <v>0.24979213443959439</v>
      </c>
      <c r="JB11">
        <v>0.5186624002973339</v>
      </c>
      <c r="JC11">
        <v>0.35137644920663502</v>
      </c>
      <c r="JD11">
        <v>0.2254549098733036</v>
      </c>
      <c r="JE11">
        <v>0.29126820881081728</v>
      </c>
      <c r="JF11">
        <v>0.38355569113612792</v>
      </c>
      <c r="JG11">
        <v>0.71841812621397305</v>
      </c>
      <c r="JH11">
        <v>0.1818975150010094</v>
      </c>
      <c r="JI11">
        <v>0.34597986386631369</v>
      </c>
      <c r="JJ11">
        <v>0.37163065759191882</v>
      </c>
      <c r="JK11">
        <v>0.30654420033730517</v>
      </c>
      <c r="JL11">
        <v>0.24818238033345749</v>
      </c>
      <c r="JM11">
        <v>0.26187860569814941</v>
      </c>
      <c r="JN11">
        <v>0.26050080956553628</v>
      </c>
      <c r="JO11">
        <v>0.42923349755873141</v>
      </c>
      <c r="JP11">
        <v>0.41112479038543159</v>
      </c>
      <c r="JQ11">
        <v>0.30828181827995921</v>
      </c>
      <c r="JR11">
        <v>0.10076882310916629</v>
      </c>
      <c r="JS11">
        <v>0.18853460709652631</v>
      </c>
      <c r="JT11">
        <v>0.1235085095313441</v>
      </c>
      <c r="JU11">
        <v>0.29026352789029242</v>
      </c>
      <c r="JV11">
        <v>1.8246912981612049E-2</v>
      </c>
      <c r="JW11">
        <v>5.4760750703809591E-2</v>
      </c>
      <c r="JX11">
        <v>0.49832625820534721</v>
      </c>
      <c r="JY11">
        <v>0.2147253570588383</v>
      </c>
      <c r="JZ11">
        <v>0.24380112432298029</v>
      </c>
      <c r="KA11">
        <v>0.31488792227152068</v>
      </c>
      <c r="KB11">
        <v>0.33639765217042289</v>
      </c>
      <c r="KC11">
        <v>0.34293051845494271</v>
      </c>
      <c r="KD11">
        <v>0.59405266038370297</v>
      </c>
      <c r="KE11">
        <v>0.13894697007289011</v>
      </c>
      <c r="KF11">
        <v>0.15889178407763799</v>
      </c>
      <c r="KG11">
        <v>0.40144485608004749</v>
      </c>
      <c r="KH11">
        <v>0.62790209412549669</v>
      </c>
      <c r="KI11">
        <v>0.1743475977709843</v>
      </c>
      <c r="KJ11">
        <v>0.37675054911857631</v>
      </c>
      <c r="KK11">
        <v>0.3227957663392752</v>
      </c>
      <c r="KL11">
        <f>MATCH(A11,'[1]BASC2_BRIEF_6yr_DEMOS_ScanInfo '!$H:$H,0)</f>
        <v>619</v>
      </c>
      <c r="KM11">
        <f>INDEX('[1]BASC2_BRIEF_6yr_DEMOS_ScanInfo '!$L:$L,KL11)</f>
        <v>1</v>
      </c>
      <c r="KN11">
        <f t="shared" si="0"/>
        <v>0</v>
      </c>
      <c r="KO11">
        <f>INDEX('[1]BASC2_BRIEF_6yr_DEMOS_ScanInfo '!$O:$O,KL11)</f>
        <v>37</v>
      </c>
      <c r="KP11">
        <f t="shared" si="1"/>
        <v>0.58333333333333337</v>
      </c>
      <c r="KQ11">
        <f>MATCH(A11,[2]SelectedColumns!$A:$A,0)</f>
        <v>265</v>
      </c>
      <c r="KR11">
        <f>INDEX([2]SelectedColumns!$R:$R,KQ11)</f>
        <v>41</v>
      </c>
      <c r="KS11">
        <f>INDEX([2]SelectedColumns!$J:$J,KQ11)</f>
        <v>31</v>
      </c>
      <c r="KT11">
        <f t="shared" si="2"/>
        <v>0</v>
      </c>
      <c r="KU11">
        <f t="shared" si="3"/>
        <v>0</v>
      </c>
      <c r="KV11">
        <f t="shared" si="4"/>
        <v>0</v>
      </c>
      <c r="KW11">
        <f t="shared" si="5"/>
        <v>0</v>
      </c>
    </row>
    <row r="12" spans="1:309" x14ac:dyDescent="0.35">
      <c r="A12" t="s">
        <v>12</v>
      </c>
      <c r="B12">
        <v>0.23525846052538449</v>
      </c>
      <c r="C12">
        <v>0.1457134663290465</v>
      </c>
      <c r="D12">
        <v>0.1146598106717691</v>
      </c>
      <c r="E12">
        <v>0.18735834293859699</v>
      </c>
      <c r="F12">
        <v>7.6524977929069538E-2</v>
      </c>
      <c r="G12">
        <v>0.42622394945985348</v>
      </c>
      <c r="H12">
        <v>0.1160580215958134</v>
      </c>
      <c r="I12">
        <v>-0.164770554343765</v>
      </c>
      <c r="J12">
        <v>4.4316888096105123E-2</v>
      </c>
      <c r="K12">
        <v>-0.18972874457852451</v>
      </c>
      <c r="L12">
        <v>-2.1081150721344422E-2</v>
      </c>
      <c r="M12">
        <v>0.18327681691612629</v>
      </c>
      <c r="N12">
        <v>0.4628077964578452</v>
      </c>
      <c r="O12">
        <v>0.1655546588583503</v>
      </c>
      <c r="P12">
        <v>-6.6008660497836935E-2</v>
      </c>
      <c r="Q12">
        <v>1.4281393946517401E-2</v>
      </c>
      <c r="R12">
        <v>0.38406821461874452</v>
      </c>
      <c r="S12">
        <v>0.53264724394592844</v>
      </c>
      <c r="T12">
        <v>0.16691299508632379</v>
      </c>
      <c r="U12">
        <v>0.1126511709623714</v>
      </c>
      <c r="V12">
        <v>6.8299130375556238E-2</v>
      </c>
      <c r="W12">
        <v>-6.6846697441283576E-2</v>
      </c>
      <c r="X12">
        <v>0.1592347668751897</v>
      </c>
      <c r="Y12">
        <v>0.42651415865851477</v>
      </c>
      <c r="Z12">
        <v>3.5872047161442433E-2</v>
      </c>
      <c r="AA12">
        <v>3.7067068203644471E-2</v>
      </c>
      <c r="AB12">
        <v>5.1563826433398408E-3</v>
      </c>
      <c r="AC12">
        <v>-6.0726503372541041E-2</v>
      </c>
      <c r="AD12">
        <v>5.7454396265482988E-2</v>
      </c>
      <c r="AE12">
        <v>-8.6316860073407664E-2</v>
      </c>
      <c r="AF12">
        <v>0.45313050708922697</v>
      </c>
      <c r="AG12">
        <v>0.76172437031417339</v>
      </c>
      <c r="AH12">
        <v>0.14592108354066721</v>
      </c>
      <c r="AI12">
        <v>0.18044398810739359</v>
      </c>
      <c r="AJ12">
        <v>0.24685302895080949</v>
      </c>
      <c r="AK12">
        <v>7.1272784296214642E-2</v>
      </c>
      <c r="AL12">
        <v>0.1043279208258205</v>
      </c>
      <c r="AM12">
        <v>5.8377646338138238E-2</v>
      </c>
      <c r="AN12">
        <v>0.17989470566345589</v>
      </c>
      <c r="AO12">
        <v>-0.29578143060621281</v>
      </c>
      <c r="AP12">
        <v>0.1172013851383413</v>
      </c>
      <c r="AQ12">
        <v>0.13392138240739659</v>
      </c>
      <c r="AR12">
        <v>0.27580093499125791</v>
      </c>
      <c r="AS12">
        <v>-0.22299498109149279</v>
      </c>
      <c r="AT12">
        <v>-0.1453833880386253</v>
      </c>
      <c r="AU12">
        <v>-0.1512897736456256</v>
      </c>
      <c r="AV12">
        <v>0.7124951073344219</v>
      </c>
      <c r="AW12">
        <v>0.116418987319703</v>
      </c>
      <c r="AX12">
        <v>6.5942656404082145E-2</v>
      </c>
      <c r="AY12">
        <v>0.23835844162403319</v>
      </c>
      <c r="AZ12">
        <v>0.12684762129111049</v>
      </c>
      <c r="BA12">
        <v>-0.19002193929066369</v>
      </c>
      <c r="BB12">
        <v>-0.1542913695325123</v>
      </c>
      <c r="BC12">
        <v>-0.11327870134079961</v>
      </c>
      <c r="BD12">
        <v>-8.8171183717997259E-2</v>
      </c>
      <c r="BE12">
        <v>-0.29002663682082003</v>
      </c>
      <c r="BF12">
        <v>-1.1182113970309221E-2</v>
      </c>
      <c r="BG12">
        <v>4.4850398763534693E-2</v>
      </c>
      <c r="BH12">
        <v>-6.6439109898396298E-2</v>
      </c>
      <c r="BI12">
        <v>-2.7829797193753562E-2</v>
      </c>
      <c r="BJ12">
        <v>-0.14278381265113341</v>
      </c>
      <c r="BK12">
        <v>0.15361048483823961</v>
      </c>
      <c r="BL12">
        <v>0.33937402035216702</v>
      </c>
      <c r="BM12">
        <v>0.38248664753030448</v>
      </c>
      <c r="BN12">
        <v>-0.22039354920220561</v>
      </c>
      <c r="BO12">
        <v>0.25513752164260639</v>
      </c>
      <c r="BP12">
        <v>-0.18776328409460771</v>
      </c>
      <c r="BQ12">
        <v>-0.29728808728608103</v>
      </c>
      <c r="BR12">
        <v>9.7299225368949527E-2</v>
      </c>
      <c r="BS12">
        <v>0.4896799166818161</v>
      </c>
      <c r="BT12">
        <v>-0.28624982428022561</v>
      </c>
      <c r="BU12">
        <v>5.9269370839425073E-2</v>
      </c>
      <c r="BV12">
        <v>-0.1258541423852835</v>
      </c>
      <c r="BW12">
        <v>0.1435494543750602</v>
      </c>
      <c r="BX12">
        <v>0.24905625715263821</v>
      </c>
      <c r="BY12">
        <v>0.17577361936974831</v>
      </c>
      <c r="BZ12">
        <v>7.0428525793736263E-2</v>
      </c>
      <c r="CA12">
        <v>4.0254479603643922E-2</v>
      </c>
      <c r="CB12">
        <v>-3.7975612299794288E-3</v>
      </c>
      <c r="CC12">
        <v>0.26340030068711712</v>
      </c>
      <c r="CD12">
        <v>-4.7685316592664062E-2</v>
      </c>
      <c r="CE12">
        <v>-0.33856655108618311</v>
      </c>
      <c r="CF12">
        <v>-0.19476592033003581</v>
      </c>
      <c r="CG12">
        <v>-0.24615655373850859</v>
      </c>
      <c r="CH12">
        <v>-1.362608475958327E-2</v>
      </c>
      <c r="CI12">
        <v>-0.13344404168629989</v>
      </c>
      <c r="CJ12">
        <v>0.13355723808069689</v>
      </c>
      <c r="CK12">
        <v>5.3184386784124182E-2</v>
      </c>
      <c r="CL12">
        <v>-0.10319784793892681</v>
      </c>
      <c r="CM12">
        <v>-0.13777126582514729</v>
      </c>
      <c r="CN12">
        <v>0.38274894545621241</v>
      </c>
      <c r="CO12">
        <v>0.38940810938618958</v>
      </c>
      <c r="CP12">
        <v>5.4648132567946872E-2</v>
      </c>
      <c r="CQ12">
        <v>9.229664833492035E-2</v>
      </c>
      <c r="CR12">
        <v>0.1718798063094584</v>
      </c>
      <c r="CS12">
        <v>-7.2382350954820707E-2</v>
      </c>
      <c r="CT12">
        <v>0.17045291367164461</v>
      </c>
      <c r="CU12">
        <v>0.37159882807407052</v>
      </c>
      <c r="CV12">
        <v>5.033500211800912E-2</v>
      </c>
      <c r="CW12">
        <v>2.4627329218516399E-2</v>
      </c>
      <c r="CX12">
        <v>9.2551567704710624E-3</v>
      </c>
      <c r="CY12">
        <v>-1.2118907021685391E-4</v>
      </c>
      <c r="CZ12">
        <v>0.21963232608588701</v>
      </c>
      <c r="DA12">
        <v>-0.10280807231829631</v>
      </c>
      <c r="DB12">
        <v>0.29514487330592509</v>
      </c>
      <c r="DC12">
        <v>0.26974414167632332</v>
      </c>
      <c r="DD12">
        <v>0.18633255848408481</v>
      </c>
      <c r="DE12">
        <v>9.1013183195024716E-2</v>
      </c>
      <c r="DF12">
        <v>0.24088751522428531</v>
      </c>
      <c r="DG12">
        <v>0.1549539737376435</v>
      </c>
      <c r="DH12">
        <v>0.15998267366369309</v>
      </c>
      <c r="DI12">
        <v>-4.7785318168531273E-2</v>
      </c>
      <c r="DJ12">
        <v>-0.19491117284741599</v>
      </c>
      <c r="DK12">
        <v>-0.12150286026358841</v>
      </c>
      <c r="DL12">
        <v>0.19165759967446361</v>
      </c>
      <c r="DM12">
        <v>6.2412379321505902E-2</v>
      </c>
      <c r="DN12">
        <v>0.3702293359744051</v>
      </c>
      <c r="DO12">
        <v>-0.27380857385120061</v>
      </c>
      <c r="DP12">
        <v>-2.6449686568874361E-2</v>
      </c>
      <c r="DQ12">
        <v>-1.133668086370254E-2</v>
      </c>
      <c r="DR12">
        <v>0.41961123274244883</v>
      </c>
      <c r="DS12">
        <v>0.23201437429724139</v>
      </c>
      <c r="DT12">
        <v>6.199890937176411E-2</v>
      </c>
      <c r="DU12">
        <v>0.12028975961683259</v>
      </c>
      <c r="DV12">
        <v>-9.0329591124650666E-2</v>
      </c>
      <c r="DW12">
        <v>-0.1322014754241958</v>
      </c>
      <c r="DX12">
        <v>-0.16272074967232911</v>
      </c>
      <c r="DY12">
        <v>-8.9846777438915115E-2</v>
      </c>
      <c r="DZ12">
        <v>1.4731005315733349E-2</v>
      </c>
      <c r="EA12">
        <v>-8.845968296624851E-2</v>
      </c>
      <c r="EB12">
        <v>-4.25229956567863E-2</v>
      </c>
      <c r="EC12">
        <v>0.2106930811534633</v>
      </c>
      <c r="ED12">
        <v>0.17185247342851029</v>
      </c>
      <c r="EE12">
        <v>-6.3900338589637506E-3</v>
      </c>
      <c r="EF12">
        <v>-6.7008442054797834E-2</v>
      </c>
      <c r="EG12">
        <v>-0.21820147346954011</v>
      </c>
      <c r="EH12">
        <v>0.1296768959745368</v>
      </c>
      <c r="EI12">
        <v>2.6640262830008199E-2</v>
      </c>
      <c r="EJ12">
        <v>-6.1030112756564003E-2</v>
      </c>
      <c r="EK12">
        <v>-0.15584797670598771</v>
      </c>
      <c r="EL12">
        <v>-0.12592224275613151</v>
      </c>
      <c r="EM12">
        <v>6.2950463277163582E-2</v>
      </c>
      <c r="EN12">
        <v>0.26633151763703089</v>
      </c>
      <c r="EO12">
        <v>0.45191709978351791</v>
      </c>
      <c r="EP12">
        <v>-0.31123599152607873</v>
      </c>
      <c r="EQ12">
        <v>-4.4241816618522667E-2</v>
      </c>
      <c r="ER12">
        <v>-0.27066009173435068</v>
      </c>
      <c r="ES12">
        <v>0.26279705687536098</v>
      </c>
      <c r="ET12">
        <v>0.32244242375061721</v>
      </c>
      <c r="EU12">
        <v>0.51553017409930546</v>
      </c>
      <c r="EV12">
        <v>0.40044926666041009</v>
      </c>
      <c r="EW12">
        <v>7.6504800620194935E-2</v>
      </c>
      <c r="EX12">
        <v>0.20463737420676159</v>
      </c>
      <c r="EY12">
        <v>0.1811198149473415</v>
      </c>
      <c r="EZ12">
        <v>0.1354159931653649</v>
      </c>
      <c r="FA12">
        <v>0.29257985223189431</v>
      </c>
      <c r="FB12">
        <v>0.25889816431080631</v>
      </c>
      <c r="FC12">
        <v>9.448222556681618E-2</v>
      </c>
      <c r="FD12">
        <v>0.1921669313755531</v>
      </c>
      <c r="FE12">
        <v>7.7485632259439385E-2</v>
      </c>
      <c r="FF12">
        <v>0.45763552857059431</v>
      </c>
      <c r="FG12">
        <v>0.33142719536103971</v>
      </c>
      <c r="FH12">
        <v>0.2415854915501813</v>
      </c>
      <c r="FI12">
        <v>0.29572269092606168</v>
      </c>
      <c r="FJ12">
        <v>8.9149250952646919E-2</v>
      </c>
      <c r="FK12">
        <v>0.2193112775453494</v>
      </c>
      <c r="FL12">
        <v>0.21792864300114301</v>
      </c>
      <c r="FM12">
        <v>0.24877317275236199</v>
      </c>
      <c r="FN12">
        <v>0.20002671056124871</v>
      </c>
      <c r="FO12">
        <v>0.12078843533186261</v>
      </c>
      <c r="FP12">
        <v>0.28442880872144272</v>
      </c>
      <c r="FQ12">
        <v>0.27951238038364601</v>
      </c>
      <c r="FR12">
        <v>0.44486634947547549</v>
      </c>
      <c r="FS12">
        <v>0.32752107846864331</v>
      </c>
      <c r="FT12">
        <v>0.37421970717382402</v>
      </c>
      <c r="FU12">
        <v>0.31139635119664361</v>
      </c>
      <c r="FV12">
        <v>8.0543521811685725E-2</v>
      </c>
      <c r="FW12">
        <v>0.40198978715155692</v>
      </c>
      <c r="FX12">
        <v>0.39597962215039578</v>
      </c>
      <c r="FY12">
        <v>6.2547510222588282E-2</v>
      </c>
      <c r="FZ12">
        <v>0.21381651699561471</v>
      </c>
      <c r="GA12">
        <v>0.32682257096532352</v>
      </c>
      <c r="GB12">
        <v>0.14567018762693479</v>
      </c>
      <c r="GC12">
        <v>0.22425583731645449</v>
      </c>
      <c r="GD12">
        <v>0.13456431856952489</v>
      </c>
      <c r="GE12">
        <v>0.30555528679948413</v>
      </c>
      <c r="GF12">
        <v>0.3679388999015008</v>
      </c>
      <c r="GG12">
        <v>0.10892877459437129</v>
      </c>
      <c r="GH12">
        <v>0.14251515058761069</v>
      </c>
      <c r="GI12">
        <v>0.37889396525412111</v>
      </c>
      <c r="GJ12">
        <v>0.28260889108532911</v>
      </c>
      <c r="GK12">
        <v>2.1164170257207598E-2</v>
      </c>
      <c r="GL12">
        <v>0.22305023328462381</v>
      </c>
      <c r="GM12">
        <v>0.40528602030444721</v>
      </c>
      <c r="GN12">
        <v>0.21690858450153591</v>
      </c>
      <c r="GO12">
        <v>0.1498214041275874</v>
      </c>
      <c r="GP12">
        <v>0.18708724968851051</v>
      </c>
      <c r="GQ12">
        <v>5.9255490300673827E-2</v>
      </c>
      <c r="GR12">
        <v>0.3247376354781617</v>
      </c>
      <c r="GS12">
        <v>0.1698293494214167</v>
      </c>
      <c r="GT12">
        <v>0.19142901571663931</v>
      </c>
      <c r="GU12">
        <v>0.28074925326199118</v>
      </c>
      <c r="GV12">
        <v>0.1426174922988844</v>
      </c>
      <c r="GW12">
        <v>0.18283678881044221</v>
      </c>
      <c r="GX12">
        <v>0.16893488280512689</v>
      </c>
      <c r="GY12">
        <v>0.15512322662535361</v>
      </c>
      <c r="GZ12">
        <v>0.16215689040553899</v>
      </c>
      <c r="HA12">
        <v>0.1197814496573293</v>
      </c>
      <c r="HB12">
        <v>0.2560169634116547</v>
      </c>
      <c r="HC12">
        <v>0.2052687654633793</v>
      </c>
      <c r="HD12">
        <v>0.46488686738815538</v>
      </c>
      <c r="HE12">
        <v>3.5240296185954013E-2</v>
      </c>
      <c r="HF12">
        <v>0.178311677488704</v>
      </c>
      <c r="HG12">
        <v>0.1217248382142441</v>
      </c>
      <c r="HH12">
        <v>0.21755150586656449</v>
      </c>
      <c r="HI12">
        <v>8.026111708713729E-3</v>
      </c>
      <c r="HJ12">
        <v>0.1003391827844311</v>
      </c>
      <c r="HK12">
        <v>0.1132833243819233</v>
      </c>
      <c r="HL12">
        <v>0.30148859458946059</v>
      </c>
      <c r="HM12">
        <v>6.7235501477962728E-2</v>
      </c>
      <c r="HN12">
        <v>0.2215268566797586</v>
      </c>
      <c r="HO12">
        <v>0.30361655077027871</v>
      </c>
      <c r="HP12">
        <v>0.14733531872595701</v>
      </c>
      <c r="HQ12">
        <v>0.25750636927735809</v>
      </c>
      <c r="HR12">
        <v>0.16161231228106479</v>
      </c>
      <c r="HS12">
        <v>0.2312854383084165</v>
      </c>
      <c r="HT12">
        <v>0.2020912994663335</v>
      </c>
      <c r="HU12">
        <v>0.166201733036522</v>
      </c>
      <c r="HV12">
        <v>0.1152811880122704</v>
      </c>
      <c r="HW12">
        <v>0.2202726518530829</v>
      </c>
      <c r="HX12">
        <v>0.33053294696981661</v>
      </c>
      <c r="HY12">
        <v>0.16919742604933849</v>
      </c>
      <c r="HZ12">
        <v>0.17210988348588641</v>
      </c>
      <c r="IA12">
        <v>0.1881030391321212</v>
      </c>
      <c r="IB12">
        <v>0.26192287931378372</v>
      </c>
      <c r="IC12">
        <v>0.16109774770988511</v>
      </c>
      <c r="ID12">
        <v>0.32322998649481621</v>
      </c>
      <c r="IE12">
        <v>0.29503387649960461</v>
      </c>
      <c r="IF12">
        <v>0.1687989138695585</v>
      </c>
      <c r="IG12">
        <v>0.1915766011069242</v>
      </c>
      <c r="IH12">
        <v>0.20081885980348971</v>
      </c>
      <c r="II12">
        <v>0.21887386491209021</v>
      </c>
      <c r="IJ12">
        <v>0.25290963547636369</v>
      </c>
      <c r="IK12">
        <v>0.25089042137010842</v>
      </c>
      <c r="IL12">
        <v>0.10928595532222191</v>
      </c>
      <c r="IM12">
        <v>0.3902726021620328</v>
      </c>
      <c r="IN12">
        <v>0.3601809897773518</v>
      </c>
      <c r="IO12">
        <v>0.45149027462180741</v>
      </c>
      <c r="IP12">
        <v>0.32013092972202201</v>
      </c>
      <c r="IQ12">
        <v>0.31323246205186872</v>
      </c>
      <c r="IR12">
        <v>0.33924513031552578</v>
      </c>
      <c r="IS12">
        <v>0.46803601756550001</v>
      </c>
      <c r="IT12">
        <v>0.29997330422365659</v>
      </c>
      <c r="IU12">
        <v>-3.0077512588414821E-2</v>
      </c>
      <c r="IV12">
        <v>0.1373197542818009</v>
      </c>
      <c r="IW12">
        <v>0.26040703972849638</v>
      </c>
      <c r="IX12">
        <v>0.26403102370990422</v>
      </c>
      <c r="IY12">
        <v>0.2358338519299453</v>
      </c>
      <c r="IZ12">
        <v>0.21977339085601469</v>
      </c>
      <c r="JA12">
        <v>0.2054243697054656</v>
      </c>
      <c r="JB12">
        <v>8.1902431064999504E-2</v>
      </c>
      <c r="JC12">
        <v>1.4702419629763789E-2</v>
      </c>
      <c r="JD12">
        <v>5.3897883515040601E-2</v>
      </c>
      <c r="JE12">
        <v>0.2238945785980167</v>
      </c>
      <c r="JF12">
        <v>0.16082093701324771</v>
      </c>
      <c r="JG12">
        <v>0.1045792845434954</v>
      </c>
      <c r="JH12">
        <v>0.12783012685136591</v>
      </c>
      <c r="JI12">
        <v>0.85403782998008793</v>
      </c>
      <c r="JJ12">
        <v>0.51784147574947514</v>
      </c>
      <c r="JK12">
        <v>0.1107994183160204</v>
      </c>
      <c r="JL12">
        <v>5.0215460737799263E-2</v>
      </c>
      <c r="JM12">
        <v>0.3774504793727127</v>
      </c>
      <c r="JN12">
        <v>6.7610726587337411E-2</v>
      </c>
      <c r="JO12">
        <v>0.15456246269827789</v>
      </c>
      <c r="JP12">
        <v>0.1741244510263569</v>
      </c>
      <c r="JQ12">
        <v>0.23074914247137721</v>
      </c>
      <c r="JR12">
        <v>0.42624009800771823</v>
      </c>
      <c r="JS12">
        <v>0.15990940226846459</v>
      </c>
      <c r="JT12">
        <v>5.0333926428061948E-2</v>
      </c>
      <c r="JU12">
        <v>0.59200204816300739</v>
      </c>
      <c r="JV12">
        <v>8.9453416238860398E-2</v>
      </c>
      <c r="JW12">
        <v>1.4599833532259051E-2</v>
      </c>
      <c r="JX12">
        <v>0.21232736870986471</v>
      </c>
      <c r="JY12">
        <v>4.1541293811211563E-2</v>
      </c>
      <c r="JZ12">
        <v>0.1509666179534199</v>
      </c>
      <c r="KA12">
        <v>8.9040083294369021E-2</v>
      </c>
      <c r="KB12">
        <v>0.28948524202571951</v>
      </c>
      <c r="KC12">
        <v>0.32605832678078123</v>
      </c>
      <c r="KD12">
        <v>0.37718445799078321</v>
      </c>
      <c r="KE12">
        <v>9.1926292192395759E-2</v>
      </c>
      <c r="KF12">
        <v>0.19666006297570801</v>
      </c>
      <c r="KG12">
        <v>0.10662481651234131</v>
      </c>
      <c r="KH12">
        <v>0.27793659102433688</v>
      </c>
      <c r="KI12">
        <v>9.1242434712429821E-2</v>
      </c>
      <c r="KJ12">
        <v>0.18521532662169221</v>
      </c>
      <c r="KK12">
        <v>0.37669598390211517</v>
      </c>
      <c r="KL12">
        <f>MATCH(A12,'[1]BASC2_BRIEF_6yr_DEMOS_ScanInfo '!$H:$H,0)</f>
        <v>620</v>
      </c>
      <c r="KM12">
        <f>INDEX('[1]BASC2_BRIEF_6yr_DEMOS_ScanInfo '!$L:$L,KL12)</f>
        <v>2</v>
      </c>
      <c r="KN12">
        <f t="shared" si="0"/>
        <v>1</v>
      </c>
      <c r="KO12">
        <f>INDEX('[1]BASC2_BRIEF_6yr_DEMOS_ScanInfo '!$O:$O,KL12)</f>
        <v>27</v>
      </c>
      <c r="KP12">
        <f t="shared" si="1"/>
        <v>-0.25</v>
      </c>
      <c r="KQ12">
        <f>MATCH(A12,[2]SelectedColumns!$A:$A,0)</f>
        <v>266</v>
      </c>
      <c r="KR12">
        <f>INDEX([2]SelectedColumns!$R:$R,KQ12)</f>
        <v>41</v>
      </c>
      <c r="KS12">
        <f>INDEX([2]SelectedColumns!$J:$J,KQ12)</f>
        <v>38</v>
      </c>
      <c r="KT12">
        <f t="shared" si="2"/>
        <v>0</v>
      </c>
      <c r="KU12">
        <f t="shared" si="3"/>
        <v>0</v>
      </c>
      <c r="KV12">
        <f t="shared" si="4"/>
        <v>0</v>
      </c>
      <c r="KW12">
        <f t="shared" si="5"/>
        <v>0</v>
      </c>
    </row>
    <row r="13" spans="1:309" x14ac:dyDescent="0.35">
      <c r="A13" t="s">
        <v>13</v>
      </c>
      <c r="B13">
        <v>7.3924562456098464E-2</v>
      </c>
      <c r="C13">
        <v>-8.7728782032137076E-4</v>
      </c>
      <c r="D13">
        <v>8.9776107127472748E-2</v>
      </c>
      <c r="E13">
        <v>0.1488707514195706</v>
      </c>
      <c r="F13">
        <v>-7.3872018649327353E-2</v>
      </c>
      <c r="G13">
        <v>0.33465999192130569</v>
      </c>
      <c r="H13">
        <v>0.13060575342252159</v>
      </c>
      <c r="I13">
        <v>-5.7802254263460202E-2</v>
      </c>
      <c r="J13">
        <v>0.1670766163340511</v>
      </c>
      <c r="K13">
        <v>-0.1232877267810546</v>
      </c>
      <c r="L13">
        <v>2.5216152043949339E-2</v>
      </c>
      <c r="M13">
        <v>0.36941663385286311</v>
      </c>
      <c r="N13">
        <v>0.39708135650983212</v>
      </c>
      <c r="O13">
        <v>0.26822304008290021</v>
      </c>
      <c r="P13">
        <v>-8.089000815180647E-2</v>
      </c>
      <c r="Q13">
        <v>-3.0033958103647059E-2</v>
      </c>
      <c r="R13">
        <v>0.34794054573302768</v>
      </c>
      <c r="S13">
        <v>0.32794649609821519</v>
      </c>
      <c r="T13">
        <v>0.12421957930441679</v>
      </c>
      <c r="U13">
        <v>0.18109031495095529</v>
      </c>
      <c r="V13">
        <v>2.556396100269898E-2</v>
      </c>
      <c r="W13">
        <v>-4.2114098034949247E-2</v>
      </c>
      <c r="X13">
        <v>0.1507286435481596</v>
      </c>
      <c r="Y13">
        <v>0.56534729719560373</v>
      </c>
      <c r="Z13">
        <v>0.17843579059900189</v>
      </c>
      <c r="AA13">
        <v>1.783914723424718E-2</v>
      </c>
      <c r="AB13">
        <v>9.8191895062537338E-2</v>
      </c>
      <c r="AC13">
        <v>-3.9447384545156623E-2</v>
      </c>
      <c r="AD13">
        <v>4.7048943979673068E-2</v>
      </c>
      <c r="AE13">
        <v>-4.5971089993578573E-2</v>
      </c>
      <c r="AF13">
        <v>0.54490931456616476</v>
      </c>
      <c r="AG13">
        <v>0.5535114127309857</v>
      </c>
      <c r="AH13">
        <v>0.13946611724819971</v>
      </c>
      <c r="AI13">
        <v>0.10135600059942319</v>
      </c>
      <c r="AJ13">
        <v>0.29283470402410477</v>
      </c>
      <c r="AK13">
        <v>1.019148956405957E-2</v>
      </c>
      <c r="AL13">
        <v>0.1674554083763031</v>
      </c>
      <c r="AM13">
        <v>4.573724855265171E-2</v>
      </c>
      <c r="AN13">
        <v>9.7319122082040188E-2</v>
      </c>
      <c r="AO13">
        <v>-2.0648018387884989E-2</v>
      </c>
      <c r="AP13">
        <v>9.8297237097606072E-2</v>
      </c>
      <c r="AQ13">
        <v>5.949725824168528E-3</v>
      </c>
      <c r="AR13">
        <v>0.18272265871102009</v>
      </c>
      <c r="AS13">
        <v>-0.1426501703687908</v>
      </c>
      <c r="AT13">
        <v>-5.8423952313009668E-2</v>
      </c>
      <c r="AU13">
        <v>-8.4396404210835607E-2</v>
      </c>
      <c r="AV13">
        <v>0.75314544813965312</v>
      </c>
      <c r="AW13">
        <v>0.1114404568571197</v>
      </c>
      <c r="AX13">
        <v>-2.4095839358150292E-2</v>
      </c>
      <c r="AY13">
        <v>9.2672915543217105E-3</v>
      </c>
      <c r="AZ13">
        <v>0.11519363516466791</v>
      </c>
      <c r="BA13">
        <v>-0.17443843903225151</v>
      </c>
      <c r="BB13">
        <v>-7.927138843175352E-2</v>
      </c>
      <c r="BC13">
        <v>-2.2588411820852139E-2</v>
      </c>
      <c r="BD13">
        <v>0.1028243428061382</v>
      </c>
      <c r="BE13">
        <v>-8.5665786047262493E-2</v>
      </c>
      <c r="BF13">
        <v>2.7233054185767939E-2</v>
      </c>
      <c r="BG13">
        <v>0.1563250400489036</v>
      </c>
      <c r="BH13">
        <v>-2.1966174332244019E-2</v>
      </c>
      <c r="BI13">
        <v>0.23306932622598331</v>
      </c>
      <c r="BJ13">
        <v>-8.4536256505225005E-2</v>
      </c>
      <c r="BK13">
        <v>0.1512482505637838</v>
      </c>
      <c r="BL13">
        <v>0.77546520624784876</v>
      </c>
      <c r="BM13">
        <v>0.28313803550446831</v>
      </c>
      <c r="BN13">
        <v>-0.1489038718971667</v>
      </c>
      <c r="BO13">
        <v>7.1179270165466768E-2</v>
      </c>
      <c r="BP13">
        <v>-2.8980345183722278E-3</v>
      </c>
      <c r="BQ13">
        <v>-9.1157677526103598E-2</v>
      </c>
      <c r="BR13">
        <v>5.3988108645191428E-2</v>
      </c>
      <c r="BS13">
        <v>0.42041096859514421</v>
      </c>
      <c r="BT13">
        <v>-0.11592492133166001</v>
      </c>
      <c r="BU13">
        <v>0.2176134438550423</v>
      </c>
      <c r="BV13">
        <v>-0.1106914913272472</v>
      </c>
      <c r="BW13">
        <v>0.17118474042820281</v>
      </c>
      <c r="BX13">
        <v>0.1128033837740083</v>
      </c>
      <c r="BY13">
        <v>0.39475812817689038</v>
      </c>
      <c r="BZ13">
        <v>4.87157034699367E-2</v>
      </c>
      <c r="CA13">
        <v>4.466051296044693E-2</v>
      </c>
      <c r="CB13">
        <v>-0.122235368254261</v>
      </c>
      <c r="CC13">
        <v>0.3358921573737037</v>
      </c>
      <c r="CD13">
        <v>6.1182605661252998E-2</v>
      </c>
      <c r="CE13">
        <v>-0.21097964399713079</v>
      </c>
      <c r="CF13">
        <v>-0.18924429793601541</v>
      </c>
      <c r="CG13">
        <v>-0.17895868424039629</v>
      </c>
      <c r="CH13">
        <v>-9.9413420563889243E-2</v>
      </c>
      <c r="CI13">
        <v>1.8206040574468171E-2</v>
      </c>
      <c r="CJ13">
        <v>0.2032658947723491</v>
      </c>
      <c r="CK13">
        <v>7.1499102124956471E-2</v>
      </c>
      <c r="CL13">
        <v>-1.276442768536579E-2</v>
      </c>
      <c r="CM13">
        <v>-0.18632539237674631</v>
      </c>
      <c r="CN13">
        <v>0.34583460349073258</v>
      </c>
      <c r="CO13">
        <v>0.27509443776287879</v>
      </c>
      <c r="CP13">
        <v>0.239190864179565</v>
      </c>
      <c r="CQ13">
        <v>9.8214286352906965E-2</v>
      </c>
      <c r="CR13">
        <v>3.8462140516471122E-2</v>
      </c>
      <c r="CS13">
        <v>-0.2294441249479762</v>
      </c>
      <c r="CT13">
        <v>0.11223243270976679</v>
      </c>
      <c r="CU13">
        <v>0.34727490237748498</v>
      </c>
      <c r="CV13">
        <v>0.19531709761024871</v>
      </c>
      <c r="CW13">
        <v>3.1713516051888879E-2</v>
      </c>
      <c r="CX13">
        <v>-1.103676008893828E-3</v>
      </c>
      <c r="CY13">
        <v>-5.847090697880919E-2</v>
      </c>
      <c r="CZ13">
        <v>-1.8189141127757939E-2</v>
      </c>
      <c r="DA13">
        <v>-6.9462283853604756E-2</v>
      </c>
      <c r="DB13">
        <v>0.60657088799352976</v>
      </c>
      <c r="DC13">
        <v>0.24332647807177851</v>
      </c>
      <c r="DD13">
        <v>0.19765495961781401</v>
      </c>
      <c r="DE13">
        <v>7.1876444158258668E-2</v>
      </c>
      <c r="DF13">
        <v>0.242174230742219</v>
      </c>
      <c r="DG13">
        <v>0.16770149086371269</v>
      </c>
      <c r="DH13">
        <v>3.460095727032142E-2</v>
      </c>
      <c r="DI13">
        <v>2.8049619941796559E-2</v>
      </c>
      <c r="DJ13">
        <v>3.538928260101093E-2</v>
      </c>
      <c r="DK13">
        <v>0.16908574273607321</v>
      </c>
      <c r="DL13">
        <v>0.1782447177667279</v>
      </c>
      <c r="DM13">
        <v>6.4380951300308409E-2</v>
      </c>
      <c r="DN13">
        <v>0.33296478978570182</v>
      </c>
      <c r="DO13">
        <v>-0.41190037583989508</v>
      </c>
      <c r="DP13">
        <v>-6.6487952425003938E-2</v>
      </c>
      <c r="DQ13">
        <v>8.2024025049023397E-3</v>
      </c>
      <c r="DR13">
        <v>0.23234517537039909</v>
      </c>
      <c r="DS13">
        <v>0.2194510104276319</v>
      </c>
      <c r="DT13">
        <v>0.1167940702431685</v>
      </c>
      <c r="DU13">
        <v>1.5710168974789381E-2</v>
      </c>
      <c r="DV13">
        <v>-1.060618223405418E-3</v>
      </c>
      <c r="DW13">
        <v>-0.1814175892937484</v>
      </c>
      <c r="DX13">
        <v>-0.17551696722458471</v>
      </c>
      <c r="DY13">
        <v>-0.20673689186953359</v>
      </c>
      <c r="DZ13">
        <v>-5.8781583697298023E-2</v>
      </c>
      <c r="EA13">
        <v>-0.15708347642297091</v>
      </c>
      <c r="EB13">
        <v>0.1218335405098778</v>
      </c>
      <c r="EC13">
        <v>-0.11438144488100251</v>
      </c>
      <c r="ED13">
        <v>-9.5458764472948099E-2</v>
      </c>
      <c r="EE13">
        <v>3.9825732776939571E-2</v>
      </c>
      <c r="EF13">
        <v>-9.4380333128833316E-2</v>
      </c>
      <c r="EG13">
        <v>0.36494791107403479</v>
      </c>
      <c r="EH13">
        <v>0.49817231807644963</v>
      </c>
      <c r="EI13">
        <v>0.15606494069092891</v>
      </c>
      <c r="EJ13">
        <v>-0.12692538793460531</v>
      </c>
      <c r="EK13">
        <v>6.2288714844477948E-2</v>
      </c>
      <c r="EL13">
        <v>-4.7139361410972302E-2</v>
      </c>
      <c r="EM13">
        <v>-3.7888334608461749E-2</v>
      </c>
      <c r="EN13">
        <v>6.6438332577241077E-2</v>
      </c>
      <c r="EO13">
        <v>0.38793031835696268</v>
      </c>
      <c r="EP13">
        <v>-0.2415890017412923</v>
      </c>
      <c r="EQ13">
        <v>0.18013041946457509</v>
      </c>
      <c r="ER13">
        <v>-0.32574195482972979</v>
      </c>
      <c r="ES13">
        <v>0.19827495606897849</v>
      </c>
      <c r="ET13">
        <v>0.18265053187713179</v>
      </c>
      <c r="EU13">
        <v>0.35150305977552182</v>
      </c>
      <c r="EV13">
        <v>0.34488651111651208</v>
      </c>
      <c r="EW13">
        <v>-2.8152066480073509E-2</v>
      </c>
      <c r="EX13">
        <v>0.16972044610796119</v>
      </c>
      <c r="EY13">
        <v>0.15245059171741621</v>
      </c>
      <c r="EZ13">
        <v>0.38673970152098591</v>
      </c>
      <c r="FA13">
        <v>0.1972232597420705</v>
      </c>
      <c r="FB13">
        <v>0.2189074062544262</v>
      </c>
      <c r="FC13">
        <v>7.0637713645979427E-2</v>
      </c>
      <c r="FD13">
        <v>0.2488654335577789</v>
      </c>
      <c r="FE13">
        <v>0.28158006647078909</v>
      </c>
      <c r="FF13">
        <v>0.30003156049293322</v>
      </c>
      <c r="FG13">
        <v>0.27171348034939657</v>
      </c>
      <c r="FH13">
        <v>0.24687023454086721</v>
      </c>
      <c r="FI13">
        <v>0.25796187113313401</v>
      </c>
      <c r="FJ13">
        <v>0.1233970974722006</v>
      </c>
      <c r="FK13">
        <v>0.12911328123931101</v>
      </c>
      <c r="FL13">
        <v>0.24596770197080539</v>
      </c>
      <c r="FM13">
        <v>0.26814382674285708</v>
      </c>
      <c r="FN13">
        <v>0.24188514046202089</v>
      </c>
      <c r="FO13">
        <v>4.1971750432514783E-2</v>
      </c>
      <c r="FP13">
        <v>0.21589513651885739</v>
      </c>
      <c r="FQ13">
        <v>0.2128235890892787</v>
      </c>
      <c r="FR13">
        <v>0.59742653427447645</v>
      </c>
      <c r="FS13">
        <v>0.13979733120603069</v>
      </c>
      <c r="FT13">
        <v>0.46384994251955441</v>
      </c>
      <c r="FU13">
        <v>0.24826255079322709</v>
      </c>
      <c r="FV13">
        <v>0.1186580129780121</v>
      </c>
      <c r="FW13">
        <v>0.35158512062104452</v>
      </c>
      <c r="FX13">
        <v>0.39225276395050829</v>
      </c>
      <c r="FY13">
        <v>0.19949809321290141</v>
      </c>
      <c r="FZ13">
        <v>0.23972658270406089</v>
      </c>
      <c r="GA13">
        <v>0.28194409369160911</v>
      </c>
      <c r="GB13">
        <v>6.5967406026432973E-2</v>
      </c>
      <c r="GC13">
        <v>0.38477468236111972</v>
      </c>
      <c r="GD13">
        <v>0.39166078524811221</v>
      </c>
      <c r="GE13">
        <v>0.31682277922314078</v>
      </c>
      <c r="GF13">
        <v>0.2080858336718969</v>
      </c>
      <c r="GG13">
        <v>6.9320308436781553E-2</v>
      </c>
      <c r="GH13">
        <v>0.14414198530289971</v>
      </c>
      <c r="GI13">
        <v>0.19797257514442229</v>
      </c>
      <c r="GJ13">
        <v>0.17352570694743891</v>
      </c>
      <c r="GK13">
        <v>-2.1111385678772049E-2</v>
      </c>
      <c r="GL13">
        <v>0.21579208584381829</v>
      </c>
      <c r="GM13">
        <v>0.38937395938617358</v>
      </c>
      <c r="GN13">
        <v>0.108791150997486</v>
      </c>
      <c r="GO13">
        <v>0.10907270651515549</v>
      </c>
      <c r="GP13">
        <v>0.15640528778079241</v>
      </c>
      <c r="GQ13">
        <v>0.2777780630242338</v>
      </c>
      <c r="GR13">
        <v>0.1503907827832166</v>
      </c>
      <c r="GS13">
        <v>0.22295116343935931</v>
      </c>
      <c r="GT13">
        <v>0.23206290569206031</v>
      </c>
      <c r="GU13">
        <v>0.30613968676803038</v>
      </c>
      <c r="GV13">
        <v>0.20845646783544761</v>
      </c>
      <c r="GW13">
        <v>0.40814679513297969</v>
      </c>
      <c r="GX13">
        <v>0.22082306667870019</v>
      </c>
      <c r="GY13">
        <v>0.19731655031654741</v>
      </c>
      <c r="GZ13">
        <v>0.25744842612584462</v>
      </c>
      <c r="HA13">
        <v>0.22030056297325659</v>
      </c>
      <c r="HB13">
        <v>0.29947590590141843</v>
      </c>
      <c r="HC13">
        <v>0.36041595999270998</v>
      </c>
      <c r="HD13">
        <v>0.23745889231404679</v>
      </c>
      <c r="HE13">
        <v>3.7978468689032707E-2</v>
      </c>
      <c r="HF13">
        <v>0.19206446659397911</v>
      </c>
      <c r="HG13">
        <v>0.14528494554507121</v>
      </c>
      <c r="HH13">
        <v>0.24601434018359331</v>
      </c>
      <c r="HI13">
        <v>6.699820510638077E-2</v>
      </c>
      <c r="HJ13">
        <v>0.29634468027642508</v>
      </c>
      <c r="HK13">
        <v>0.18915395898177689</v>
      </c>
      <c r="HL13">
        <v>0.31201640550509002</v>
      </c>
      <c r="HM13">
        <v>0.15046455259051381</v>
      </c>
      <c r="HN13">
        <v>0.2107175296847896</v>
      </c>
      <c r="HO13">
        <v>0.1788911380883321</v>
      </c>
      <c r="HP13">
        <v>0.22400254584576959</v>
      </c>
      <c r="HQ13">
        <v>4.5132422641451057E-2</v>
      </c>
      <c r="HR13">
        <v>0.21933197305155219</v>
      </c>
      <c r="HS13">
        <v>0.23623390986958981</v>
      </c>
      <c r="HT13">
        <v>0.33753350210130378</v>
      </c>
      <c r="HU13">
        <v>0.17827037460768749</v>
      </c>
      <c r="HV13">
        <v>0.37293634321897923</v>
      </c>
      <c r="HW13">
        <v>9.1854209544688814E-2</v>
      </c>
      <c r="HX13">
        <v>0.30903920855126621</v>
      </c>
      <c r="HY13">
        <v>0.19281139995428609</v>
      </c>
      <c r="HZ13">
        <v>0.20442869038442149</v>
      </c>
      <c r="IA13">
        <v>0.14075350078709289</v>
      </c>
      <c r="IB13">
        <v>0.25493894185380839</v>
      </c>
      <c r="IC13">
        <v>0.21853401994022881</v>
      </c>
      <c r="ID13">
        <v>0.36870035248183219</v>
      </c>
      <c r="IE13">
        <v>0.2303830104872143</v>
      </c>
      <c r="IF13">
        <v>0.1823400022183129</v>
      </c>
      <c r="IG13">
        <v>0.18516210384605231</v>
      </c>
      <c r="IH13">
        <v>0.2745696081466551</v>
      </c>
      <c r="II13">
        <v>0.19241479938967221</v>
      </c>
      <c r="IJ13">
        <v>0.25736498352048198</v>
      </c>
      <c r="IK13">
        <v>0.224171689006083</v>
      </c>
      <c r="IL13">
        <v>5.3033351730294997E-2</v>
      </c>
      <c r="IM13">
        <v>0.34317530022868931</v>
      </c>
      <c r="IN13">
        <v>0.36817894633644521</v>
      </c>
      <c r="IO13">
        <v>0.47807306993824161</v>
      </c>
      <c r="IP13">
        <v>0.37183308665804948</v>
      </c>
      <c r="IQ13">
        <v>0.26950365258450532</v>
      </c>
      <c r="IR13">
        <v>0.31473537263952789</v>
      </c>
      <c r="IS13">
        <v>0.47923737966169389</v>
      </c>
      <c r="IT13">
        <v>0.15392610490445069</v>
      </c>
      <c r="IU13">
        <v>1.31618324868151E-2</v>
      </c>
      <c r="IV13">
        <v>0.1579252631099399</v>
      </c>
      <c r="IW13">
        <v>0.26730350474953241</v>
      </c>
      <c r="IX13">
        <v>0.2009569336433307</v>
      </c>
      <c r="IY13">
        <v>0.33029273818773458</v>
      </c>
      <c r="IZ13">
        <v>0.33377176219003613</v>
      </c>
      <c r="JA13">
        <v>0.18659938294961731</v>
      </c>
      <c r="JB13">
        <v>3.5500714858108351E-2</v>
      </c>
      <c r="JC13">
        <v>0.1218012002822174</v>
      </c>
      <c r="JD13">
        <v>3.8518524854656677E-2</v>
      </c>
      <c r="JE13">
        <v>0.29489769337873062</v>
      </c>
      <c r="JF13">
        <v>0.19013870675363331</v>
      </c>
      <c r="JG13">
        <v>5.6836304686400108E-2</v>
      </c>
      <c r="JH13">
        <v>0.1184645171209202</v>
      </c>
      <c r="JI13">
        <v>0.13436014661822071</v>
      </c>
      <c r="JJ13">
        <v>0.15553076811278951</v>
      </c>
      <c r="JK13">
        <v>0.1311188193015487</v>
      </c>
      <c r="JL13">
        <v>4.7435373440246793E-2</v>
      </c>
      <c r="JM13">
        <v>0.38104576765939718</v>
      </c>
      <c r="JN13">
        <v>0.12958533440763231</v>
      </c>
      <c r="JO13">
        <v>0.35581271586188001</v>
      </c>
      <c r="JP13">
        <v>0.16309032914476371</v>
      </c>
      <c r="JQ13">
        <v>0.1864599657754451</v>
      </c>
      <c r="JR13">
        <v>0.37412408702029409</v>
      </c>
      <c r="JS13">
        <v>0.23726722982669979</v>
      </c>
      <c r="JT13">
        <v>0.20584892742514049</v>
      </c>
      <c r="JU13">
        <v>0.19250925488983769</v>
      </c>
      <c r="JV13">
        <v>4.7288265151923213E-2</v>
      </c>
      <c r="JW13">
        <v>0.34615493160717431</v>
      </c>
      <c r="JX13">
        <v>0.24698553732323961</v>
      </c>
      <c r="JY13">
        <v>0.1051652373633372</v>
      </c>
      <c r="JZ13">
        <v>0.28296754484920328</v>
      </c>
      <c r="KA13">
        <v>0.1785749681904559</v>
      </c>
      <c r="KB13">
        <v>0.16152982766080201</v>
      </c>
      <c r="KC13">
        <v>0.27343442727354589</v>
      </c>
      <c r="KD13">
        <v>0.2427050334101766</v>
      </c>
      <c r="KE13">
        <v>0.24989987651889181</v>
      </c>
      <c r="KF13">
        <v>8.7926582733233227E-2</v>
      </c>
      <c r="KG13">
        <v>8.1722615236680701E-2</v>
      </c>
      <c r="KH13">
        <v>0.37097716364706312</v>
      </c>
      <c r="KI13">
        <v>7.9217457691088455E-2</v>
      </c>
      <c r="KJ13">
        <v>0.17476900069395029</v>
      </c>
      <c r="KK13">
        <v>0.35068156240916681</v>
      </c>
      <c r="KL13">
        <f>MATCH(A13,'[1]BASC2_BRIEF_6yr_DEMOS_ScanInfo '!$H:$H,0)</f>
        <v>621</v>
      </c>
      <c r="KM13">
        <f>INDEX('[1]BASC2_BRIEF_6yr_DEMOS_ScanInfo '!$L:$L,KL13)</f>
        <v>2</v>
      </c>
      <c r="KN13">
        <f t="shared" si="0"/>
        <v>1</v>
      </c>
      <c r="KO13">
        <f>INDEX('[1]BASC2_BRIEF_6yr_DEMOS_ScanInfo '!$O:$O,KL13)</f>
        <v>27</v>
      </c>
      <c r="KP13">
        <f t="shared" si="1"/>
        <v>-0.25</v>
      </c>
      <c r="KQ13">
        <f>MATCH(A13,[2]SelectedColumns!$A:$A,0)</f>
        <v>267</v>
      </c>
      <c r="KR13">
        <f>INDEX([2]SelectedColumns!$R:$R,KQ13)</f>
        <v>0</v>
      </c>
      <c r="KS13">
        <f>INDEX([2]SelectedColumns!$J:$J,KQ13)</f>
        <v>0</v>
      </c>
      <c r="KT13">
        <f t="shared" si="2"/>
        <v>0</v>
      </c>
      <c r="KU13">
        <f t="shared" si="3"/>
        <v>0</v>
      </c>
      <c r="KV13">
        <f t="shared" si="4"/>
        <v>0</v>
      </c>
      <c r="KW13">
        <f t="shared" si="5"/>
        <v>0</v>
      </c>
    </row>
    <row r="14" spans="1:309" x14ac:dyDescent="0.35">
      <c r="A14" t="s">
        <v>14</v>
      </c>
      <c r="B14">
        <v>0.1681125370299674</v>
      </c>
      <c r="C14">
        <v>0.33697903876986551</v>
      </c>
      <c r="D14">
        <v>0.23234022361857301</v>
      </c>
      <c r="E14">
        <v>0.2441436592605086</v>
      </c>
      <c r="F14">
        <v>-0.15869559538186759</v>
      </c>
      <c r="G14">
        <v>0.32487394125088348</v>
      </c>
      <c r="H14">
        <v>0.24398756280967809</v>
      </c>
      <c r="I14">
        <v>-5.4048406090436707E-2</v>
      </c>
      <c r="J14">
        <v>0.1100367158526681</v>
      </c>
      <c r="K14">
        <v>0.33417263114136492</v>
      </c>
      <c r="L14">
        <v>0.1583455034831425</v>
      </c>
      <c r="M14">
        <v>0.30074612438902348</v>
      </c>
      <c r="N14">
        <v>0.32833759163481502</v>
      </c>
      <c r="O14">
        <v>0.2564864364650199</v>
      </c>
      <c r="P14">
        <v>-7.7967201950782661E-2</v>
      </c>
      <c r="Q14">
        <v>-0.10160885610642389</v>
      </c>
      <c r="R14">
        <v>0.44378563979946029</v>
      </c>
      <c r="S14">
        <v>0.36932193118298012</v>
      </c>
      <c r="T14">
        <v>0.12965580845708011</v>
      </c>
      <c r="U14">
        <v>0.28391859949630632</v>
      </c>
      <c r="V14">
        <v>0.11354025601300299</v>
      </c>
      <c r="W14">
        <v>0.19410348480769371</v>
      </c>
      <c r="X14">
        <v>0.46799679277303913</v>
      </c>
      <c r="Y14">
        <v>0.37155577415365421</v>
      </c>
      <c r="Z14">
        <v>-1.6767724720206049E-2</v>
      </c>
      <c r="AA14">
        <v>4.6428314138545763E-2</v>
      </c>
      <c r="AB14">
        <v>0.14754404269441829</v>
      </c>
      <c r="AC14">
        <v>7.9770207218570199E-3</v>
      </c>
      <c r="AD14">
        <v>-3.2159779795604582E-2</v>
      </c>
      <c r="AE14">
        <v>-5.5940705804122581E-2</v>
      </c>
      <c r="AF14">
        <v>0.3994343957540632</v>
      </c>
      <c r="AG14">
        <v>0.31152923838989061</v>
      </c>
      <c r="AH14">
        <v>0.27573135334134008</v>
      </c>
      <c r="AI14">
        <v>0.13373124708010001</v>
      </c>
      <c r="AJ14">
        <v>0.31219936217776939</v>
      </c>
      <c r="AK14">
        <v>-1.5391444737398841E-2</v>
      </c>
      <c r="AL14">
        <v>9.0827240286101452E-2</v>
      </c>
      <c r="AM14">
        <v>5.4133957977299252E-2</v>
      </c>
      <c r="AN14">
        <v>0.14025512709938209</v>
      </c>
      <c r="AO14">
        <v>0.23096333862752871</v>
      </c>
      <c r="AP14">
        <v>0.1614945610111975</v>
      </c>
      <c r="AQ14">
        <v>5.2848969801860157E-2</v>
      </c>
      <c r="AR14">
        <v>0.40596663247088738</v>
      </c>
      <c r="AS14">
        <v>4.5111334821701599E-2</v>
      </c>
      <c r="AT14">
        <v>-5.6234579135140413E-2</v>
      </c>
      <c r="AU14">
        <v>-3.1494866919555387E-2</v>
      </c>
      <c r="AV14">
        <v>0.33135901278702939</v>
      </c>
      <c r="AW14">
        <v>0.19885486342955969</v>
      </c>
      <c r="AX14">
        <v>3.373922889025716E-3</v>
      </c>
      <c r="AY14">
        <v>0.2721380530503521</v>
      </c>
      <c r="AZ14">
        <v>0.1213575421512294</v>
      </c>
      <c r="BA14">
        <v>-2.9258526652324871E-2</v>
      </c>
      <c r="BB14">
        <v>-8.7127221173171288E-2</v>
      </c>
      <c r="BC14">
        <v>-5.0473242093379111E-2</v>
      </c>
      <c r="BD14">
        <v>-4.5288400691403607E-2</v>
      </c>
      <c r="BE14">
        <v>-0.12681917928717201</v>
      </c>
      <c r="BF14">
        <v>-1.8812151903904391E-2</v>
      </c>
      <c r="BG14">
        <v>0.23379325999877271</v>
      </c>
      <c r="BH14">
        <v>-2.804565940404458E-3</v>
      </c>
      <c r="BI14">
        <v>6.3127580925178561E-2</v>
      </c>
      <c r="BJ14">
        <v>0.22677861129365209</v>
      </c>
      <c r="BK14">
        <v>0.3851906368716822</v>
      </c>
      <c r="BL14">
        <v>0.22240810380856291</v>
      </c>
      <c r="BM14">
        <v>0.44492267458599921</v>
      </c>
      <c r="BN14">
        <v>0.12508111766729321</v>
      </c>
      <c r="BO14">
        <v>0.44996934343310491</v>
      </c>
      <c r="BP14">
        <v>-3.834596991883843E-2</v>
      </c>
      <c r="BQ14">
        <v>-0.1797112623215564</v>
      </c>
      <c r="BR14">
        <v>7.6905058722981812E-2</v>
      </c>
      <c r="BS14">
        <v>0.51694934785529145</v>
      </c>
      <c r="BT14">
        <v>-0.12170896850510431</v>
      </c>
      <c r="BU14">
        <v>-2.4698796135785961E-2</v>
      </c>
      <c r="BV14">
        <v>-9.359266198134053E-2</v>
      </c>
      <c r="BW14">
        <v>9.9762404131686466E-2</v>
      </c>
      <c r="BX14">
        <v>0.24530678913994919</v>
      </c>
      <c r="BY14">
        <v>0.2716927989379645</v>
      </c>
      <c r="BZ14">
        <v>0.2031763845604232</v>
      </c>
      <c r="CA14">
        <v>8.7105123869911871E-2</v>
      </c>
      <c r="CB14">
        <v>0.25741832979529428</v>
      </c>
      <c r="CC14">
        <v>0.30133889999430208</v>
      </c>
      <c r="CD14">
        <v>5.4815095042946238E-2</v>
      </c>
      <c r="CE14">
        <v>-0.1169486635342101</v>
      </c>
      <c r="CF14">
        <v>0.23825993871204651</v>
      </c>
      <c r="CG14">
        <v>0.31148350806684172</v>
      </c>
      <c r="CH14">
        <v>0.16267292762071989</v>
      </c>
      <c r="CI14">
        <v>-6.98200838877161E-2</v>
      </c>
      <c r="CJ14">
        <v>0.38321584295544858</v>
      </c>
      <c r="CK14">
        <v>5.617823089423335E-2</v>
      </c>
      <c r="CL14">
        <v>-3.1703827534215863E-2</v>
      </c>
      <c r="CM14">
        <v>-3.7317877075670358E-2</v>
      </c>
      <c r="CN14">
        <v>0.40205046603982042</v>
      </c>
      <c r="CO14">
        <v>0.45833925898554001</v>
      </c>
      <c r="CP14">
        <v>-5.1632114119943839E-2</v>
      </c>
      <c r="CQ14">
        <v>0.25786237561967901</v>
      </c>
      <c r="CR14">
        <v>1.5228132523080079E-2</v>
      </c>
      <c r="CS14">
        <v>0.39274079384611382</v>
      </c>
      <c r="CT14">
        <v>0.33246559224120742</v>
      </c>
      <c r="CU14">
        <v>0.21861232525669561</v>
      </c>
      <c r="CV14">
        <v>5.7612141233460028E-2</v>
      </c>
      <c r="CW14">
        <v>-9.5416944474506771E-3</v>
      </c>
      <c r="CX14">
        <v>5.0416904609842161E-2</v>
      </c>
      <c r="CY14">
        <v>4.0690800647381842E-2</v>
      </c>
      <c r="CZ14">
        <v>-6.0134310307118346E-3</v>
      </c>
      <c r="DA14">
        <v>4.1567724171958309E-2</v>
      </c>
      <c r="DB14">
        <v>0.38523701641978991</v>
      </c>
      <c r="DC14">
        <v>0.23004225588379501</v>
      </c>
      <c r="DD14">
        <v>0.2427086191539313</v>
      </c>
      <c r="DE14">
        <v>1.7258768889515389E-2</v>
      </c>
      <c r="DF14">
        <v>0.23456878361790159</v>
      </c>
      <c r="DG14">
        <v>0.1606253239023088</v>
      </c>
      <c r="DH14">
        <v>0.37021924194841122</v>
      </c>
      <c r="DI14">
        <v>0.2303823885274523</v>
      </c>
      <c r="DJ14">
        <v>3.2077925075115088E-2</v>
      </c>
      <c r="DK14">
        <v>3.4819315986765798E-2</v>
      </c>
      <c r="DL14">
        <v>0.20495835834961751</v>
      </c>
      <c r="DM14">
        <v>0.36609720958457909</v>
      </c>
      <c r="DN14">
        <v>0.37051940113212162</v>
      </c>
      <c r="DO14">
        <v>7.3269440743858771E-2</v>
      </c>
      <c r="DP14">
        <v>-1.522794866617261E-2</v>
      </c>
      <c r="DQ14">
        <v>0.15433073051432619</v>
      </c>
      <c r="DR14">
        <v>0.4019809662387015</v>
      </c>
      <c r="DS14">
        <v>0.25216128637452678</v>
      </c>
      <c r="DT14">
        <v>7.4647700662845207E-2</v>
      </c>
      <c r="DU14">
        <v>4.5999374236132873E-2</v>
      </c>
      <c r="DV14">
        <v>0.1207656624432623</v>
      </c>
      <c r="DW14">
        <v>-0.1150522481709526</v>
      </c>
      <c r="DX14">
        <v>0.1107806588874771</v>
      </c>
      <c r="DY14">
        <v>-4.6372509966755349E-2</v>
      </c>
      <c r="DZ14">
        <v>-3.2143046902409773E-2</v>
      </c>
      <c r="EA14">
        <v>7.006081636195538E-2</v>
      </c>
      <c r="EB14">
        <v>0.36234487267909882</v>
      </c>
      <c r="EC14">
        <v>0.26504350489043849</v>
      </c>
      <c r="ED14">
        <v>0.11822640658344311</v>
      </c>
      <c r="EE14">
        <v>3.1206003200459301E-2</v>
      </c>
      <c r="EF14">
        <v>0.19227324487982009</v>
      </c>
      <c r="EG14">
        <v>4.323497031190926E-2</v>
      </c>
      <c r="EH14">
        <v>0.3496575370768723</v>
      </c>
      <c r="EI14">
        <v>9.0437886089400843E-2</v>
      </c>
      <c r="EJ14">
        <v>0.2400302216592245</v>
      </c>
      <c r="EK14">
        <v>0.1972649128693145</v>
      </c>
      <c r="EL14">
        <v>-3.728478209075492E-2</v>
      </c>
      <c r="EM14">
        <v>-5.6120094318546698E-2</v>
      </c>
      <c r="EN14">
        <v>0.1542304928842777</v>
      </c>
      <c r="EO14">
        <v>0.40693818700638229</v>
      </c>
      <c r="EP14">
        <v>-0.2310116155993476</v>
      </c>
      <c r="EQ14">
        <v>0.58688939521787853</v>
      </c>
      <c r="ER14">
        <v>-0.2302275588707223</v>
      </c>
      <c r="ES14">
        <v>0.2319884631252149</v>
      </c>
      <c r="ET14">
        <v>0.39650997835091711</v>
      </c>
      <c r="EU14">
        <v>0.48661286910570872</v>
      </c>
      <c r="EV14">
        <v>0.23024690876415971</v>
      </c>
      <c r="EW14">
        <v>0.33409808745732311</v>
      </c>
      <c r="EX14">
        <v>0.29690423970477581</v>
      </c>
      <c r="EY14">
        <v>0.40375388324096828</v>
      </c>
      <c r="EZ14">
        <v>0.4870674721318039</v>
      </c>
      <c r="FA14">
        <v>0.15339831622898381</v>
      </c>
      <c r="FB14">
        <v>0.34653641023877813</v>
      </c>
      <c r="FC14">
        <v>0.26578826680841439</v>
      </c>
      <c r="FD14">
        <v>0.51735854863043174</v>
      </c>
      <c r="FE14">
        <v>0.50766700896732653</v>
      </c>
      <c r="FF14">
        <v>0.51823130894669589</v>
      </c>
      <c r="FG14">
        <v>0.57142066046979512</v>
      </c>
      <c r="FH14">
        <v>0.28207333602305068</v>
      </c>
      <c r="FI14">
        <v>0.65807509029724864</v>
      </c>
      <c r="FJ14">
        <v>0.30183188620204188</v>
      </c>
      <c r="FK14">
        <v>0.66389144503472797</v>
      </c>
      <c r="FL14">
        <v>0.20268923115578311</v>
      </c>
      <c r="FM14">
        <v>0.55617638752968268</v>
      </c>
      <c r="FN14">
        <v>0.47229647673566039</v>
      </c>
      <c r="FO14">
        <v>0.48066278763537451</v>
      </c>
      <c r="FP14">
        <v>0.33991420120536892</v>
      </c>
      <c r="FQ14">
        <v>0.43821743141263642</v>
      </c>
      <c r="FR14">
        <v>0.5625125552647724</v>
      </c>
      <c r="FS14">
        <v>0.53273824015398308</v>
      </c>
      <c r="FT14">
        <v>0.55349984631836913</v>
      </c>
      <c r="FU14">
        <v>0.30327810384196707</v>
      </c>
      <c r="FV14">
        <v>0.13146210141599421</v>
      </c>
      <c r="FW14">
        <v>0.51034025263964011</v>
      </c>
      <c r="FX14">
        <v>0.34433972575130151</v>
      </c>
      <c r="FY14">
        <v>1.6887875270841929E-2</v>
      </c>
      <c r="FZ14">
        <v>0.45979722067179413</v>
      </c>
      <c r="GA14">
        <v>0.57485258490479962</v>
      </c>
      <c r="GB14">
        <v>0.17650339820138039</v>
      </c>
      <c r="GC14">
        <v>0.28487473106966021</v>
      </c>
      <c r="GD14">
        <v>0.49723614680805139</v>
      </c>
      <c r="GE14">
        <v>0.39684106961563109</v>
      </c>
      <c r="GF14">
        <v>0.29860907192757968</v>
      </c>
      <c r="GG14">
        <v>0.57564485774944563</v>
      </c>
      <c r="GH14">
        <v>0.1214512125039495</v>
      </c>
      <c r="GI14">
        <v>0.29881939414143521</v>
      </c>
      <c r="GJ14">
        <v>0.33173246817179419</v>
      </c>
      <c r="GK14">
        <v>0.21463956253174959</v>
      </c>
      <c r="GL14">
        <v>0.1238596000450955</v>
      </c>
      <c r="GM14">
        <v>0.35547995025413959</v>
      </c>
      <c r="GN14">
        <v>0.47070510482997452</v>
      </c>
      <c r="GO14">
        <v>0.33149626330453602</v>
      </c>
      <c r="GP14">
        <v>0.48625543446697272</v>
      </c>
      <c r="GQ14">
        <v>0.21284444074010311</v>
      </c>
      <c r="GR14">
        <v>0.74388584608117003</v>
      </c>
      <c r="GS14">
        <v>0.41083104680469268</v>
      </c>
      <c r="GT14">
        <v>0.41630333001198871</v>
      </c>
      <c r="GU14">
        <v>0.35927416300317561</v>
      </c>
      <c r="GV14">
        <v>7.0681286119350331E-2</v>
      </c>
      <c r="GW14">
        <v>0.39966421716800937</v>
      </c>
      <c r="GX14">
        <v>0.1124817219699234</v>
      </c>
      <c r="GY14">
        <v>0.24039498505858589</v>
      </c>
      <c r="GZ14">
        <v>0.1912474809306535</v>
      </c>
      <c r="HA14">
        <v>0.33690587408832318</v>
      </c>
      <c r="HB14">
        <v>0.28616541823544001</v>
      </c>
      <c r="HC14">
        <v>0.234387179369487</v>
      </c>
      <c r="HD14">
        <v>0.2174169961327565</v>
      </c>
      <c r="HE14">
        <v>0.18785702356082179</v>
      </c>
      <c r="HF14">
        <v>0.49788397237056992</v>
      </c>
      <c r="HG14">
        <v>0.18572108842810259</v>
      </c>
      <c r="HH14">
        <v>0.29281838458932341</v>
      </c>
      <c r="HI14">
        <v>2.652227174945887E-2</v>
      </c>
      <c r="HJ14">
        <v>0.18173891393486791</v>
      </c>
      <c r="HK14">
        <v>0.15128272555695149</v>
      </c>
      <c r="HL14">
        <v>0.5261044602220768</v>
      </c>
      <c r="HM14">
        <v>0.10652247755819461</v>
      </c>
      <c r="HN14">
        <v>0.27082058420660399</v>
      </c>
      <c r="HO14">
        <v>0.21425721499068809</v>
      </c>
      <c r="HP14">
        <v>0.32611484412886382</v>
      </c>
      <c r="HQ14">
        <v>0.26118245503077731</v>
      </c>
      <c r="HR14">
        <v>0.41871523136541322</v>
      </c>
      <c r="HS14">
        <v>0.44165729540791399</v>
      </c>
      <c r="HT14">
        <v>0.29007342150471138</v>
      </c>
      <c r="HU14">
        <v>0.44407611336419461</v>
      </c>
      <c r="HV14">
        <v>0.27046441485329592</v>
      </c>
      <c r="HW14">
        <v>0.1564042881015725</v>
      </c>
      <c r="HX14">
        <v>0.39246789288895312</v>
      </c>
      <c r="HY14">
        <v>0.32964676001628462</v>
      </c>
      <c r="HZ14">
        <v>0.51448110737612696</v>
      </c>
      <c r="IA14">
        <v>0.52065756632215165</v>
      </c>
      <c r="IB14">
        <v>0.42418237650843549</v>
      </c>
      <c r="IC14">
        <v>0.4104024009280462</v>
      </c>
      <c r="ID14">
        <v>0.43810425224164579</v>
      </c>
      <c r="IE14">
        <v>0.48798196871077232</v>
      </c>
      <c r="IF14">
        <v>0.33641655123304881</v>
      </c>
      <c r="IG14">
        <v>0.55907702495825085</v>
      </c>
      <c r="IH14">
        <v>0.37760216452401002</v>
      </c>
      <c r="II14">
        <v>0.29459243920796552</v>
      </c>
      <c r="IJ14">
        <v>0.21420525297772261</v>
      </c>
      <c r="IK14">
        <v>0.66157307074770666</v>
      </c>
      <c r="IL14">
        <v>0.26226848551282322</v>
      </c>
      <c r="IM14">
        <v>0.48106359139172827</v>
      </c>
      <c r="IN14">
        <v>0.59276252795104656</v>
      </c>
      <c r="IO14">
        <v>0.51617898215290903</v>
      </c>
      <c r="IP14">
        <v>0.65694541222554959</v>
      </c>
      <c r="IQ14">
        <v>0.40048722015766902</v>
      </c>
      <c r="IR14">
        <v>0.4672942226673964</v>
      </c>
      <c r="IS14">
        <v>0.39337765541035552</v>
      </c>
      <c r="IT14">
        <v>0.25301402619068791</v>
      </c>
      <c r="IU14">
        <v>0.21083866388453121</v>
      </c>
      <c r="IV14">
        <v>0.32915706315357579</v>
      </c>
      <c r="IW14">
        <v>0.19213166023146599</v>
      </c>
      <c r="IX14">
        <v>0.49445391369102992</v>
      </c>
      <c r="IY14">
        <v>0.25116627372873179</v>
      </c>
      <c r="IZ14">
        <v>0.38298684609163308</v>
      </c>
      <c r="JA14">
        <v>0.26322765460476633</v>
      </c>
      <c r="JB14">
        <v>0.23756729215373809</v>
      </c>
      <c r="JC14">
        <v>0.41553711833197149</v>
      </c>
      <c r="JD14">
        <v>8.2702421165418705E-2</v>
      </c>
      <c r="JE14">
        <v>0.3697257540233802</v>
      </c>
      <c r="JF14">
        <v>0.53205629835278678</v>
      </c>
      <c r="JG14">
        <v>0.31641666561962373</v>
      </c>
      <c r="JH14">
        <v>9.5672798300934725E-2</v>
      </c>
      <c r="JI14">
        <v>1.885209407158922E-2</v>
      </c>
      <c r="JJ14">
        <v>0.59521031498279653</v>
      </c>
      <c r="JK14">
        <v>0.25843898602647852</v>
      </c>
      <c r="JL14">
        <v>0.13009373635047419</v>
      </c>
      <c r="JM14">
        <v>0.1671091765862697</v>
      </c>
      <c r="JN14">
        <v>9.852176262604756E-2</v>
      </c>
      <c r="JO14">
        <v>0.32906919613472951</v>
      </c>
      <c r="JP14">
        <v>0.26389585202514942</v>
      </c>
      <c r="JQ14">
        <v>0.24293120019157649</v>
      </c>
      <c r="JR14">
        <v>0.64243485614640006</v>
      </c>
      <c r="JS14">
        <v>0.80282796227218745</v>
      </c>
      <c r="JT14">
        <v>0.25106233026690489</v>
      </c>
      <c r="JU14">
        <v>0.46546690044043421</v>
      </c>
      <c r="JV14">
        <v>9.6002396336620985E-2</v>
      </c>
      <c r="JW14">
        <v>0.2244715974819225</v>
      </c>
      <c r="JX14">
        <v>-1.1155163250456729E-2</v>
      </c>
      <c r="JY14">
        <v>0.12613406665629781</v>
      </c>
      <c r="JZ14">
        <v>0.14522745854923891</v>
      </c>
      <c r="KA14">
        <v>0.44872067910086572</v>
      </c>
      <c r="KB14">
        <v>0.67390676957912654</v>
      </c>
      <c r="KC14">
        <v>0.4679202438538308</v>
      </c>
      <c r="KD14">
        <v>0.43437557034742519</v>
      </c>
      <c r="KE14">
        <v>0.1358875068733249</v>
      </c>
      <c r="KF14">
        <v>0.1513457641314466</v>
      </c>
      <c r="KG14">
        <v>8.0861457893411204E-2</v>
      </c>
      <c r="KH14">
        <v>0.18706269174014981</v>
      </c>
      <c r="KI14">
        <v>0.17101863879085</v>
      </c>
      <c r="KJ14">
        <v>0.16780226082413521</v>
      </c>
      <c r="KK14">
        <v>9.676597687281871E-2</v>
      </c>
      <c r="KL14">
        <f>MATCH(A14,'[1]BASC2_BRIEF_6yr_DEMOS_ScanInfo '!$H:$H,0)</f>
        <v>622</v>
      </c>
      <c r="KM14">
        <f>INDEX('[1]BASC2_BRIEF_6yr_DEMOS_ScanInfo '!$L:$L,KL14)</f>
        <v>1</v>
      </c>
      <c r="KN14">
        <f t="shared" si="0"/>
        <v>0</v>
      </c>
      <c r="KO14">
        <f>INDEX('[1]BASC2_BRIEF_6yr_DEMOS_ScanInfo '!$O:$O,KL14)</f>
        <v>30</v>
      </c>
      <c r="KP14">
        <f t="shared" si="1"/>
        <v>0</v>
      </c>
      <c r="KQ14">
        <f>MATCH(A14,[2]SelectedColumns!$A:$A,0)</f>
        <v>268</v>
      </c>
      <c r="KR14">
        <f>INDEX([2]SelectedColumns!$R:$R,KQ14)</f>
        <v>46</v>
      </c>
      <c r="KS14">
        <f>INDEX([2]SelectedColumns!$J:$J,KQ14)</f>
        <v>48</v>
      </c>
      <c r="KT14">
        <f t="shared" si="2"/>
        <v>0</v>
      </c>
      <c r="KU14">
        <f t="shared" si="3"/>
        <v>0</v>
      </c>
      <c r="KV14">
        <f t="shared" si="4"/>
        <v>0</v>
      </c>
      <c r="KW14">
        <f t="shared" si="5"/>
        <v>0</v>
      </c>
    </row>
    <row r="15" spans="1:309" x14ac:dyDescent="0.35">
      <c r="A15" t="s">
        <v>15</v>
      </c>
      <c r="B15">
        <v>9.0089296970988997E-2</v>
      </c>
      <c r="C15">
        <v>0.38794098559956391</v>
      </c>
      <c r="D15">
        <v>0.3515047100114288</v>
      </c>
      <c r="E15">
        <v>0.62048351215489328</v>
      </c>
      <c r="F15">
        <v>-8.8650935271523013E-2</v>
      </c>
      <c r="G15">
        <v>0.4962475119139268</v>
      </c>
      <c r="H15">
        <v>0.2126657670955705</v>
      </c>
      <c r="I15">
        <v>2.4250780062264892E-3</v>
      </c>
      <c r="J15">
        <v>0.4154662264999458</v>
      </c>
      <c r="K15">
        <v>0.24024723117364791</v>
      </c>
      <c r="L15">
        <v>0.17583741327256169</v>
      </c>
      <c r="M15">
        <v>0.54692695598298169</v>
      </c>
      <c r="N15">
        <v>0.31535963633920372</v>
      </c>
      <c r="O15">
        <v>0.35670054553694358</v>
      </c>
      <c r="P15">
        <v>0.1045295827379029</v>
      </c>
      <c r="Q15">
        <v>8.2562251734840775E-2</v>
      </c>
      <c r="R15">
        <v>0.54886616630849894</v>
      </c>
      <c r="S15">
        <v>0.44823075849331673</v>
      </c>
      <c r="T15">
        <v>7.8807625336571374E-2</v>
      </c>
      <c r="U15">
        <v>0.26420814249101571</v>
      </c>
      <c r="V15">
        <v>0.29577087999576279</v>
      </c>
      <c r="W15">
        <v>0.15818397914841881</v>
      </c>
      <c r="X15">
        <v>0.59617497395317343</v>
      </c>
      <c r="Y15">
        <v>0.41051407512349969</v>
      </c>
      <c r="Z15">
        <v>-9.0276493495552668E-2</v>
      </c>
      <c r="AA15">
        <v>8.3075526390003818E-2</v>
      </c>
      <c r="AB15">
        <v>8.0204570227081717E-2</v>
      </c>
      <c r="AC15">
        <v>0.1202803458234623</v>
      </c>
      <c r="AD15">
        <v>0.18974681313308481</v>
      </c>
      <c r="AE15">
        <v>-1.31960694105655E-2</v>
      </c>
      <c r="AF15">
        <v>0.34511994195441859</v>
      </c>
      <c r="AG15">
        <v>0.68498865426351796</v>
      </c>
      <c r="AH15">
        <v>0.29735377060684232</v>
      </c>
      <c r="AI15">
        <v>0.15098399474555221</v>
      </c>
      <c r="AJ15">
        <v>0.27990535740407457</v>
      </c>
      <c r="AK15">
        <v>0.1175427375404694</v>
      </c>
      <c r="AL15">
        <v>0.1874345507617623</v>
      </c>
      <c r="AM15">
        <v>9.9728675057753735E-2</v>
      </c>
      <c r="AN15">
        <v>0.41047974728371828</v>
      </c>
      <c r="AO15">
        <v>0.40505703098789819</v>
      </c>
      <c r="AP15">
        <v>0.26227490384595442</v>
      </c>
      <c r="AQ15">
        <v>0.55318864243360721</v>
      </c>
      <c r="AR15">
        <v>0.45037606897858912</v>
      </c>
      <c r="AS15">
        <v>7.1450194703634562E-2</v>
      </c>
      <c r="AT15">
        <v>0.23695001072749949</v>
      </c>
      <c r="AU15">
        <v>3.1018442742694941E-2</v>
      </c>
      <c r="AV15">
        <v>0.58078085387732203</v>
      </c>
      <c r="AW15">
        <v>0.27541588887292567</v>
      </c>
      <c r="AX15">
        <v>6.8341891288068224E-2</v>
      </c>
      <c r="AY15">
        <v>0.6234744075943579</v>
      </c>
      <c r="AZ15">
        <v>0.54699307406968933</v>
      </c>
      <c r="BA15">
        <v>2.238625720818543E-2</v>
      </c>
      <c r="BB15">
        <v>0.1360464368587839</v>
      </c>
      <c r="BC15">
        <v>0.22638420960127231</v>
      </c>
      <c r="BD15">
        <v>9.7771582295519188E-2</v>
      </c>
      <c r="BE15">
        <v>3.7969555803742061E-2</v>
      </c>
      <c r="BF15">
        <v>0.71905339527128542</v>
      </c>
      <c r="BG15">
        <v>0.20793336881957131</v>
      </c>
      <c r="BH15">
        <v>8.6412454080505685E-2</v>
      </c>
      <c r="BI15">
        <v>0.18512522319688501</v>
      </c>
      <c r="BJ15">
        <v>0.52532988715716167</v>
      </c>
      <c r="BK15">
        <v>0.20840745002833369</v>
      </c>
      <c r="BL15">
        <v>0.24290670497671349</v>
      </c>
      <c r="BM15">
        <v>0.36796057282536782</v>
      </c>
      <c r="BN15">
        <v>0.10562737640263831</v>
      </c>
      <c r="BO15">
        <v>0.33534686573955458</v>
      </c>
      <c r="BP15">
        <v>0.1366264158564259</v>
      </c>
      <c r="BQ15">
        <v>8.5082532896154639E-3</v>
      </c>
      <c r="BR15">
        <v>0.3606130445683855</v>
      </c>
      <c r="BS15">
        <v>0.58299412835720699</v>
      </c>
      <c r="BT15">
        <v>-0.15142180599514271</v>
      </c>
      <c r="BU15">
        <v>0.26092372774827299</v>
      </c>
      <c r="BV15">
        <v>-1.961262827266053E-3</v>
      </c>
      <c r="BW15">
        <v>0.31790443091720588</v>
      </c>
      <c r="BX15">
        <v>-6.0146306827792984E-3</v>
      </c>
      <c r="BY15">
        <v>0.53170185325503105</v>
      </c>
      <c r="BZ15">
        <v>0.21799326222045731</v>
      </c>
      <c r="CA15">
        <v>0.11133587699426049</v>
      </c>
      <c r="CB15">
        <v>-2.4189329713437239E-2</v>
      </c>
      <c r="CC15">
        <v>0.54550972208300097</v>
      </c>
      <c r="CD15">
        <v>-7.3605883466553834E-2</v>
      </c>
      <c r="CE15">
        <v>-5.8609496377990837E-2</v>
      </c>
      <c r="CF15">
        <v>3.1164893734005439E-2</v>
      </c>
      <c r="CG15">
        <v>-3.0294560939715161E-2</v>
      </c>
      <c r="CH15">
        <v>0.16482046589460289</v>
      </c>
      <c r="CI15">
        <v>0.1259421093701365</v>
      </c>
      <c r="CJ15">
        <v>-1.205005007676063E-2</v>
      </c>
      <c r="CK15">
        <v>4.7889355062922467E-2</v>
      </c>
      <c r="CL15">
        <v>0.10734109437430429</v>
      </c>
      <c r="CM15">
        <v>3.8917561693344149E-2</v>
      </c>
      <c r="CN15">
        <v>0.46985334217793712</v>
      </c>
      <c r="CO15">
        <v>0.40981167425531351</v>
      </c>
      <c r="CP15">
        <v>0.1758802402009367</v>
      </c>
      <c r="CQ15">
        <v>0.25529609347322052</v>
      </c>
      <c r="CR15">
        <v>0.39146600017552152</v>
      </c>
      <c r="CS15">
        <v>0.29535996986651258</v>
      </c>
      <c r="CT15">
        <v>0.54760642911963342</v>
      </c>
      <c r="CU15">
        <v>-5.6884814182808663E-2</v>
      </c>
      <c r="CV15">
        <v>0.20973174269397421</v>
      </c>
      <c r="CW15">
        <v>2.8790437311551061E-2</v>
      </c>
      <c r="CX15">
        <v>5.922497422842099E-2</v>
      </c>
      <c r="CY15">
        <v>0.11819116672522929</v>
      </c>
      <c r="CZ15">
        <v>0.16624139168591689</v>
      </c>
      <c r="DA15">
        <v>0.1233470502388494</v>
      </c>
      <c r="DB15">
        <v>0.34847158351509683</v>
      </c>
      <c r="DC15">
        <v>0.39322371907361942</v>
      </c>
      <c r="DD15">
        <v>0.41582311610845413</v>
      </c>
      <c r="DE15">
        <v>0.18532058088002251</v>
      </c>
      <c r="DF15">
        <v>0.2084835165201688</v>
      </c>
      <c r="DG15">
        <v>0.2745530876652833</v>
      </c>
      <c r="DH15">
        <v>0.47096246057171021</v>
      </c>
      <c r="DI15">
        <v>2.6496726557588831E-2</v>
      </c>
      <c r="DJ15">
        <v>9.0673370968752609E-2</v>
      </c>
      <c r="DK15">
        <v>-2.569029348019614E-3</v>
      </c>
      <c r="DL15">
        <v>0.43907862240283357</v>
      </c>
      <c r="DM15">
        <v>0.60153101886905103</v>
      </c>
      <c r="DN15">
        <v>0.42685761365746672</v>
      </c>
      <c r="DO15">
        <v>0.15035970134096899</v>
      </c>
      <c r="DP15">
        <v>0.49296876417574009</v>
      </c>
      <c r="DQ15">
        <v>0.15397007361137319</v>
      </c>
      <c r="DR15">
        <v>0.1124009967157074</v>
      </c>
      <c r="DS15">
        <v>0.33990134758935331</v>
      </c>
      <c r="DT15">
        <v>0.19470607919859151</v>
      </c>
      <c r="DU15">
        <v>0.19184689508266151</v>
      </c>
      <c r="DV15">
        <v>0.36670975582419391</v>
      </c>
      <c r="DW15">
        <v>0.29091506012572799</v>
      </c>
      <c r="DX15">
        <v>4.7987999917495028E-2</v>
      </c>
      <c r="DY15">
        <v>1.271709395171206E-2</v>
      </c>
      <c r="DZ15">
        <v>2.5956104258734739E-2</v>
      </c>
      <c r="EA15">
        <v>0.1923482334544204</v>
      </c>
      <c r="EB15">
        <v>0.38745310912396969</v>
      </c>
      <c r="EC15">
        <v>6.52982445525494E-2</v>
      </c>
      <c r="ED15">
        <v>0.1148638426975401</v>
      </c>
      <c r="EE15">
        <v>0.54006389107794028</v>
      </c>
      <c r="EF15">
        <v>0.30029427355089022</v>
      </c>
      <c r="EG15">
        <v>-8.4762054824879529E-2</v>
      </c>
      <c r="EH15">
        <v>8.4226340484809814E-2</v>
      </c>
      <c r="EI15">
        <v>0.29806090481206532</v>
      </c>
      <c r="EJ15">
        <v>0.1065699072911328</v>
      </c>
      <c r="EK15">
        <v>0.13818838184543661</v>
      </c>
      <c r="EL15">
        <v>0.1592708125067672</v>
      </c>
      <c r="EM15">
        <v>0.29232331844896819</v>
      </c>
      <c r="EN15">
        <v>0.23934135626043179</v>
      </c>
      <c r="EO15">
        <v>0.56661495444850885</v>
      </c>
      <c r="EP15">
        <v>-5.097170068946788E-2</v>
      </c>
      <c r="EQ15">
        <v>0.55528113433648485</v>
      </c>
      <c r="ER15">
        <v>-8.4422560371750333E-2</v>
      </c>
      <c r="ES15">
        <v>0.2872072431143915</v>
      </c>
      <c r="ET15">
        <v>0.48729061018551389</v>
      </c>
      <c r="EU15">
        <v>0.19124642619285859</v>
      </c>
      <c r="EV15">
        <v>0.37406753862370301</v>
      </c>
      <c r="EW15">
        <v>0.42889094480639378</v>
      </c>
      <c r="EX15">
        <v>0.52028454028267346</v>
      </c>
      <c r="EY15">
        <v>0.61972584288806187</v>
      </c>
      <c r="EZ15">
        <v>0.58469517475142141</v>
      </c>
      <c r="FA15">
        <v>0.36032429954114548</v>
      </c>
      <c r="FB15">
        <v>0.52531251989539052</v>
      </c>
      <c r="FC15">
        <v>0.39879833484438543</v>
      </c>
      <c r="FD15">
        <v>0.39454798543995712</v>
      </c>
      <c r="FE15">
        <v>0.24953688592538459</v>
      </c>
      <c r="FF15">
        <v>0.39189216822414769</v>
      </c>
      <c r="FG15">
        <v>0.3901954978397823</v>
      </c>
      <c r="FH15">
        <v>0.51163384279385404</v>
      </c>
      <c r="FI15">
        <v>0.46517480989326859</v>
      </c>
      <c r="FJ15">
        <v>0.34608638343459419</v>
      </c>
      <c r="FK15">
        <v>0.91129589222083585</v>
      </c>
      <c r="FL15">
        <v>0.28941845276722161</v>
      </c>
      <c r="FM15">
        <v>0.38248071951574469</v>
      </c>
      <c r="FN15">
        <v>0.40645234780862272</v>
      </c>
      <c r="FO15">
        <v>0.63974161253709005</v>
      </c>
      <c r="FP15">
        <v>0.50483590739463213</v>
      </c>
      <c r="FQ15">
        <v>0.36607059927943741</v>
      </c>
      <c r="FR15">
        <v>0.63242596062637291</v>
      </c>
      <c r="FS15">
        <v>0.43579442720785899</v>
      </c>
      <c r="FT15">
        <v>0.61230283732735047</v>
      </c>
      <c r="FU15">
        <v>0.66171596388592491</v>
      </c>
      <c r="FV15">
        <v>0.25834821626936111</v>
      </c>
      <c r="FW15">
        <v>0.6892405012946009</v>
      </c>
      <c r="FX15">
        <v>0.54186010009438867</v>
      </c>
      <c r="FY15">
        <v>0.2554420442380706</v>
      </c>
      <c r="FZ15">
        <v>0.45951317118406582</v>
      </c>
      <c r="GA15">
        <v>0.60625348977979199</v>
      </c>
      <c r="GB15">
        <v>0.31836421689710831</v>
      </c>
      <c r="GC15">
        <v>0.37453166198938292</v>
      </c>
      <c r="GD15">
        <v>0.69874941900882748</v>
      </c>
      <c r="GE15">
        <v>0.6970967575096193</v>
      </c>
      <c r="GF15">
        <v>0.30579174793114638</v>
      </c>
      <c r="GG15">
        <v>0.30622845225374018</v>
      </c>
      <c r="GH15">
        <v>0.30247078831661672</v>
      </c>
      <c r="GI15">
        <v>0.36088225073173319</v>
      </c>
      <c r="GJ15">
        <v>0.4463984236508034</v>
      </c>
      <c r="GK15">
        <v>0.10971562179899021</v>
      </c>
      <c r="GL15">
        <v>0.18549038919605901</v>
      </c>
      <c r="GM15">
        <v>0.5030720723638703</v>
      </c>
      <c r="GN15">
        <v>0.64406291014842953</v>
      </c>
      <c r="GO15">
        <v>0.28142981813713419</v>
      </c>
      <c r="GP15">
        <v>0.45143559352567458</v>
      </c>
      <c r="GQ15">
        <v>0.15292517233986161</v>
      </c>
      <c r="GR15">
        <v>0.15382192642576081</v>
      </c>
      <c r="GS15">
        <v>0.18043858320580081</v>
      </c>
      <c r="GT15">
        <v>0.64369247979015742</v>
      </c>
      <c r="GU15">
        <v>0.32160964286715521</v>
      </c>
      <c r="GV15">
        <v>0.65248500649563856</v>
      </c>
      <c r="GW15">
        <v>0.24931889123460971</v>
      </c>
      <c r="GX15">
        <v>0.32846874657844749</v>
      </c>
      <c r="GY15">
        <v>0.6431770907357619</v>
      </c>
      <c r="GZ15">
        <v>0.23559895363946651</v>
      </c>
      <c r="HA15">
        <v>0.37831679799642332</v>
      </c>
      <c r="HB15">
        <v>0.2236337979761098</v>
      </c>
      <c r="HC15">
        <v>0.19385856554348371</v>
      </c>
      <c r="HD15">
        <v>0.22169031730553709</v>
      </c>
      <c r="HE15">
        <v>0.39656542991082089</v>
      </c>
      <c r="HF15">
        <v>0.44448249892158948</v>
      </c>
      <c r="HG15">
        <v>0.50212851554942528</v>
      </c>
      <c r="HH15">
        <v>0.40409663488434783</v>
      </c>
      <c r="HI15">
        <v>0.16478520843500269</v>
      </c>
      <c r="HJ15">
        <v>0.213224317580435</v>
      </c>
      <c r="HK15">
        <v>0.46968253845627589</v>
      </c>
      <c r="HL15">
        <v>0.54576138229626725</v>
      </c>
      <c r="HM15">
        <v>0.58858522462870155</v>
      </c>
      <c r="HN15">
        <v>0.32933913271631649</v>
      </c>
      <c r="HO15">
        <v>0.51325375504134296</v>
      </c>
      <c r="HP15">
        <v>0.33537568113738281</v>
      </c>
      <c r="HQ15">
        <v>0.38666475213063678</v>
      </c>
      <c r="HR15">
        <v>0.39094652137554581</v>
      </c>
      <c r="HS15">
        <v>0.4411633439614196</v>
      </c>
      <c r="HT15">
        <v>0.50387784152539039</v>
      </c>
      <c r="HU15">
        <v>0.45422892122601699</v>
      </c>
      <c r="HV15">
        <v>0.26118413629443987</v>
      </c>
      <c r="HW15">
        <v>0.36817429482148301</v>
      </c>
      <c r="HX15">
        <v>0.41011704702644691</v>
      </c>
      <c r="HY15">
        <v>0.65580893457973877</v>
      </c>
      <c r="HZ15">
        <v>0.40981701239962348</v>
      </c>
      <c r="IA15">
        <v>0.41706481081638691</v>
      </c>
      <c r="IB15">
        <v>0.36904271635726549</v>
      </c>
      <c r="IC15">
        <v>0.41610996791948363</v>
      </c>
      <c r="ID15">
        <v>0.59664678272320715</v>
      </c>
      <c r="IE15">
        <v>0.5872603768034097</v>
      </c>
      <c r="IF15">
        <v>0.37535882194266501</v>
      </c>
      <c r="IG15">
        <v>0.78542928089814112</v>
      </c>
      <c r="IH15">
        <v>0.33834576918216352</v>
      </c>
      <c r="II15">
        <v>0.3788529343481562</v>
      </c>
      <c r="IJ15">
        <v>0.38448798024569952</v>
      </c>
      <c r="IK15">
        <v>0.41427547610664389</v>
      </c>
      <c r="IL15">
        <v>0.30595662750636721</v>
      </c>
      <c r="IM15">
        <v>0.71168196372396864</v>
      </c>
      <c r="IN15">
        <v>0.60469426631251277</v>
      </c>
      <c r="IO15">
        <v>0.6331446251467614</v>
      </c>
      <c r="IP15">
        <v>0.48065427854987558</v>
      </c>
      <c r="IQ15">
        <v>0.63302077965481685</v>
      </c>
      <c r="IR15">
        <v>0.59135975978672961</v>
      </c>
      <c r="IS15">
        <v>0.51260448810966797</v>
      </c>
      <c r="IT15">
        <v>0.51800399910489348</v>
      </c>
      <c r="IU15">
        <v>0.2399825535828852</v>
      </c>
      <c r="IV15">
        <v>0.46940460874168738</v>
      </c>
      <c r="IW15">
        <v>0.48660450817570328</v>
      </c>
      <c r="IX15">
        <v>0.59999950186670303</v>
      </c>
      <c r="IY15">
        <v>0.39514041584849913</v>
      </c>
      <c r="IZ15">
        <v>0.4258313221228579</v>
      </c>
      <c r="JA15">
        <v>0.56824279006673084</v>
      </c>
      <c r="JB15">
        <v>0.3401711812710182</v>
      </c>
      <c r="JC15">
        <v>0.17619947658656859</v>
      </c>
      <c r="JD15">
        <v>0.19126538651527361</v>
      </c>
      <c r="JE15">
        <v>0.55280568815355835</v>
      </c>
      <c r="JF15">
        <v>0.51770679727436963</v>
      </c>
      <c r="JG15">
        <v>0.23531124999861441</v>
      </c>
      <c r="JH15">
        <v>0.14039493781295631</v>
      </c>
      <c r="JI15">
        <v>0.33580371495492362</v>
      </c>
      <c r="JJ15">
        <v>0.64407462685855554</v>
      </c>
      <c r="JK15">
        <v>0.29995141884681048</v>
      </c>
      <c r="JL15">
        <v>0.19996560639029851</v>
      </c>
      <c r="JM15">
        <v>0.21859368091093359</v>
      </c>
      <c r="JN15">
        <v>0.17948269899072339</v>
      </c>
      <c r="JO15">
        <v>0.36352797331837589</v>
      </c>
      <c r="JP15">
        <v>0.36649437048552252</v>
      </c>
      <c r="JQ15">
        <v>0.34169803101388269</v>
      </c>
      <c r="JR15">
        <v>0.21128935801990181</v>
      </c>
      <c r="JS15">
        <v>0.6109571237391539</v>
      </c>
      <c r="JT15">
        <v>0.41380967768089638</v>
      </c>
      <c r="JU15">
        <v>0.2430018369520934</v>
      </c>
      <c r="JV15">
        <v>0.2432084113815845</v>
      </c>
      <c r="JW15">
        <v>0.29029557062358707</v>
      </c>
      <c r="JX15">
        <v>0.16102455965849699</v>
      </c>
      <c r="JY15">
        <v>0.20501070009262179</v>
      </c>
      <c r="JZ15">
        <v>0.19226931256348689</v>
      </c>
      <c r="KA15">
        <v>0.4350100718977345</v>
      </c>
      <c r="KB15">
        <v>0.67812647548186855</v>
      </c>
      <c r="KC15">
        <v>0.33613367773558728</v>
      </c>
      <c r="KD15">
        <v>0.30729141609248473</v>
      </c>
      <c r="KE15">
        <v>0.32130059445977072</v>
      </c>
      <c r="KF15">
        <v>0.1310382571061075</v>
      </c>
      <c r="KG15">
        <v>0.32612001028969467</v>
      </c>
      <c r="KH15">
        <v>0.34171130411972389</v>
      </c>
      <c r="KI15">
        <v>0.23347633896280029</v>
      </c>
      <c r="KJ15">
        <v>0.32309778739341533</v>
      </c>
      <c r="KK15">
        <v>0.50242048028703556</v>
      </c>
      <c r="KL15">
        <f>MATCH(A15,'[1]BASC2_BRIEF_6yr_DEMOS_ScanInfo '!$H:$H,0)</f>
        <v>623</v>
      </c>
      <c r="KM15">
        <f>INDEX('[1]BASC2_BRIEF_6yr_DEMOS_ScanInfo '!$L:$L,KL15)</f>
        <v>1</v>
      </c>
      <c r="KN15">
        <f t="shared" si="0"/>
        <v>0</v>
      </c>
      <c r="KO15">
        <f>INDEX('[1]BASC2_BRIEF_6yr_DEMOS_ScanInfo '!$O:$O,KL15)</f>
        <v>30</v>
      </c>
      <c r="KP15">
        <f t="shared" si="1"/>
        <v>0</v>
      </c>
      <c r="KQ15">
        <f>MATCH(A15,[2]SelectedColumns!$A:$A,0)</f>
        <v>269</v>
      </c>
      <c r="KR15">
        <f>INDEX([2]SelectedColumns!$R:$R,KQ15)</f>
        <v>60</v>
      </c>
      <c r="KS15">
        <f>INDEX([2]SelectedColumns!$J:$J,KQ15)</f>
        <v>46</v>
      </c>
      <c r="KT15">
        <f t="shared" si="2"/>
        <v>0</v>
      </c>
      <c r="KU15">
        <f t="shared" si="3"/>
        <v>0</v>
      </c>
      <c r="KV15">
        <f t="shared" si="4"/>
        <v>0</v>
      </c>
      <c r="KW15">
        <f t="shared" si="5"/>
        <v>0</v>
      </c>
    </row>
    <row r="16" spans="1:309" x14ac:dyDescent="0.35">
      <c r="A16" t="s">
        <v>16</v>
      </c>
      <c r="B16">
        <v>-8.5084571509503659E-2</v>
      </c>
      <c r="C16">
        <v>0.1855394239919694</v>
      </c>
      <c r="D16">
        <v>0.2394146232113421</v>
      </c>
      <c r="E16">
        <v>7.3899230187000065E-2</v>
      </c>
      <c r="F16">
        <v>-0.21947656554050551</v>
      </c>
      <c r="G16">
        <v>0.29746812823320051</v>
      </c>
      <c r="H16">
        <v>0.1222995894063135</v>
      </c>
      <c r="I16">
        <v>4.3972984118247023E-2</v>
      </c>
      <c r="J16">
        <v>0.26144695581404331</v>
      </c>
      <c r="K16">
        <v>3.95214787652165E-2</v>
      </c>
      <c r="L16">
        <v>7.4280140796392224E-2</v>
      </c>
      <c r="M16">
        <v>9.2036689427182017E-2</v>
      </c>
      <c r="N16">
        <v>0.27937828692444572</v>
      </c>
      <c r="O16">
        <v>0.1499358484256699</v>
      </c>
      <c r="P16">
        <v>-0.19074704300663431</v>
      </c>
      <c r="Q16">
        <v>-0.1024207893020825</v>
      </c>
      <c r="R16">
        <v>0.50814468134965896</v>
      </c>
      <c r="S16">
        <v>0.30734728547399942</v>
      </c>
      <c r="T16">
        <v>4.734127616867323E-2</v>
      </c>
      <c r="U16">
        <v>0.1584101280120325</v>
      </c>
      <c r="V16">
        <v>-1.771990397549339E-2</v>
      </c>
      <c r="W16">
        <v>3.601006203247215E-3</v>
      </c>
      <c r="X16">
        <v>0.27126175141137732</v>
      </c>
      <c r="Y16">
        <v>0.1964535027555103</v>
      </c>
      <c r="Z16">
        <v>5.5750320093723724E-3</v>
      </c>
      <c r="AA16">
        <v>-5.1676600630164771E-2</v>
      </c>
      <c r="AB16">
        <v>-7.2004433108566746E-2</v>
      </c>
      <c r="AC16">
        <v>-1.433179295611087E-2</v>
      </c>
      <c r="AD16">
        <v>3.953313345293652E-2</v>
      </c>
      <c r="AE16">
        <v>-0.2059041199309064</v>
      </c>
      <c r="AF16">
        <v>0.25724125246898238</v>
      </c>
      <c r="AG16">
        <v>0.55803509062813816</v>
      </c>
      <c r="AH16">
        <v>0.15897609923743289</v>
      </c>
      <c r="AI16">
        <v>0.17891378919997461</v>
      </c>
      <c r="AJ16">
        <v>0.26143758990974048</v>
      </c>
      <c r="AK16">
        <v>2.7419521408174271E-2</v>
      </c>
      <c r="AL16">
        <v>8.0632853921969616E-2</v>
      </c>
      <c r="AM16">
        <v>9.7526701392061099E-3</v>
      </c>
      <c r="AN16">
        <v>8.3240997005756157E-2</v>
      </c>
      <c r="AO16">
        <v>-0.14647730921211211</v>
      </c>
      <c r="AP16">
        <v>4.1323032589758668E-2</v>
      </c>
      <c r="AQ16">
        <v>0.18083077988877799</v>
      </c>
      <c r="AR16">
        <v>0.2357431944986832</v>
      </c>
      <c r="AS16">
        <v>2.3534451522151389E-2</v>
      </c>
      <c r="AT16">
        <v>-9.8570503693721223E-2</v>
      </c>
      <c r="AU16">
        <v>-5.3354220934852981E-2</v>
      </c>
      <c r="AV16">
        <v>0.30609730371205818</v>
      </c>
      <c r="AW16">
        <v>0.1172385595747891</v>
      </c>
      <c r="AX16">
        <v>1.646941866393203E-2</v>
      </c>
      <c r="AY16">
        <v>-5.7422386703496198E-3</v>
      </c>
      <c r="AZ16">
        <v>2.5472492540308918E-2</v>
      </c>
      <c r="BA16">
        <v>-9.9245318428831109E-2</v>
      </c>
      <c r="BB16">
        <v>-9.1278597859865807E-2</v>
      </c>
      <c r="BC16">
        <v>-7.1546656662968999E-2</v>
      </c>
      <c r="BD16">
        <v>-9.9019691021657863E-3</v>
      </c>
      <c r="BE16">
        <v>-0.17025393174171469</v>
      </c>
      <c r="BF16">
        <v>-5.5837000832296368E-2</v>
      </c>
      <c r="BG16">
        <v>6.4703245429481138E-2</v>
      </c>
      <c r="BH16">
        <v>3.2182623826405021E-2</v>
      </c>
      <c r="BI16">
        <v>-3.8578627248268882E-2</v>
      </c>
      <c r="BJ16">
        <v>-6.749214152820926E-3</v>
      </c>
      <c r="BK16">
        <v>-7.0297121704892329E-2</v>
      </c>
      <c r="BL16">
        <v>5.6596921139001499E-2</v>
      </c>
      <c r="BM16">
        <v>0.19981395502492361</v>
      </c>
      <c r="BN16">
        <v>4.2427815656385093E-3</v>
      </c>
      <c r="BO16">
        <v>0.26931642625922342</v>
      </c>
      <c r="BP16">
        <v>-8.6523700390106928E-2</v>
      </c>
      <c r="BQ16">
        <v>1.8352076949126109E-2</v>
      </c>
      <c r="BR16">
        <v>4.9526943216033459E-2</v>
      </c>
      <c r="BS16">
        <v>0.47008723335192959</v>
      </c>
      <c r="BT16">
        <v>-0.2130793175002004</v>
      </c>
      <c r="BU16">
        <v>8.3879399207214878E-2</v>
      </c>
      <c r="BV16">
        <v>-5.9114455165556017E-2</v>
      </c>
      <c r="BW16">
        <v>0.1761317190973786</v>
      </c>
      <c r="BX16">
        <v>-0.1038250721839309</v>
      </c>
      <c r="BY16">
        <v>0.1707260982240337</v>
      </c>
      <c r="BZ16">
        <v>0.20651123929080939</v>
      </c>
      <c r="CA16">
        <v>-0.25475843682873811</v>
      </c>
      <c r="CB16">
        <v>-6.4911553234971331E-2</v>
      </c>
      <c r="CC16">
        <v>0.16331040330945151</v>
      </c>
      <c r="CD16">
        <v>-0.1283021550491765</v>
      </c>
      <c r="CE16">
        <v>-0.11969935650983921</v>
      </c>
      <c r="CF16">
        <v>-0.2410004478063541</v>
      </c>
      <c r="CG16">
        <v>-0.34109322554018712</v>
      </c>
      <c r="CH16">
        <v>0.1020959427966521</v>
      </c>
      <c r="CI16">
        <v>-0.1864514080955402</v>
      </c>
      <c r="CJ16">
        <v>-6.3921345230824045E-2</v>
      </c>
      <c r="CK16">
        <v>-2.032545380641793E-3</v>
      </c>
      <c r="CL16">
        <v>-9.8647639063155212E-2</v>
      </c>
      <c r="CM16">
        <v>-9.370379326497269E-2</v>
      </c>
      <c r="CN16">
        <v>0.52584021913566537</v>
      </c>
      <c r="CO16">
        <v>0.30129842198513018</v>
      </c>
      <c r="CP16">
        <v>4.5605384209558293E-2</v>
      </c>
      <c r="CQ16">
        <v>0.1514900564583139</v>
      </c>
      <c r="CR16">
        <v>3.8691422211035047E-2</v>
      </c>
      <c r="CS16">
        <v>-8.7618502175018875E-2</v>
      </c>
      <c r="CT16">
        <v>7.6997731325799457E-2</v>
      </c>
      <c r="CU16">
        <v>-0.110412868039206</v>
      </c>
      <c r="CV16">
        <v>-1.3085511638504689E-2</v>
      </c>
      <c r="CW16">
        <v>-5.960559417497624E-2</v>
      </c>
      <c r="CX16">
        <v>-2.0552507245631398E-2</v>
      </c>
      <c r="CY16">
        <v>-8.5343293107074336E-2</v>
      </c>
      <c r="CZ16">
        <v>0.1074436101706029</v>
      </c>
      <c r="DA16">
        <v>-0.1760309294291815</v>
      </c>
      <c r="DB16">
        <v>0.13666206696573491</v>
      </c>
      <c r="DC16">
        <v>0.47826973231322001</v>
      </c>
      <c r="DD16">
        <v>0.24087315818631491</v>
      </c>
      <c r="DE16">
        <v>5.8740244286011878E-2</v>
      </c>
      <c r="DF16">
        <v>0.21402057175319639</v>
      </c>
      <c r="DG16">
        <v>0.12228214821116851</v>
      </c>
      <c r="DH16">
        <v>-4.1178605549932357E-2</v>
      </c>
      <c r="DI16">
        <v>-1.7558146727025829E-2</v>
      </c>
      <c r="DJ16">
        <v>-9.0227340661124256E-3</v>
      </c>
      <c r="DK16">
        <v>-0.14310517392845459</v>
      </c>
      <c r="DL16">
        <v>0.13621685624964261</v>
      </c>
      <c r="DM16">
        <v>9.076526799123541E-2</v>
      </c>
      <c r="DN16">
        <v>0.27536125568572878</v>
      </c>
      <c r="DO16">
        <v>-3.1481017158954128E-2</v>
      </c>
      <c r="DP16">
        <v>-4.2438376080195413E-2</v>
      </c>
      <c r="DQ16">
        <v>-6.4358597808491513E-3</v>
      </c>
      <c r="DR16">
        <v>-7.3397219099180511E-3</v>
      </c>
      <c r="DS16">
        <v>0.30031407333736571</v>
      </c>
      <c r="DT16">
        <v>0.1248325727629678</v>
      </c>
      <c r="DU16">
        <v>0.16106160532845101</v>
      </c>
      <c r="DV16">
        <v>0.153323281111587</v>
      </c>
      <c r="DW16">
        <v>-0.10927813336541289</v>
      </c>
      <c r="DX16">
        <v>-5.1444064512248922E-2</v>
      </c>
      <c r="DY16">
        <v>-9.4880088544575303E-2</v>
      </c>
      <c r="DZ16">
        <v>-6.5187402331866373E-2</v>
      </c>
      <c r="EA16">
        <v>-6.5999067145076973E-2</v>
      </c>
      <c r="EB16">
        <v>0.1318308815398157</v>
      </c>
      <c r="EC16">
        <v>-2.543213959803059E-2</v>
      </c>
      <c r="ED16">
        <v>0.16729707953591369</v>
      </c>
      <c r="EE16">
        <v>-1.3745118300412249E-3</v>
      </c>
      <c r="EF16">
        <v>-0.12841377585573641</v>
      </c>
      <c r="EG16">
        <v>-2.0222859777860869E-3</v>
      </c>
      <c r="EH16">
        <v>7.9927074750441029E-4</v>
      </c>
      <c r="EI16">
        <v>-0.11066403746225451</v>
      </c>
      <c r="EJ16">
        <v>0.1119588848977333</v>
      </c>
      <c r="EK16">
        <v>-0.14136035973307809</v>
      </c>
      <c r="EL16">
        <v>-8.9630694843252368E-2</v>
      </c>
      <c r="EM16">
        <v>-8.0107180999162253E-2</v>
      </c>
      <c r="EN16">
        <v>0.22892123071867229</v>
      </c>
      <c r="EO16">
        <v>0.30883135242400039</v>
      </c>
      <c r="EP16">
        <v>-0.34492948057380901</v>
      </c>
      <c r="EQ16">
        <v>4.1110492210053029E-2</v>
      </c>
      <c r="ER16">
        <v>-0.21836716457307581</v>
      </c>
      <c r="ES16">
        <v>0.1602299549418961</v>
      </c>
      <c r="ET16">
        <v>0.43712048065463099</v>
      </c>
      <c r="EU16">
        <v>0.443107898584504</v>
      </c>
      <c r="EV16">
        <v>0.43184400163558512</v>
      </c>
      <c r="EW16">
        <v>0.3417794392692316</v>
      </c>
      <c r="EX16">
        <v>0.42399196472012968</v>
      </c>
      <c r="EY16">
        <v>0.26578120349037271</v>
      </c>
      <c r="EZ16">
        <v>0.1203993210716108</v>
      </c>
      <c r="FA16">
        <v>0.62463460567984841</v>
      </c>
      <c r="FB16">
        <v>0.32284459214495698</v>
      </c>
      <c r="FC16">
        <v>0.18081975882678289</v>
      </c>
      <c r="FD16">
        <v>0.37733672406475749</v>
      </c>
      <c r="FE16">
        <v>0.24559000129647171</v>
      </c>
      <c r="FF16">
        <v>0.32327358013022711</v>
      </c>
      <c r="FG16">
        <v>0.37194494739436001</v>
      </c>
      <c r="FH16">
        <v>0.30344330359355542</v>
      </c>
      <c r="FI16">
        <v>0.4786735955064737</v>
      </c>
      <c r="FJ16">
        <v>0.17717852554298391</v>
      </c>
      <c r="FK16">
        <v>0.45979498628965709</v>
      </c>
      <c r="FL16">
        <v>0.29131816242629599</v>
      </c>
      <c r="FM16">
        <v>0.47807910465294451</v>
      </c>
      <c r="FN16">
        <v>0.44767252288109632</v>
      </c>
      <c r="FO16">
        <v>0.32952045850082973</v>
      </c>
      <c r="FP16">
        <v>0.4004483641003721</v>
      </c>
      <c r="FQ16">
        <v>0.43600682702196708</v>
      </c>
      <c r="FR16">
        <v>0.58578724133884219</v>
      </c>
      <c r="FS16">
        <v>0.34419980698145508</v>
      </c>
      <c r="FT16">
        <v>0.5952485412879216</v>
      </c>
      <c r="FU16">
        <v>0.26963252882151278</v>
      </c>
      <c r="FV16">
        <v>0.1556065700973101</v>
      </c>
      <c r="FW16">
        <v>0.42524271156490762</v>
      </c>
      <c r="FX16">
        <v>0.58533589877690906</v>
      </c>
      <c r="FY16">
        <v>0.24371727289274711</v>
      </c>
      <c r="FZ16">
        <v>0.33291744528668821</v>
      </c>
      <c r="GA16">
        <v>0.44020971716674268</v>
      </c>
      <c r="GB16">
        <v>0.29032639146888201</v>
      </c>
      <c r="GC16">
        <v>0.28336282338198188</v>
      </c>
      <c r="GD16">
        <v>0.35767106560453199</v>
      </c>
      <c r="GE16">
        <v>0.53320114593762702</v>
      </c>
      <c r="GF16">
        <v>0.29433818430398728</v>
      </c>
      <c r="GG16">
        <v>0.25923638440925212</v>
      </c>
      <c r="GH16">
        <v>9.5960089346534161E-2</v>
      </c>
      <c r="GI16">
        <v>0.4800844409442302</v>
      </c>
      <c r="GJ16">
        <v>0.38181800051380321</v>
      </c>
      <c r="GK16">
        <v>6.8102953497741675E-2</v>
      </c>
      <c r="GL16">
        <v>0.1818870696559898</v>
      </c>
      <c r="GM16">
        <v>0.28238926383250501</v>
      </c>
      <c r="GN16">
        <v>0.41614809770174099</v>
      </c>
      <c r="GO16">
        <v>0.28397761576467317</v>
      </c>
      <c r="GP16">
        <v>0.3565141112018454</v>
      </c>
      <c r="GQ16">
        <v>0.2253946254303191</v>
      </c>
      <c r="GR16">
        <v>0.35110034097101023</v>
      </c>
      <c r="GS16">
        <v>0.24883504865238229</v>
      </c>
      <c r="GT16">
        <v>0.56993099146734316</v>
      </c>
      <c r="GU16">
        <v>0.25670737826528828</v>
      </c>
      <c r="GV16">
        <v>0.1831188791015041</v>
      </c>
      <c r="GW16">
        <v>0.30680580286893738</v>
      </c>
      <c r="GX16">
        <v>0.13886185810473259</v>
      </c>
      <c r="GY16">
        <v>0.22965667188517669</v>
      </c>
      <c r="GZ16">
        <v>0.40652010056991061</v>
      </c>
      <c r="HA16">
        <v>0.20169135241458511</v>
      </c>
      <c r="HB16">
        <v>0.45686062892209212</v>
      </c>
      <c r="HC16">
        <v>5.5032357826255249E-2</v>
      </c>
      <c r="HD16">
        <v>0.30262377923834932</v>
      </c>
      <c r="HE16">
        <v>0.1251602242605063</v>
      </c>
      <c r="HF16">
        <v>0.58044255703740566</v>
      </c>
      <c r="HG16">
        <v>0.26387576624876979</v>
      </c>
      <c r="HH16">
        <v>0.1224306357665953</v>
      </c>
      <c r="HI16">
        <v>0.12781983477760259</v>
      </c>
      <c r="HJ16">
        <v>0.26618896325490499</v>
      </c>
      <c r="HK16">
        <v>0.45986022412193628</v>
      </c>
      <c r="HL16">
        <v>0.41711151014198061</v>
      </c>
      <c r="HM16">
        <v>0.17059068826776691</v>
      </c>
      <c r="HN16">
        <v>0.28037546926674223</v>
      </c>
      <c r="HO16">
        <v>0.35710111488617741</v>
      </c>
      <c r="HP16">
        <v>0.24458206529563009</v>
      </c>
      <c r="HQ16">
        <v>0.30483066042742007</v>
      </c>
      <c r="HR16">
        <v>0.86239148829380285</v>
      </c>
      <c r="HS16">
        <v>0.26810714751852488</v>
      </c>
      <c r="HT16">
        <v>0.21792024101021251</v>
      </c>
      <c r="HU16">
        <v>0.29648984894919728</v>
      </c>
      <c r="HV16">
        <v>0.21676614477220271</v>
      </c>
      <c r="HW16">
        <v>0.29535690374513052</v>
      </c>
      <c r="HX16">
        <v>0.41901636129820868</v>
      </c>
      <c r="HY16">
        <v>0.3322487407890069</v>
      </c>
      <c r="HZ16">
        <v>0.40372609636379603</v>
      </c>
      <c r="IA16">
        <v>0.29294301747990248</v>
      </c>
      <c r="IB16">
        <v>0.25827317961416552</v>
      </c>
      <c r="IC16">
        <v>0.46050881581861353</v>
      </c>
      <c r="ID16">
        <v>0.37133647193603397</v>
      </c>
      <c r="IE16">
        <v>0.39555082078034592</v>
      </c>
      <c r="IF16">
        <v>0.16163452790970551</v>
      </c>
      <c r="IG16">
        <v>0.46211761595504292</v>
      </c>
      <c r="IH16">
        <v>0.25467865287351521</v>
      </c>
      <c r="II16">
        <v>0.40558856891520162</v>
      </c>
      <c r="IJ16">
        <v>0.12069455092664599</v>
      </c>
      <c r="IK16">
        <v>0.53223317061955222</v>
      </c>
      <c r="IL16">
        <v>0.49749039627387293</v>
      </c>
      <c r="IM16">
        <v>0.51575012781750296</v>
      </c>
      <c r="IN16">
        <v>0.1381995272361056</v>
      </c>
      <c r="IO16">
        <v>0.52143817087510458</v>
      </c>
      <c r="IP16">
        <v>0.54493075391537582</v>
      </c>
      <c r="IQ16">
        <v>0.33041604505838978</v>
      </c>
      <c r="IR16">
        <v>0.34198391010875562</v>
      </c>
      <c r="IS16">
        <v>0.33325792998903703</v>
      </c>
      <c r="IT16">
        <v>0.67886128468103268</v>
      </c>
      <c r="IU16">
        <v>0.22210407316889971</v>
      </c>
      <c r="IV16">
        <v>0.41378545770806219</v>
      </c>
      <c r="IW16">
        <v>0.44704141297075872</v>
      </c>
      <c r="IX16">
        <v>0.46171566322576207</v>
      </c>
      <c r="IY16">
        <v>0.26795749315088591</v>
      </c>
      <c r="IZ16">
        <v>0.29915513948926631</v>
      </c>
      <c r="JA16">
        <v>0.71090509062312179</v>
      </c>
      <c r="JB16">
        <v>0.37596027335125259</v>
      </c>
      <c r="JC16">
        <v>0.1370913214423648</v>
      </c>
      <c r="JD16">
        <v>9.5111220687926823E-2</v>
      </c>
      <c r="JE16">
        <v>0.48668414508865993</v>
      </c>
      <c r="JF16">
        <v>0.58860576631461248</v>
      </c>
      <c r="JG16">
        <v>0.25509384849561628</v>
      </c>
      <c r="JH16">
        <v>8.9758513311636368E-2</v>
      </c>
      <c r="JI16">
        <v>0.1967889843584158</v>
      </c>
      <c r="JJ16">
        <v>0.3926391182668944</v>
      </c>
      <c r="JK16">
        <v>0.2173039380302669</v>
      </c>
      <c r="JL16">
        <v>0.13824815919277761</v>
      </c>
      <c r="JM16">
        <v>9.0472176657842185E-2</v>
      </c>
      <c r="JN16">
        <v>0.25686007545062661</v>
      </c>
      <c r="JO16">
        <v>0.24810743866963211</v>
      </c>
      <c r="JP16">
        <v>0.42777580503512702</v>
      </c>
      <c r="JQ16">
        <v>0.2636999382577816</v>
      </c>
      <c r="JR16">
        <v>0.1263014867340792</v>
      </c>
      <c r="JS16">
        <v>0.35330065030074559</v>
      </c>
      <c r="JT16">
        <v>0.2205284401646494</v>
      </c>
      <c r="JU16">
        <v>0.24201459915732179</v>
      </c>
      <c r="JV16">
        <v>0.2253240094212535</v>
      </c>
      <c r="JW16">
        <v>0.1014889127787367</v>
      </c>
      <c r="JX16">
        <v>0.13877092371801111</v>
      </c>
      <c r="JY16">
        <v>0.1831382353335835</v>
      </c>
      <c r="JZ16">
        <v>0.37453038587245557</v>
      </c>
      <c r="KA16">
        <v>0.34970726805358349</v>
      </c>
      <c r="KB16">
        <v>0.59345049596446309</v>
      </c>
      <c r="KC16">
        <v>0.43004894823663398</v>
      </c>
      <c r="KD16">
        <v>0.35619724698223998</v>
      </c>
      <c r="KE16">
        <v>0.1096617832480023</v>
      </c>
      <c r="KF16">
        <v>0.22045772459100851</v>
      </c>
      <c r="KG16">
        <v>0.27358447752770187</v>
      </c>
      <c r="KH16">
        <v>0.19617345801134661</v>
      </c>
      <c r="KI16">
        <v>0.58644878376113818</v>
      </c>
      <c r="KJ16">
        <v>0.38191460767506807</v>
      </c>
      <c r="KK16">
        <v>0.20831416195708541</v>
      </c>
      <c r="KL16">
        <f>MATCH(A16,'[1]BASC2_BRIEF_6yr_DEMOS_ScanInfo '!$H:$H,0)</f>
        <v>626</v>
      </c>
      <c r="KM16">
        <f>INDEX('[1]BASC2_BRIEF_6yr_DEMOS_ScanInfo '!$L:$L,KL16)</f>
        <v>2</v>
      </c>
      <c r="KN16">
        <f t="shared" si="0"/>
        <v>1</v>
      </c>
      <c r="KO16">
        <f>INDEX('[1]BASC2_BRIEF_6yr_DEMOS_ScanInfo '!$O:$O,KL16)</f>
        <v>33</v>
      </c>
      <c r="KP16">
        <f t="shared" si="1"/>
        <v>0.25</v>
      </c>
      <c r="KQ16">
        <f>MATCH(A16,[2]SelectedColumns!$A:$A,0)</f>
        <v>270</v>
      </c>
      <c r="KR16">
        <f>INDEX([2]SelectedColumns!$R:$R,KQ16)</f>
        <v>52</v>
      </c>
      <c r="KS16">
        <f>INDEX([2]SelectedColumns!$J:$J,KQ16)</f>
        <v>55</v>
      </c>
      <c r="KT16">
        <f t="shared" si="2"/>
        <v>0</v>
      </c>
      <c r="KU16">
        <f t="shared" si="3"/>
        <v>0</v>
      </c>
      <c r="KV16">
        <f t="shared" si="4"/>
        <v>0</v>
      </c>
      <c r="KW16">
        <f t="shared" si="5"/>
        <v>0</v>
      </c>
    </row>
    <row r="17" spans="1:309" x14ac:dyDescent="0.35">
      <c r="A17" t="s">
        <v>17</v>
      </c>
      <c r="B17">
        <v>-0.13064951628479979</v>
      </c>
      <c r="C17">
        <v>0.20582111429203609</v>
      </c>
      <c r="D17">
        <v>0.25570820575432163</v>
      </c>
      <c r="E17">
        <v>6.1700520022074157E-2</v>
      </c>
      <c r="F17">
        <v>-0.1331061344995137</v>
      </c>
      <c r="G17">
        <v>0.36038508497551958</v>
      </c>
      <c r="H17">
        <v>0.27082698494326052</v>
      </c>
      <c r="I17">
        <v>-7.687201499450369E-2</v>
      </c>
      <c r="J17">
        <v>7.825857569892225E-2</v>
      </c>
      <c r="K17">
        <v>0.25443302224670661</v>
      </c>
      <c r="L17">
        <v>0.1895816040390208</v>
      </c>
      <c r="M17">
        <v>0.15584000792986791</v>
      </c>
      <c r="N17">
        <v>0.1663579080905937</v>
      </c>
      <c r="O17">
        <v>6.4096513509044106E-2</v>
      </c>
      <c r="P17">
        <v>-1.048787288950193E-3</v>
      </c>
      <c r="Q17">
        <v>-3.0547354120183941E-2</v>
      </c>
      <c r="R17">
        <v>0.50504469867811752</v>
      </c>
      <c r="S17">
        <v>0.32169658638329118</v>
      </c>
      <c r="T17">
        <v>6.7763652208197356E-2</v>
      </c>
      <c r="U17">
        <v>0.25879953441911702</v>
      </c>
      <c r="V17">
        <v>3.9617323659846271E-2</v>
      </c>
      <c r="W17">
        <v>0.2186818671934212</v>
      </c>
      <c r="X17">
        <v>0.52513922376286803</v>
      </c>
      <c r="Y17">
        <v>0.18688209222334981</v>
      </c>
      <c r="Z17">
        <v>-2.0943701954407872E-3</v>
      </c>
      <c r="AA17">
        <v>-1.930374140912727E-2</v>
      </c>
      <c r="AB17">
        <v>6.6533633115613E-3</v>
      </c>
      <c r="AC17">
        <v>5.6610580772674453E-2</v>
      </c>
      <c r="AD17">
        <v>-6.5865834269498444E-3</v>
      </c>
      <c r="AE17">
        <v>-2.773286788577534E-2</v>
      </c>
      <c r="AF17">
        <v>0.20997232315309339</v>
      </c>
      <c r="AG17">
        <v>0.32785282648679243</v>
      </c>
      <c r="AH17">
        <v>0.14304443201758449</v>
      </c>
      <c r="AI17">
        <v>4.7946221719425967E-2</v>
      </c>
      <c r="AJ17">
        <v>0.25333349923992993</v>
      </c>
      <c r="AK17">
        <v>5.3468201963728257E-2</v>
      </c>
      <c r="AL17">
        <v>0.1057988460970329</v>
      </c>
      <c r="AM17">
        <v>-0.1125481380866462</v>
      </c>
      <c r="AN17">
        <v>4.8610763564520321E-2</v>
      </c>
      <c r="AO17">
        <v>-0.2064518217091873</v>
      </c>
      <c r="AP17">
        <v>0.1049369138628671</v>
      </c>
      <c r="AQ17">
        <v>0.22078613212814119</v>
      </c>
      <c r="AR17">
        <v>0.32886699458758611</v>
      </c>
      <c r="AS17">
        <v>0.1095407778554074</v>
      </c>
      <c r="AT17">
        <v>-8.3759471236039662E-2</v>
      </c>
      <c r="AU17">
        <v>7.8105995038509013E-2</v>
      </c>
      <c r="AV17">
        <v>0.14162329653483521</v>
      </c>
      <c r="AW17">
        <v>0.12777010942602679</v>
      </c>
      <c r="AX17">
        <v>0.16042951217284829</v>
      </c>
      <c r="AY17">
        <v>-4.3662555578808597E-2</v>
      </c>
      <c r="AZ17">
        <v>0.1468547726965517</v>
      </c>
      <c r="BA17">
        <v>-3.8268434811686847E-2</v>
      </c>
      <c r="BB17">
        <v>-0.20400632553102119</v>
      </c>
      <c r="BC17">
        <v>-4.9253910178044043E-2</v>
      </c>
      <c r="BD17">
        <v>7.0687737657443739E-2</v>
      </c>
      <c r="BE17">
        <v>-0.1120709104694293</v>
      </c>
      <c r="BF17">
        <v>-2.2237329182902551E-2</v>
      </c>
      <c r="BG17">
        <v>0.14167545893071939</v>
      </c>
      <c r="BH17">
        <v>3.401857208436021E-2</v>
      </c>
      <c r="BI17">
        <v>2.233329165172071E-2</v>
      </c>
      <c r="BJ17">
        <v>0.32231317544379978</v>
      </c>
      <c r="BK17">
        <v>-5.028536114489035E-2</v>
      </c>
      <c r="BL17">
        <v>3.0277910438800681E-2</v>
      </c>
      <c r="BM17">
        <v>0.17742026241735909</v>
      </c>
      <c r="BN17">
        <v>6.8165764157956943E-4</v>
      </c>
      <c r="BO17">
        <v>0.48754733821315138</v>
      </c>
      <c r="BP17">
        <v>2.6159039090599689E-2</v>
      </c>
      <c r="BQ17">
        <v>-0.14900147531138641</v>
      </c>
      <c r="BR17">
        <v>0.13414049657275801</v>
      </c>
      <c r="BS17">
        <v>0.23112675329539811</v>
      </c>
      <c r="BT17">
        <v>-0.12703147992316469</v>
      </c>
      <c r="BU17">
        <v>-1.5796955174703808E-2</v>
      </c>
      <c r="BV17">
        <v>-0.1415035378345362</v>
      </c>
      <c r="BW17">
        <v>5.0888112737859093E-2</v>
      </c>
      <c r="BX17">
        <v>-7.7056408848400926E-2</v>
      </c>
      <c r="BY17">
        <v>0.20896652256244241</v>
      </c>
      <c r="BZ17">
        <v>0.16274506908319231</v>
      </c>
      <c r="CA17">
        <v>-8.4236253222919055E-2</v>
      </c>
      <c r="CB17">
        <v>2.4939088408053589E-3</v>
      </c>
      <c r="CC17">
        <v>0.29101441244571152</v>
      </c>
      <c r="CD17">
        <v>0.14147487277535301</v>
      </c>
      <c r="CE17">
        <v>-0.21988138289566089</v>
      </c>
      <c r="CF17">
        <v>-0.102315442115785</v>
      </c>
      <c r="CG17">
        <v>-4.3206199198017707E-2</v>
      </c>
      <c r="CH17">
        <v>0.16164512779180901</v>
      </c>
      <c r="CI17">
        <v>-0.24718704202144809</v>
      </c>
      <c r="CJ17">
        <v>7.3785157198162921E-3</v>
      </c>
      <c r="CK17">
        <v>-5.269023715264165E-2</v>
      </c>
      <c r="CL17">
        <v>-0.1654799962875477</v>
      </c>
      <c r="CM17">
        <v>-4.6680610813295782E-2</v>
      </c>
      <c r="CN17">
        <v>0.39399451662959523</v>
      </c>
      <c r="CO17">
        <v>0.47491727521304572</v>
      </c>
      <c r="CP17">
        <v>5.2888701532008968E-2</v>
      </c>
      <c r="CQ17">
        <v>0.13644932836829221</v>
      </c>
      <c r="CR17">
        <v>0.1243621579937837</v>
      </c>
      <c r="CS17">
        <v>3.0712490579003049E-2</v>
      </c>
      <c r="CT17">
        <v>0.3108420396448528</v>
      </c>
      <c r="CU17">
        <v>-0.11226623532557969</v>
      </c>
      <c r="CV17">
        <v>0.14018033499792271</v>
      </c>
      <c r="CW17">
        <v>-8.1360643366630292E-2</v>
      </c>
      <c r="CX17">
        <v>3.2312670274994293E-2</v>
      </c>
      <c r="CY17">
        <v>7.8306461469093147E-3</v>
      </c>
      <c r="CZ17">
        <v>3.6634546152156437E-2</v>
      </c>
      <c r="DA17">
        <v>-5.8991896925348897E-2</v>
      </c>
      <c r="DB17">
        <v>9.22070235839203E-2</v>
      </c>
      <c r="DC17">
        <v>0.19427952458921591</v>
      </c>
      <c r="DD17">
        <v>0.22798074920258171</v>
      </c>
      <c r="DE17">
        <v>5.1038517698967167E-2</v>
      </c>
      <c r="DF17">
        <v>0.2448085458815539</v>
      </c>
      <c r="DG17">
        <v>9.6028473305727946E-2</v>
      </c>
      <c r="DH17">
        <v>0.13828175251000061</v>
      </c>
      <c r="DI17">
        <v>-0.14734074510508921</v>
      </c>
      <c r="DJ17">
        <v>-8.6070074542564878E-2</v>
      </c>
      <c r="DK17">
        <v>-0.2025886133482879</v>
      </c>
      <c r="DL17">
        <v>0.18016059377892499</v>
      </c>
      <c r="DM17">
        <v>0.21121075991013741</v>
      </c>
      <c r="DN17">
        <v>0.27000156027132938</v>
      </c>
      <c r="DO17">
        <v>-3.7051484984754079E-2</v>
      </c>
      <c r="DP17">
        <v>-1.6805466823840879E-2</v>
      </c>
      <c r="DQ17">
        <v>8.6982395447164018E-2</v>
      </c>
      <c r="DR17">
        <v>2.9944357582187608E-2</v>
      </c>
      <c r="DS17">
        <v>0.26637826173406332</v>
      </c>
      <c r="DT17">
        <v>0.1233140900240353</v>
      </c>
      <c r="DU17">
        <v>3.8136568863236457E-2</v>
      </c>
      <c r="DV17">
        <v>-6.115486251984481E-2</v>
      </c>
      <c r="DW17">
        <v>-0.20659589197332881</v>
      </c>
      <c r="DX17">
        <v>-5.3079863566960039E-2</v>
      </c>
      <c r="DY17">
        <v>-1.129036759618041E-2</v>
      </c>
      <c r="DZ17">
        <v>0.15238229570655851</v>
      </c>
      <c r="EA17">
        <v>-8.3924015505829397E-2</v>
      </c>
      <c r="EB17">
        <v>9.5096075003752611E-2</v>
      </c>
      <c r="EC17">
        <v>-9.1886771200108797E-2</v>
      </c>
      <c r="ED17">
        <v>1.1484346426722249E-3</v>
      </c>
      <c r="EE17">
        <v>6.3132289515124276E-3</v>
      </c>
      <c r="EF17">
        <v>4.9834971713837772E-2</v>
      </c>
      <c r="EG17">
        <v>-0.26867488287654079</v>
      </c>
      <c r="EH17">
        <v>8.5958398259498692E-2</v>
      </c>
      <c r="EI17">
        <v>-4.8461687535202642E-2</v>
      </c>
      <c r="EJ17">
        <v>0.12475817882492631</v>
      </c>
      <c r="EK17">
        <v>0.40151636506553823</v>
      </c>
      <c r="EL17">
        <v>3.9113219084225834E-3</v>
      </c>
      <c r="EM17">
        <v>7.1135695602919657E-3</v>
      </c>
      <c r="EN17">
        <v>0.18654524094834149</v>
      </c>
      <c r="EO17">
        <v>0.38719909420887982</v>
      </c>
      <c r="EP17">
        <v>-0.2886961141000024</v>
      </c>
      <c r="EQ17">
        <v>1.030854416229365E-2</v>
      </c>
      <c r="ER17">
        <v>-0.31737597950042501</v>
      </c>
      <c r="ES17">
        <v>0.19872190927363101</v>
      </c>
      <c r="ET17">
        <v>0.34365395996968662</v>
      </c>
      <c r="EU17">
        <v>0.35070893634831041</v>
      </c>
      <c r="EV17">
        <v>0.36414367401979719</v>
      </c>
      <c r="EW17">
        <v>7.3045730000105613E-2</v>
      </c>
      <c r="EX17">
        <v>0.29711575140026758</v>
      </c>
      <c r="EY17">
        <v>0.35867873640427023</v>
      </c>
      <c r="EZ17">
        <v>0.49717081016744258</v>
      </c>
      <c r="FA17">
        <v>0.28743379112618772</v>
      </c>
      <c r="FB17">
        <v>0.57270651398442118</v>
      </c>
      <c r="FC17">
        <v>0.14086288584128501</v>
      </c>
      <c r="FD17">
        <v>0.57928032296358589</v>
      </c>
      <c r="FE17">
        <v>0.33803013535932108</v>
      </c>
      <c r="FF17">
        <v>0.32306247393606702</v>
      </c>
      <c r="FG17">
        <v>0.27579126673818272</v>
      </c>
      <c r="FH17">
        <v>0.37105685975924468</v>
      </c>
      <c r="FI17">
        <v>0.41910312128939431</v>
      </c>
      <c r="FJ17">
        <v>0.22325796197225409</v>
      </c>
      <c r="FK17">
        <v>0.2195292220618961</v>
      </c>
      <c r="FL17">
        <v>0.30239295201944061</v>
      </c>
      <c r="FM17">
        <v>0.64897211550761624</v>
      </c>
      <c r="FN17">
        <v>0.2259018414914398</v>
      </c>
      <c r="FO17">
        <v>0.70287065703362606</v>
      </c>
      <c r="FP17">
        <v>0.27729829502370712</v>
      </c>
      <c r="FQ17">
        <v>0.51739717880757008</v>
      </c>
      <c r="FR17">
        <v>0.38402926943876708</v>
      </c>
      <c r="FS17">
        <v>0.24452674168861291</v>
      </c>
      <c r="FT17">
        <v>0.3874019703549732</v>
      </c>
      <c r="FU17">
        <v>0.60226888855423177</v>
      </c>
      <c r="FV17">
        <v>0.1279128920682627</v>
      </c>
      <c r="FW17">
        <v>0.4723410105147573</v>
      </c>
      <c r="FX17">
        <v>0.40336893413944391</v>
      </c>
      <c r="FY17">
        <v>0.1282716282330558</v>
      </c>
      <c r="FZ17">
        <v>0.3168575284079469</v>
      </c>
      <c r="GA17">
        <v>0.34835132388703238</v>
      </c>
      <c r="GB17">
        <v>0.21295063665012851</v>
      </c>
      <c r="GC17">
        <v>0.30092186269925769</v>
      </c>
      <c r="GD17">
        <v>0.51951939779063117</v>
      </c>
      <c r="GE17">
        <v>0.48435044240117159</v>
      </c>
      <c r="GF17">
        <v>0.25246557524638158</v>
      </c>
      <c r="GG17">
        <v>0.22949187902741111</v>
      </c>
      <c r="GH17">
        <v>0.1281308881829403</v>
      </c>
      <c r="GI17">
        <v>0.39306877919581579</v>
      </c>
      <c r="GJ17">
        <v>0.43177774304133509</v>
      </c>
      <c r="GK17">
        <v>0.36015326088465383</v>
      </c>
      <c r="GL17">
        <v>0.24830109612753121</v>
      </c>
      <c r="GM17">
        <v>0.39476910075215138</v>
      </c>
      <c r="GN17">
        <v>0.34503594806746168</v>
      </c>
      <c r="GO17">
        <v>0.2192419345458633</v>
      </c>
      <c r="GP17">
        <v>0.2599358256301203</v>
      </c>
      <c r="GQ17">
        <v>0.25033448848374551</v>
      </c>
      <c r="GR17">
        <v>0.17102242404083401</v>
      </c>
      <c r="GS17">
        <v>0.32637041370832209</v>
      </c>
      <c r="GT17">
        <v>0.1219466900485124</v>
      </c>
      <c r="GU17">
        <v>0.4208126660233214</v>
      </c>
      <c r="GV17">
        <v>0.30379476643008307</v>
      </c>
      <c r="GW17">
        <v>0.232257295543249</v>
      </c>
      <c r="GX17">
        <v>0.1198494992031557</v>
      </c>
      <c r="GY17">
        <v>0.2323073608232403</v>
      </c>
      <c r="GZ17">
        <v>0.38020662469136329</v>
      </c>
      <c r="HA17">
        <v>0.33145964934932892</v>
      </c>
      <c r="HB17">
        <v>0.27998547269013652</v>
      </c>
      <c r="HC17">
        <v>0.1752052389416987</v>
      </c>
      <c r="HD17">
        <v>0.61137261998102177</v>
      </c>
      <c r="HE17">
        <v>0.38863809257120491</v>
      </c>
      <c r="HF17">
        <v>0.47004992986989019</v>
      </c>
      <c r="HG17">
        <v>0.33837569839250192</v>
      </c>
      <c r="HH17">
        <v>0.33975116202048811</v>
      </c>
      <c r="HI17">
        <v>0.1109778214054977</v>
      </c>
      <c r="HJ17">
        <v>0.25598966844798021</v>
      </c>
      <c r="HK17">
        <v>0.1794001542045208</v>
      </c>
      <c r="HL17">
        <v>0.33673766676519717</v>
      </c>
      <c r="HM17">
        <v>0.38884097469314122</v>
      </c>
      <c r="HN17">
        <v>0.22812984082719409</v>
      </c>
      <c r="HO17">
        <v>0.24376063515749261</v>
      </c>
      <c r="HP17">
        <v>0.21276036956994049</v>
      </c>
      <c r="HQ17">
        <v>0.1839965997714289</v>
      </c>
      <c r="HR17">
        <v>0.41490333159908221</v>
      </c>
      <c r="HS17">
        <v>0.35298965921711528</v>
      </c>
      <c r="HT17">
        <v>0.24859875314521579</v>
      </c>
      <c r="HU17">
        <v>0.40009638205936882</v>
      </c>
      <c r="HV17">
        <v>0.3483416584180854</v>
      </c>
      <c r="HW17">
        <v>0.32624370765374749</v>
      </c>
      <c r="HX17">
        <v>0.38179570348084718</v>
      </c>
      <c r="HY17">
        <v>0.2299776756863979</v>
      </c>
      <c r="HZ17">
        <v>0.56067415547462596</v>
      </c>
      <c r="IA17">
        <v>0.34125780260215838</v>
      </c>
      <c r="IB17">
        <v>0.2678692813365221</v>
      </c>
      <c r="IC17">
        <v>0.25366837588184549</v>
      </c>
      <c r="ID17">
        <v>0.52406958680544924</v>
      </c>
      <c r="IE17">
        <v>0.24418098961827359</v>
      </c>
      <c r="IF17">
        <v>0.26900763796243471</v>
      </c>
      <c r="IG17">
        <v>0.20784772902257151</v>
      </c>
      <c r="IH17">
        <v>0.47119900800556003</v>
      </c>
      <c r="II17">
        <v>0.31241118997311179</v>
      </c>
      <c r="IJ17">
        <v>0.20555269143868729</v>
      </c>
      <c r="IK17">
        <v>0.67310171311964773</v>
      </c>
      <c r="IL17">
        <v>0.16923524559116279</v>
      </c>
      <c r="IM17">
        <v>0.49605041983309811</v>
      </c>
      <c r="IN17">
        <v>0.29986423911503579</v>
      </c>
      <c r="IO17">
        <v>0.42215605784751042</v>
      </c>
      <c r="IP17">
        <v>0.42615572579027222</v>
      </c>
      <c r="IQ17">
        <v>0.51880256674411918</v>
      </c>
      <c r="IR17">
        <v>0.42202718629801872</v>
      </c>
      <c r="IS17">
        <v>0.43295311191447838</v>
      </c>
      <c r="IT17">
        <v>0.52163715228868424</v>
      </c>
      <c r="IU17">
        <v>0.13351125047302001</v>
      </c>
      <c r="IV17">
        <v>0.30133594732365032</v>
      </c>
      <c r="IW17">
        <v>0.36760664175544783</v>
      </c>
      <c r="IX17">
        <v>0.63806051007141229</v>
      </c>
      <c r="IY17">
        <v>0.1635583049791112</v>
      </c>
      <c r="IZ17">
        <v>0.53760640892772005</v>
      </c>
      <c r="JA17">
        <v>0.4159894168997747</v>
      </c>
      <c r="JB17">
        <v>0.20276334814701799</v>
      </c>
      <c r="JC17">
        <v>7.9361859265024343E-2</v>
      </c>
      <c r="JD17">
        <v>-4.4028140504659419E-4</v>
      </c>
      <c r="JE17">
        <v>0.7899713319139392</v>
      </c>
      <c r="JF17">
        <v>0.36550533258842832</v>
      </c>
      <c r="JG17">
        <v>0.63841008688180767</v>
      </c>
      <c r="JH17">
        <v>0.16513289626423661</v>
      </c>
      <c r="JI17">
        <v>0.47637680771207203</v>
      </c>
      <c r="JJ17">
        <v>0.34900665379792301</v>
      </c>
      <c r="JK17">
        <v>0.26795384866772992</v>
      </c>
      <c r="JL17">
        <v>0.10460870070238561</v>
      </c>
      <c r="JM17">
        <v>0.3692702917680909</v>
      </c>
      <c r="JN17">
        <v>4.9626545186407203E-2</v>
      </c>
      <c r="JO17">
        <v>0.31174110798535748</v>
      </c>
      <c r="JP17">
        <v>0.32370269833126308</v>
      </c>
      <c r="JQ17">
        <v>0.24636885088888669</v>
      </c>
      <c r="JR17">
        <v>9.4089841459053219E-2</v>
      </c>
      <c r="JS17">
        <v>0.21233724361559561</v>
      </c>
      <c r="JT17">
        <v>0.14305718884352911</v>
      </c>
      <c r="JU17">
        <v>0.14043829388605339</v>
      </c>
      <c r="JV17">
        <v>0.20556906904185829</v>
      </c>
      <c r="JW17">
        <v>0.1292374220509917</v>
      </c>
      <c r="JX17">
        <v>0.18101644556044319</v>
      </c>
      <c r="JY17">
        <v>8.6181441948544157E-2</v>
      </c>
      <c r="JZ17">
        <v>0.51673846136957358</v>
      </c>
      <c r="KA17">
        <v>0.28395517551952659</v>
      </c>
      <c r="KB17">
        <v>0.63757569592465124</v>
      </c>
      <c r="KC17">
        <v>0.35109403135432288</v>
      </c>
      <c r="KD17">
        <v>0.54742823609802005</v>
      </c>
      <c r="KE17">
        <v>0.26223457634470371</v>
      </c>
      <c r="KF17">
        <v>0.2336686809385734</v>
      </c>
      <c r="KG17">
        <v>0.27706530306802463</v>
      </c>
      <c r="KH17">
        <v>0.29744363468788731</v>
      </c>
      <c r="KI17">
        <v>0.58978011693514509</v>
      </c>
      <c r="KJ17">
        <v>7.4341283557431137E-2</v>
      </c>
      <c r="KK17">
        <v>0.62815718202580006</v>
      </c>
      <c r="KL17">
        <f>MATCH(A17,'[1]BASC2_BRIEF_6yr_DEMOS_ScanInfo '!$H:$H,0)</f>
        <v>627</v>
      </c>
      <c r="KM17">
        <f>INDEX('[1]BASC2_BRIEF_6yr_DEMOS_ScanInfo '!$L:$L,KL17)</f>
        <v>2</v>
      </c>
      <c r="KN17">
        <f t="shared" si="0"/>
        <v>1</v>
      </c>
      <c r="KO17">
        <f>INDEX('[1]BASC2_BRIEF_6yr_DEMOS_ScanInfo '!$O:$O,KL17)</f>
        <v>33</v>
      </c>
      <c r="KP17">
        <f t="shared" si="1"/>
        <v>0.25</v>
      </c>
      <c r="KQ17">
        <f>MATCH(A17,[2]SelectedColumns!$A:$A,0)</f>
        <v>271</v>
      </c>
      <c r="KR17">
        <f>INDEX([2]SelectedColumns!$R:$R,KQ17)</f>
        <v>49</v>
      </c>
      <c r="KS17">
        <f>INDEX([2]SelectedColumns!$J:$J,KQ17)</f>
        <v>50</v>
      </c>
      <c r="KT17">
        <f t="shared" si="2"/>
        <v>0</v>
      </c>
      <c r="KU17">
        <f t="shared" si="3"/>
        <v>0</v>
      </c>
      <c r="KV17">
        <f t="shared" si="4"/>
        <v>0</v>
      </c>
      <c r="KW17">
        <f t="shared" si="5"/>
        <v>0</v>
      </c>
    </row>
    <row r="18" spans="1:309" x14ac:dyDescent="0.35">
      <c r="A18" t="s">
        <v>18</v>
      </c>
      <c r="B18">
        <v>-1.713570783525387E-2</v>
      </c>
      <c r="C18">
        <v>0.1440641538011114</v>
      </c>
      <c r="D18">
        <v>0.22244065643013869</v>
      </c>
      <c r="E18">
        <v>0.1968980356295891</v>
      </c>
      <c r="F18">
        <v>-8.1756933808912802E-2</v>
      </c>
      <c r="G18">
        <v>0.2018618300411511</v>
      </c>
      <c r="H18">
        <v>0.31418068920065179</v>
      </c>
      <c r="I18">
        <v>-0.1206782854239212</v>
      </c>
      <c r="J18">
        <v>7.7482903058317953E-2</v>
      </c>
      <c r="K18">
        <v>-1.7084180973578441E-2</v>
      </c>
      <c r="L18">
        <v>0.1068524919340381</v>
      </c>
      <c r="M18">
        <v>0.219053492631162</v>
      </c>
      <c r="N18">
        <v>0.50907624416819619</v>
      </c>
      <c r="O18">
        <v>0.2243777179874871</v>
      </c>
      <c r="P18">
        <v>-3.7537603883269988E-2</v>
      </c>
      <c r="Q18">
        <v>4.1119155179595523E-2</v>
      </c>
      <c r="R18">
        <v>0.46373518649767281</v>
      </c>
      <c r="S18">
        <v>0.54305745421763407</v>
      </c>
      <c r="T18">
        <v>0.1011630732154337</v>
      </c>
      <c r="U18">
        <v>0.20635479132609991</v>
      </c>
      <c r="V18">
        <v>6.0406355129586142E-2</v>
      </c>
      <c r="W18">
        <v>7.0147305476115474E-2</v>
      </c>
      <c r="X18">
        <v>0.34347125384145788</v>
      </c>
      <c r="Y18">
        <v>0.18573788227079069</v>
      </c>
      <c r="Z18">
        <v>4.9204959586613313E-2</v>
      </c>
      <c r="AA18">
        <v>2.5251563333053891E-2</v>
      </c>
      <c r="AB18">
        <v>7.3202031237417309E-2</v>
      </c>
      <c r="AC18">
        <v>1.959890329338454E-2</v>
      </c>
      <c r="AD18">
        <v>8.9254035430632594E-2</v>
      </c>
      <c r="AE18">
        <v>-7.9795762529019099E-2</v>
      </c>
      <c r="AF18">
        <v>0.15674718350436689</v>
      </c>
      <c r="AG18">
        <v>0.21928508738353411</v>
      </c>
      <c r="AH18">
        <v>0.2272031235517484</v>
      </c>
      <c r="AI18">
        <v>0.12669873286997979</v>
      </c>
      <c r="AJ18">
        <v>0.31985474995847318</v>
      </c>
      <c r="AK18">
        <v>-1.546777069450078E-2</v>
      </c>
      <c r="AL18">
        <v>4.2881411957630622E-2</v>
      </c>
      <c r="AM18">
        <v>5.0376122832945347E-2</v>
      </c>
      <c r="AN18">
        <v>0.12082035576201559</v>
      </c>
      <c r="AO18">
        <v>-0.40716610032948658</v>
      </c>
      <c r="AP18">
        <v>7.6326822602639899E-2</v>
      </c>
      <c r="AQ18">
        <v>9.8619123125734731E-2</v>
      </c>
      <c r="AR18">
        <v>0.22654900163681771</v>
      </c>
      <c r="AS18">
        <v>-4.0258012013973943E-2</v>
      </c>
      <c r="AT18">
        <v>-6.4739445934509199E-2</v>
      </c>
      <c r="AU18">
        <v>-4.8457767191390833E-2</v>
      </c>
      <c r="AV18">
        <v>0.29380138801529482</v>
      </c>
      <c r="AW18">
        <v>0.16216018514987199</v>
      </c>
      <c r="AX18">
        <v>8.7683664290840069E-2</v>
      </c>
      <c r="AY18">
        <v>0.62808105499647882</v>
      </c>
      <c r="AZ18">
        <v>-5.6272746534079099E-2</v>
      </c>
      <c r="BA18">
        <v>-0.10267316128954709</v>
      </c>
      <c r="BB18">
        <v>-1.5966453454118849E-2</v>
      </c>
      <c r="BC18">
        <v>-5.5400946311728212E-2</v>
      </c>
      <c r="BD18">
        <v>5.4950104923421783E-2</v>
      </c>
      <c r="BE18">
        <v>-0.23364590066544971</v>
      </c>
      <c r="BF18">
        <v>-6.2139257350372963E-2</v>
      </c>
      <c r="BG18">
        <v>8.7034062392946421E-2</v>
      </c>
      <c r="BH18">
        <v>5.215541996665185E-2</v>
      </c>
      <c r="BI18">
        <v>3.401941853157564E-2</v>
      </c>
      <c r="BJ18">
        <v>1.169054737353559E-2</v>
      </c>
      <c r="BK18">
        <v>5.326493874188154E-2</v>
      </c>
      <c r="BL18">
        <v>-4.7960672635549713E-2</v>
      </c>
      <c r="BM18">
        <v>0.187886386719192</v>
      </c>
      <c r="BN18">
        <v>-1.476917920198151E-2</v>
      </c>
      <c r="BO18">
        <v>0.14169561018779839</v>
      </c>
      <c r="BP18">
        <v>-6.4223170881315461E-2</v>
      </c>
      <c r="BQ18">
        <v>-0.18353068180851431</v>
      </c>
      <c r="BR18">
        <v>0.14211250135287259</v>
      </c>
      <c r="BS18">
        <v>0.29051470055258649</v>
      </c>
      <c r="BT18">
        <v>-0.1845489002006333</v>
      </c>
      <c r="BU18">
        <v>-7.3529503581737266E-2</v>
      </c>
      <c r="BV18">
        <v>-2.8210148647960679E-2</v>
      </c>
      <c r="BW18">
        <v>-3.066820225534506E-2</v>
      </c>
      <c r="BX18">
        <v>0.1354585387412055</v>
      </c>
      <c r="BY18">
        <v>0.2185856356707245</v>
      </c>
      <c r="BZ18">
        <v>0.1025047399625775</v>
      </c>
      <c r="CA18">
        <v>2.9041973633319621E-2</v>
      </c>
      <c r="CB18">
        <v>-9.4941141040906452E-2</v>
      </c>
      <c r="CC18">
        <v>0.24466758705841049</v>
      </c>
      <c r="CD18">
        <v>2.199876337812556E-2</v>
      </c>
      <c r="CE18">
        <v>-0.15805433610435271</v>
      </c>
      <c r="CF18">
        <v>-1.203129337928077E-2</v>
      </c>
      <c r="CG18">
        <v>9.3117728528535615E-4</v>
      </c>
      <c r="CH18">
        <v>3.2841560998832842E-2</v>
      </c>
      <c r="CI18">
        <v>-9.5497487032025763E-2</v>
      </c>
      <c r="CJ18">
        <v>0.3198364268432814</v>
      </c>
      <c r="CK18">
        <v>-3.1945014186154359E-3</v>
      </c>
      <c r="CL18">
        <v>-9.4053033836549726E-2</v>
      </c>
      <c r="CM18">
        <v>2.872457946647811E-2</v>
      </c>
      <c r="CN18">
        <v>0.41314326148001129</v>
      </c>
      <c r="CO18">
        <v>0.41139097052477852</v>
      </c>
      <c r="CP18">
        <v>9.1244589513215235E-3</v>
      </c>
      <c r="CQ18">
        <v>0.15819964935663131</v>
      </c>
      <c r="CR18">
        <v>0.21860764896123161</v>
      </c>
      <c r="CS18">
        <v>-9.9462394612500615E-2</v>
      </c>
      <c r="CT18">
        <v>0.18455065690255301</v>
      </c>
      <c r="CU18">
        <v>0.13166802481331399</v>
      </c>
      <c r="CV18">
        <v>0.18145452243099941</v>
      </c>
      <c r="CW18">
        <v>-3.1886739723038897E-2</v>
      </c>
      <c r="CX18">
        <v>5.9692772098223663E-2</v>
      </c>
      <c r="CY18">
        <v>4.0778352251044307E-2</v>
      </c>
      <c r="CZ18">
        <v>0.20326286800303259</v>
      </c>
      <c r="DA18">
        <v>-7.673871235484131E-2</v>
      </c>
      <c r="DB18">
        <v>0.25105500478030979</v>
      </c>
      <c r="DC18">
        <v>0.20196509118755751</v>
      </c>
      <c r="DD18">
        <v>0.4121523940927253</v>
      </c>
      <c r="DE18">
        <v>0.18995291987892979</v>
      </c>
      <c r="DF18">
        <v>0.18267567326753881</v>
      </c>
      <c r="DG18">
        <v>0.1486721763522498</v>
      </c>
      <c r="DH18">
        <v>1.424427586879173E-2</v>
      </c>
      <c r="DI18">
        <v>0.1063017569708333</v>
      </c>
      <c r="DJ18">
        <v>-1.4593972028241749E-2</v>
      </c>
      <c r="DK18">
        <v>-0.11990583650426161</v>
      </c>
      <c r="DL18">
        <v>0.1987271512010749</v>
      </c>
      <c r="DM18">
        <v>8.980461160185782E-2</v>
      </c>
      <c r="DN18">
        <v>0.27938272177787932</v>
      </c>
      <c r="DO18">
        <v>-0.2356744099079231</v>
      </c>
      <c r="DP18">
        <v>-1.152395418528851E-4</v>
      </c>
      <c r="DQ18">
        <v>2.2029824178406709E-3</v>
      </c>
      <c r="DR18">
        <v>0.25384544062082082</v>
      </c>
      <c r="DS18">
        <v>0.23185831018611469</v>
      </c>
      <c r="DT18">
        <v>8.690986151752611E-2</v>
      </c>
      <c r="DU18">
        <v>0.27227700900838392</v>
      </c>
      <c r="DV18">
        <v>0.118717078806341</v>
      </c>
      <c r="DW18">
        <v>-0.1160524928446611</v>
      </c>
      <c r="DX18">
        <v>-8.8907678470316664E-2</v>
      </c>
      <c r="DY18">
        <v>-0.1740769910543174</v>
      </c>
      <c r="DZ18">
        <v>5.3885649992557627E-2</v>
      </c>
      <c r="EA18">
        <v>-6.1053387965282591E-2</v>
      </c>
      <c r="EB18">
        <v>-9.0949329257179468E-2</v>
      </c>
      <c r="EC18">
        <v>1.944513229473355E-2</v>
      </c>
      <c r="ED18">
        <v>-1.926174136289038E-2</v>
      </c>
      <c r="EE18">
        <v>-6.2789750047403281E-2</v>
      </c>
      <c r="EF18">
        <v>-9.158455211046812E-2</v>
      </c>
      <c r="EG18">
        <v>-0.18320064702413161</v>
      </c>
      <c r="EH18">
        <v>0.38671946273134561</v>
      </c>
      <c r="EI18">
        <v>-0.11134514970828779</v>
      </c>
      <c r="EJ18">
        <v>7.2427160192147788E-3</v>
      </c>
      <c r="EK18">
        <v>0.1192369900303767</v>
      </c>
      <c r="EL18">
        <v>-4.2920530646853861E-2</v>
      </c>
      <c r="EM18">
        <v>-3.5778598047940147E-2</v>
      </c>
      <c r="EN18">
        <v>0.34438693887079391</v>
      </c>
      <c r="EO18">
        <v>0.4026067367164593</v>
      </c>
      <c r="EP18">
        <v>-0.12472453606268651</v>
      </c>
      <c r="EQ18">
        <v>-8.8670531256218599E-4</v>
      </c>
      <c r="ER18">
        <v>-0.1168740988323949</v>
      </c>
      <c r="ES18">
        <v>0.18212567624957049</v>
      </c>
      <c r="ET18">
        <v>0.55819495531954944</v>
      </c>
      <c r="EU18">
        <v>0.12832232240015171</v>
      </c>
      <c r="EV18">
        <v>0.31275209082694649</v>
      </c>
      <c r="EW18">
        <v>0.4616276026045617</v>
      </c>
      <c r="EX18">
        <v>0.2280800799970587</v>
      </c>
      <c r="EY18">
        <v>0.12957828708602129</v>
      </c>
      <c r="EZ18">
        <v>0.18158192467075521</v>
      </c>
      <c r="FA18">
        <v>0.19452042711336359</v>
      </c>
      <c r="FB18">
        <v>0.30854417754750968</v>
      </c>
      <c r="FC18">
        <v>0.18199945205417559</v>
      </c>
      <c r="FD18">
        <v>0.4772896670520963</v>
      </c>
      <c r="FE18">
        <v>0.35499985245587468</v>
      </c>
      <c r="FF18">
        <v>0.56754883744226003</v>
      </c>
      <c r="FG18">
        <v>0.42919748852395778</v>
      </c>
      <c r="FH18">
        <v>0.1244024449990067</v>
      </c>
      <c r="FI18">
        <v>0.25570608294772429</v>
      </c>
      <c r="FJ18">
        <v>0.29090373968440458</v>
      </c>
      <c r="FK18">
        <v>0.46812417020102881</v>
      </c>
      <c r="FL18">
        <v>0.2334474198675453</v>
      </c>
      <c r="FM18">
        <v>0.42202204596614301</v>
      </c>
      <c r="FN18">
        <v>0.26782719989083198</v>
      </c>
      <c r="FO18">
        <v>0.71709292080737841</v>
      </c>
      <c r="FP18">
        <v>0.5196371817388491</v>
      </c>
      <c r="FQ18">
        <v>0.44862627054684728</v>
      </c>
      <c r="FR18">
        <v>0.54060189290017613</v>
      </c>
      <c r="FS18">
        <v>0.38460826250836738</v>
      </c>
      <c r="FT18">
        <v>0.440872796719398</v>
      </c>
      <c r="FU18">
        <v>0.42801909065748772</v>
      </c>
      <c r="FV18">
        <v>0.16160403842661231</v>
      </c>
      <c r="FW18">
        <v>0.45758528094708772</v>
      </c>
      <c r="FX18">
        <v>0.45225808016690289</v>
      </c>
      <c r="FY18">
        <v>0.29344417257355943</v>
      </c>
      <c r="FZ18">
        <v>0.5764103733237389</v>
      </c>
      <c r="GA18">
        <v>0.44944012068296663</v>
      </c>
      <c r="GB18">
        <v>0.2699443981700323</v>
      </c>
      <c r="GC18">
        <v>0.34480099733864411</v>
      </c>
      <c r="GD18">
        <v>0.22903630901620209</v>
      </c>
      <c r="GE18">
        <v>0.27356015425600438</v>
      </c>
      <c r="GF18">
        <v>0.61305206121102218</v>
      </c>
      <c r="GG18">
        <v>3.2627932307344253E-2</v>
      </c>
      <c r="GH18">
        <v>0.24450958670702061</v>
      </c>
      <c r="GI18">
        <v>0.38949002925765991</v>
      </c>
      <c r="GJ18">
        <v>0.29867178459858562</v>
      </c>
      <c r="GK18">
        <v>0.20100603311614171</v>
      </c>
      <c r="GL18">
        <v>0.1900197506849777</v>
      </c>
      <c r="GM18">
        <v>0.2455823486355162</v>
      </c>
      <c r="GN18">
        <v>0.44463003629160969</v>
      </c>
      <c r="GO18">
        <v>0.46021745831318589</v>
      </c>
      <c r="GP18">
        <v>0.35222134687880208</v>
      </c>
      <c r="GQ18">
        <v>6.1744174858374197E-2</v>
      </c>
      <c r="GR18">
        <v>0.1678150630646906</v>
      </c>
      <c r="GS18">
        <v>0.4048345438612288</v>
      </c>
      <c r="GT18">
        <v>3.1588671842122162E-2</v>
      </c>
      <c r="GU18">
        <v>0.2477761755795245</v>
      </c>
      <c r="GV18">
        <v>0.2200012789891099</v>
      </c>
      <c r="GW18">
        <v>0.3178501603818204</v>
      </c>
      <c r="GX18">
        <v>0.1649935300820661</v>
      </c>
      <c r="GY18">
        <v>0.21529868053932269</v>
      </c>
      <c r="GZ18">
        <v>0.1105815348352554</v>
      </c>
      <c r="HA18">
        <v>0.18336355108857111</v>
      </c>
      <c r="HB18">
        <v>0.30274628782902691</v>
      </c>
      <c r="HC18">
        <v>0.46222746365636058</v>
      </c>
      <c r="HD18">
        <v>0.1959190871043269</v>
      </c>
      <c r="HE18">
        <v>0.1650904095163076</v>
      </c>
      <c r="HF18">
        <v>0.41031009313389522</v>
      </c>
      <c r="HG18">
        <v>0.27968717410316779</v>
      </c>
      <c r="HH18">
        <v>0.22310025751428669</v>
      </c>
      <c r="HI18">
        <v>8.8670305821653694E-2</v>
      </c>
      <c r="HJ18">
        <v>8.4614274509457049E-2</v>
      </c>
      <c r="HK18">
        <v>0.23545212461742951</v>
      </c>
      <c r="HL18">
        <v>0.50783735943969988</v>
      </c>
      <c r="HM18">
        <v>9.4850125307644945E-2</v>
      </c>
      <c r="HN18">
        <v>0.47128805653371281</v>
      </c>
      <c r="HO18">
        <v>0.20841049663412631</v>
      </c>
      <c r="HP18">
        <v>0.18564430515203631</v>
      </c>
      <c r="HQ18">
        <v>0.40184839225026192</v>
      </c>
      <c r="HR18">
        <v>0.3346720433094153</v>
      </c>
      <c r="HS18">
        <v>0.2105994959932134</v>
      </c>
      <c r="HT18">
        <v>0.31065935246613308</v>
      </c>
      <c r="HU18">
        <v>9.7251678780868822E-2</v>
      </c>
      <c r="HV18">
        <v>0.13880310543254429</v>
      </c>
      <c r="HW18">
        <v>0.28613255637901841</v>
      </c>
      <c r="HX18">
        <v>0.4749799845555619</v>
      </c>
      <c r="HY18">
        <v>0.29502618599076952</v>
      </c>
      <c r="HZ18">
        <v>0.27904608163779671</v>
      </c>
      <c r="IA18">
        <v>0.40883349221040172</v>
      </c>
      <c r="IB18">
        <v>0.3819975283638577</v>
      </c>
      <c r="IC18">
        <v>0.34704342805157268</v>
      </c>
      <c r="ID18">
        <v>0.2738212878557959</v>
      </c>
      <c r="IE18">
        <v>0.15859787650002499</v>
      </c>
      <c r="IF18">
        <v>0.31651679662283971</v>
      </c>
      <c r="IG18">
        <v>0.4867607680882553</v>
      </c>
      <c r="IH18">
        <v>0.29035978928297451</v>
      </c>
      <c r="II18">
        <v>0.1919137865891565</v>
      </c>
      <c r="IJ18">
        <v>0.18696317003443619</v>
      </c>
      <c r="IK18">
        <v>0.47202630680844232</v>
      </c>
      <c r="IL18">
        <v>0.4697564173766765</v>
      </c>
      <c r="IM18">
        <v>0.44831510641867139</v>
      </c>
      <c r="IN18">
        <v>0.29766040753367179</v>
      </c>
      <c r="IO18">
        <v>0.43719341514332749</v>
      </c>
      <c r="IP18">
        <v>0.43847835661015722</v>
      </c>
      <c r="IQ18">
        <v>0.28452406377531442</v>
      </c>
      <c r="IR18">
        <v>0.39645716957074839</v>
      </c>
      <c r="IS18">
        <v>0.38062407921567398</v>
      </c>
      <c r="IT18">
        <v>0.24039177342576321</v>
      </c>
      <c r="IU18">
        <v>3.7682277215942361E-2</v>
      </c>
      <c r="IV18">
        <v>0.36043266680189212</v>
      </c>
      <c r="IW18">
        <v>0.49471227273993162</v>
      </c>
      <c r="IX18">
        <v>0.50721960891888562</v>
      </c>
      <c r="IY18">
        <v>0.40471814663775929</v>
      </c>
      <c r="IZ18">
        <v>0.20483890140988351</v>
      </c>
      <c r="JA18">
        <v>0.50218404391261684</v>
      </c>
      <c r="JB18">
        <v>0.33055169360374942</v>
      </c>
      <c r="JC18">
        <v>0.15720285649499699</v>
      </c>
      <c r="JD18">
        <v>0.11082828052679281</v>
      </c>
      <c r="JE18">
        <v>0.48706384810774228</v>
      </c>
      <c r="JF18">
        <v>0.68590881630083378</v>
      </c>
      <c r="JG18">
        <v>0.2391062830709112</v>
      </c>
      <c r="JH18">
        <v>6.9931887970640094E-2</v>
      </c>
      <c r="JI18">
        <v>0.21972050017947631</v>
      </c>
      <c r="JJ18">
        <v>0.26855684945694619</v>
      </c>
      <c r="JK18">
        <v>0.2440002005627912</v>
      </c>
      <c r="JL18">
        <v>0.18897795263528011</v>
      </c>
      <c r="JM18">
        <v>0.14309135803569559</v>
      </c>
      <c r="JN18">
        <v>0.16391086979808239</v>
      </c>
      <c r="JO18">
        <v>0.27693024646327602</v>
      </c>
      <c r="JP18">
        <v>0.22070392365009731</v>
      </c>
      <c r="JQ18">
        <v>9.7282682388921668E-2</v>
      </c>
      <c r="JR18">
        <v>9.9053903943312774E-2</v>
      </c>
      <c r="JS18">
        <v>0.44496286151542103</v>
      </c>
      <c r="JT18">
        <v>8.7891723699302288E-2</v>
      </c>
      <c r="JU18">
        <v>0.1446095427164055</v>
      </c>
      <c r="JV18">
        <v>6.4821259822611985E-2</v>
      </c>
      <c r="JW18">
        <v>0.2637539367968712</v>
      </c>
      <c r="JX18">
        <v>0.13867633011086661</v>
      </c>
      <c r="JY18">
        <v>5.0225617074403768E-2</v>
      </c>
      <c r="JZ18">
        <v>0.26572950532652462</v>
      </c>
      <c r="KA18">
        <v>0.2107309080468984</v>
      </c>
      <c r="KB18">
        <v>0.38231697853814439</v>
      </c>
      <c r="KC18">
        <v>0.25645372319944543</v>
      </c>
      <c r="KD18">
        <v>0.2176048248693371</v>
      </c>
      <c r="KE18">
        <v>7.7472120209191503E-2</v>
      </c>
      <c r="KF18">
        <v>0.31401327387167449</v>
      </c>
      <c r="KG18">
        <v>0.23199077949774211</v>
      </c>
      <c r="KH18">
        <v>0.39654420941243468</v>
      </c>
      <c r="KI18">
        <v>0.11015250613060561</v>
      </c>
      <c r="KJ18">
        <v>0.27637711319098218</v>
      </c>
      <c r="KK18">
        <v>0.40569968113870519</v>
      </c>
      <c r="KL18">
        <f>MATCH(A18,'[1]BASC2_BRIEF_6yr_DEMOS_ScanInfo '!$H:$H,0)</f>
        <v>628</v>
      </c>
      <c r="KM18">
        <f>INDEX('[1]BASC2_BRIEF_6yr_DEMOS_ScanInfo '!$L:$L,KL18)</f>
        <v>2</v>
      </c>
      <c r="KN18">
        <f t="shared" si="0"/>
        <v>1</v>
      </c>
      <c r="KO18">
        <f>INDEX('[1]BASC2_BRIEF_6yr_DEMOS_ScanInfo '!$O:$O,KL18)</f>
        <v>34</v>
      </c>
      <c r="KP18">
        <f t="shared" si="1"/>
        <v>0.33333333333333331</v>
      </c>
      <c r="KQ18" t="e">
        <f>MATCH(A18,[2]SelectedColumns!$A:$A,0)</f>
        <v>#N/A</v>
      </c>
      <c r="KR18" t="e">
        <f>INDEX([2]SelectedColumns!$R:$R,KQ18)</f>
        <v>#N/A</v>
      </c>
      <c r="KS18" t="e">
        <f>INDEX([2]SelectedColumns!$J:$J,KQ18)</f>
        <v>#N/A</v>
      </c>
      <c r="KT18" t="e">
        <f t="shared" si="2"/>
        <v>#N/A</v>
      </c>
      <c r="KU18" t="e">
        <f t="shared" si="3"/>
        <v>#N/A</v>
      </c>
      <c r="KV18" t="e">
        <f t="shared" si="4"/>
        <v>#N/A</v>
      </c>
      <c r="KW18" t="e">
        <f t="shared" si="5"/>
        <v>#N/A</v>
      </c>
    </row>
    <row r="19" spans="1:309" x14ac:dyDescent="0.35">
      <c r="A19" t="s">
        <v>19</v>
      </c>
      <c r="B19">
        <v>0.22364840636237429</v>
      </c>
      <c r="C19">
        <v>0.249758742330531</v>
      </c>
      <c r="D19">
        <v>0.2161323816980221</v>
      </c>
      <c r="E19">
        <v>0.1127033378240436</v>
      </c>
      <c r="F19">
        <v>9.485520785931767E-2</v>
      </c>
      <c r="G19">
        <v>0.67920207792579979</v>
      </c>
      <c r="H19">
        <v>0.53113718265801069</v>
      </c>
      <c r="I19">
        <v>2.428693621108291E-2</v>
      </c>
      <c r="J19">
        <v>0.47328989568325502</v>
      </c>
      <c r="K19">
        <v>0.46400064165456167</v>
      </c>
      <c r="L19">
        <v>0.121135106847956</v>
      </c>
      <c r="M19">
        <v>0.29363733955734478</v>
      </c>
      <c r="N19">
        <v>0.3472449607904422</v>
      </c>
      <c r="O19">
        <v>0.33849369804921242</v>
      </c>
      <c r="P19">
        <v>0.2001841865279359</v>
      </c>
      <c r="Q19">
        <v>1.7726733778242961E-2</v>
      </c>
      <c r="R19">
        <v>0.58925612264673111</v>
      </c>
      <c r="S19">
        <v>0.48883669649737688</v>
      </c>
      <c r="T19">
        <v>0.1546424681858877</v>
      </c>
      <c r="U19">
        <v>0.31644765407054698</v>
      </c>
      <c r="V19">
        <v>0.26754214517327651</v>
      </c>
      <c r="W19">
        <v>0.13687210826674551</v>
      </c>
      <c r="X19">
        <v>0.41313543406537079</v>
      </c>
      <c r="Y19">
        <v>0.4170207624413016</v>
      </c>
      <c r="Z19">
        <v>-4.7636847707313468E-2</v>
      </c>
      <c r="AA19">
        <v>-4.016522101127995E-2</v>
      </c>
      <c r="AB19">
        <v>8.794868661583366E-2</v>
      </c>
      <c r="AC19">
        <v>4.3320805357717429E-2</v>
      </c>
      <c r="AD19">
        <v>0.15118819448946841</v>
      </c>
      <c r="AE19">
        <v>-4.8473632779280518E-2</v>
      </c>
      <c r="AF19">
        <v>0.45239779907653249</v>
      </c>
      <c r="AG19">
        <v>0.73505431502147944</v>
      </c>
      <c r="AH19">
        <v>3.4205094963260629E-2</v>
      </c>
      <c r="AI19">
        <v>1.8182452260932621E-2</v>
      </c>
      <c r="AJ19">
        <v>0.32980135219335888</v>
      </c>
      <c r="AK19">
        <v>-1.9646906358087971E-2</v>
      </c>
      <c r="AL19">
        <v>-6.4862285794328067E-2</v>
      </c>
      <c r="AM19">
        <v>3.4728975412434908E-2</v>
      </c>
      <c r="AN19">
        <v>0.34118455402546011</v>
      </c>
      <c r="AO19">
        <v>0.39659908267898381</v>
      </c>
      <c r="AP19">
        <v>0.2170909967826431</v>
      </c>
      <c r="AQ19">
        <v>0.15613303977410559</v>
      </c>
      <c r="AR19">
        <v>0.3893772235891787</v>
      </c>
      <c r="AS19">
        <v>0.15960042770190469</v>
      </c>
      <c r="AT19">
        <v>-5.8243483207045088E-2</v>
      </c>
      <c r="AU19">
        <v>0.18691442142012879</v>
      </c>
      <c r="AV19">
        <v>0.63353479477130303</v>
      </c>
      <c r="AW19">
        <v>0.1213514921996854</v>
      </c>
      <c r="AX19">
        <v>0.45240276942825058</v>
      </c>
      <c r="AY19">
        <v>0.1688346945706147</v>
      </c>
      <c r="AZ19">
        <v>0.31840340934216022</v>
      </c>
      <c r="BA19">
        <v>1.030293150853567E-2</v>
      </c>
      <c r="BB19">
        <v>0.38418671173602231</v>
      </c>
      <c r="BC19">
        <v>2.9321041280376829E-3</v>
      </c>
      <c r="BD19">
        <v>3.6949734104079528E-2</v>
      </c>
      <c r="BE19">
        <v>-0.18294418723389511</v>
      </c>
      <c r="BF19">
        <v>5.5080649118415037E-2</v>
      </c>
      <c r="BG19">
        <v>0.1261810769812555</v>
      </c>
      <c r="BH19">
        <v>0.15390360045237139</v>
      </c>
      <c r="BI19">
        <v>2.912028761297591E-3</v>
      </c>
      <c r="BJ19">
        <v>0.2261273393242553</v>
      </c>
      <c r="BK19">
        <v>0.44081309765321719</v>
      </c>
      <c r="BL19">
        <v>0.30546618922480379</v>
      </c>
      <c r="BM19">
        <v>0.24415621019283609</v>
      </c>
      <c r="BN19">
        <v>0.13318418003718849</v>
      </c>
      <c r="BO19">
        <v>1.2434972430629261</v>
      </c>
      <c r="BP19">
        <v>-5.8586008551145152E-2</v>
      </c>
      <c r="BQ19">
        <v>4.5097425039487327E-2</v>
      </c>
      <c r="BR19">
        <v>0.2201458973665833</v>
      </c>
      <c r="BS19">
        <v>0.49190505928728701</v>
      </c>
      <c r="BT19">
        <v>-5.7048999551528201E-2</v>
      </c>
      <c r="BU19">
        <v>1.5214793405537001E-2</v>
      </c>
      <c r="BV19">
        <v>-7.2340617165161047E-2</v>
      </c>
      <c r="BW19">
        <v>3.1752063759830751E-2</v>
      </c>
      <c r="BX19">
        <v>4.2069465927954131E-3</v>
      </c>
      <c r="BY19">
        <v>0.2106243322598422</v>
      </c>
      <c r="BZ19">
        <v>0.22868065443396979</v>
      </c>
      <c r="CA19">
        <v>-1.958106531759074E-2</v>
      </c>
      <c r="CB19">
        <v>5.5388873945908967E-2</v>
      </c>
      <c r="CC19">
        <v>0.43894076672534948</v>
      </c>
      <c r="CD19">
        <v>0.1224848619217709</v>
      </c>
      <c r="CE19">
        <v>-0.17141954358523609</v>
      </c>
      <c r="CF19">
        <v>0.14243731284416669</v>
      </c>
      <c r="CG19">
        <v>0.1706955358597049</v>
      </c>
      <c r="CH19">
        <v>9.254302068527176E-2</v>
      </c>
      <c r="CI19">
        <v>-6.8735134266256992E-2</v>
      </c>
      <c r="CJ19">
        <v>5.0210350911079393E-2</v>
      </c>
      <c r="CK19">
        <v>-5.3310832568605582E-2</v>
      </c>
      <c r="CL19">
        <v>6.1213193172264591E-2</v>
      </c>
      <c r="CM19">
        <v>7.0227121629515832E-2</v>
      </c>
      <c r="CN19">
        <v>0.51674022804511799</v>
      </c>
      <c r="CO19">
        <v>0.60169372361944706</v>
      </c>
      <c r="CP19">
        <v>6.4555585883743438E-2</v>
      </c>
      <c r="CQ19">
        <v>8.0462188707198123E-2</v>
      </c>
      <c r="CR19">
        <v>0.30215877117378942</v>
      </c>
      <c r="CS19">
        <v>-2.339644755891435E-3</v>
      </c>
      <c r="CT19">
        <v>0.31861298654440012</v>
      </c>
      <c r="CU19">
        <v>0.34206903188912913</v>
      </c>
      <c r="CV19">
        <v>7.8484731246604822E-2</v>
      </c>
      <c r="CW19">
        <v>-4.2598419440358359E-2</v>
      </c>
      <c r="CX19">
        <v>1.130905764453871E-2</v>
      </c>
      <c r="CY19">
        <v>-6.42763172281966E-2</v>
      </c>
      <c r="CZ19">
        <v>3.2268552600110523E-2</v>
      </c>
      <c r="DA19">
        <v>4.3438549029841678E-3</v>
      </c>
      <c r="DB19">
        <v>0.29468184540720521</v>
      </c>
      <c r="DC19">
        <v>0.29713809298000859</v>
      </c>
      <c r="DD19">
        <v>0.2246967514756838</v>
      </c>
      <c r="DE19">
        <v>0.1222610412430616</v>
      </c>
      <c r="DF19">
        <v>0.25121128811132709</v>
      </c>
      <c r="DG19">
        <v>0.1711388285045341</v>
      </c>
      <c r="DH19">
        <v>0.14341692240911089</v>
      </c>
      <c r="DI19">
        <v>5.5231018180171843E-2</v>
      </c>
      <c r="DJ19">
        <v>-5.3425178587406252E-2</v>
      </c>
      <c r="DK19">
        <v>5.6515845289946132E-3</v>
      </c>
      <c r="DL19">
        <v>0.16329508802419321</v>
      </c>
      <c r="DM19">
        <v>0.13073065782534149</v>
      </c>
      <c r="DN19">
        <v>0.39795725276754479</v>
      </c>
      <c r="DO19">
        <v>9.5477219001499636E-2</v>
      </c>
      <c r="DP19">
        <v>-9.8390067239002565E-2</v>
      </c>
      <c r="DQ19">
        <v>8.710676328929523E-2</v>
      </c>
      <c r="DR19">
        <v>0.35173931780259071</v>
      </c>
      <c r="DS19">
        <v>0.27861129666591961</v>
      </c>
      <c r="DT19">
        <v>0.18900616263535649</v>
      </c>
      <c r="DU19">
        <v>2.810425095393998E-2</v>
      </c>
      <c r="DV19">
        <v>0.1041183221333095</v>
      </c>
      <c r="DW19">
        <v>-2.6890360500867239E-2</v>
      </c>
      <c r="DX19">
        <v>9.7631630079518361E-2</v>
      </c>
      <c r="DY19">
        <v>7.9394123477933842E-3</v>
      </c>
      <c r="DZ19">
        <v>7.5610174430129518E-2</v>
      </c>
      <c r="EA19">
        <v>-1.669936960444085E-2</v>
      </c>
      <c r="EB19">
        <v>0.11593400154918961</v>
      </c>
      <c r="EC19">
        <v>-8.6151299060977848E-2</v>
      </c>
      <c r="ED19">
        <v>4.1275117956409701E-3</v>
      </c>
      <c r="EE19">
        <v>0.27586519172436641</v>
      </c>
      <c r="EF19">
        <v>-2.7259786556904642E-2</v>
      </c>
      <c r="EG19">
        <v>4.2677553485531927E-2</v>
      </c>
      <c r="EH19">
        <v>0.22143587135512721</v>
      </c>
      <c r="EI19">
        <v>0.54370009263012631</v>
      </c>
      <c r="EJ19">
        <v>0.238040662794752</v>
      </c>
      <c r="EK19">
        <v>0.73691839511532375</v>
      </c>
      <c r="EL19">
        <v>-8.2650159787777122E-2</v>
      </c>
      <c r="EM19">
        <v>0.12745539744868359</v>
      </c>
      <c r="EN19">
        <v>0.31774141956092672</v>
      </c>
      <c r="EO19">
        <v>0.58584309862958039</v>
      </c>
      <c r="EP19">
        <v>-0.18699100847173281</v>
      </c>
      <c r="EQ19">
        <v>0.1795491402456578</v>
      </c>
      <c r="ER19">
        <v>-0.2029855608121163</v>
      </c>
      <c r="ES19">
        <v>0.2283080376475661</v>
      </c>
      <c r="ET19">
        <v>0.21353188260437589</v>
      </c>
      <c r="EU19">
        <v>0.4199918515142565</v>
      </c>
      <c r="EV19">
        <v>0.54796876329562538</v>
      </c>
      <c r="EW19">
        <v>8.0942408330023863E-2</v>
      </c>
      <c r="EX19">
        <v>0.2697543166600686</v>
      </c>
      <c r="EY19">
        <v>0.35924768041400779</v>
      </c>
      <c r="EZ19">
        <v>0.46056912665410049</v>
      </c>
      <c r="FA19">
        <v>0.38052086168487043</v>
      </c>
      <c r="FB19">
        <v>0.44451015066685301</v>
      </c>
      <c r="FC19">
        <v>0.32591054210064441</v>
      </c>
      <c r="FD19">
        <v>0.56171242917100395</v>
      </c>
      <c r="FE19">
        <v>0.54556087975520873</v>
      </c>
      <c r="FF19">
        <v>0.1966614494922736</v>
      </c>
      <c r="FG19">
        <v>0.66698174667771126</v>
      </c>
      <c r="FH19">
        <v>0.34493462747277182</v>
      </c>
      <c r="FI19">
        <v>0.42015762176985338</v>
      </c>
      <c r="FJ19">
        <v>0.2196154884558196</v>
      </c>
      <c r="FK19">
        <v>8.4719054230902868E-2</v>
      </c>
      <c r="FL19">
        <v>0.42000134295524821</v>
      </c>
      <c r="FM19">
        <v>0.3960699284385879</v>
      </c>
      <c r="FN19">
        <v>0.38468667537551898</v>
      </c>
      <c r="FO19">
        <v>0.60833870791161004</v>
      </c>
      <c r="FP19">
        <v>0.23959459102525171</v>
      </c>
      <c r="FQ19">
        <v>0.1978051181330043</v>
      </c>
      <c r="FR19">
        <v>0.30017477155640088</v>
      </c>
      <c r="FS19">
        <v>0.50567390677549273</v>
      </c>
      <c r="FT19">
        <v>0.51137013208286142</v>
      </c>
      <c r="FU19">
        <v>0.54924256208333433</v>
      </c>
      <c r="FV19">
        <v>0.2480859401934106</v>
      </c>
      <c r="FW19">
        <v>0.34607423504584561</v>
      </c>
      <c r="FX19">
        <v>0.34994493114764991</v>
      </c>
      <c r="FY19">
        <v>0.94720315990757031</v>
      </c>
      <c r="FZ19">
        <v>0.56176494015072465</v>
      </c>
      <c r="GA19">
        <v>0.25079251709123618</v>
      </c>
      <c r="GB19">
        <v>0.18233005675593411</v>
      </c>
      <c r="GC19">
        <v>0.40228100721493321</v>
      </c>
      <c r="GD19">
        <v>0.2040769718061716</v>
      </c>
      <c r="GE19">
        <v>0.39004285079026191</v>
      </c>
      <c r="GF19">
        <v>0.34595292478851331</v>
      </c>
      <c r="GG19">
        <v>1.229964764630207</v>
      </c>
      <c r="GH19">
        <v>0.34095896472225629</v>
      </c>
      <c r="GI19">
        <v>0.44897820462373689</v>
      </c>
      <c r="GJ19">
        <v>0.27010225818910161</v>
      </c>
      <c r="GK19">
        <v>0.15721025145827039</v>
      </c>
      <c r="GL19">
        <v>0.31406838490611177</v>
      </c>
      <c r="GM19">
        <v>0.40168716241769348</v>
      </c>
      <c r="GN19">
        <v>5.4482286456513318E-2</v>
      </c>
      <c r="GO19">
        <v>0.34992316215912428</v>
      </c>
      <c r="GP19">
        <v>0.48472283056607468</v>
      </c>
      <c r="GQ19">
        <v>0.15464286289360529</v>
      </c>
      <c r="GR19">
        <v>0.52306652765712358</v>
      </c>
      <c r="GS19">
        <v>0.42641380359886277</v>
      </c>
      <c r="GT19">
        <v>0.37489276546860012</v>
      </c>
      <c r="GU19">
        <v>0.34172927725694319</v>
      </c>
      <c r="GV19">
        <v>0.46493422017483332</v>
      </c>
      <c r="GW19">
        <v>0.16657706582583309</v>
      </c>
      <c r="GX19">
        <v>0.31709903984554311</v>
      </c>
      <c r="GY19">
        <v>0.42270864944780318</v>
      </c>
      <c r="GZ19">
        <v>0.46839352981912419</v>
      </c>
      <c r="HA19">
        <v>0.19309507254498171</v>
      </c>
      <c r="HB19">
        <v>0.41101423593859032</v>
      </c>
      <c r="HC19">
        <v>0.26240872224457268</v>
      </c>
      <c r="HD19">
        <v>0.1869500149926665</v>
      </c>
      <c r="HE19">
        <v>3.7996221473510512E-2</v>
      </c>
      <c r="HF19">
        <v>0.58609559350599993</v>
      </c>
      <c r="HG19">
        <v>0.1785628554442194</v>
      </c>
      <c r="HH19">
        <v>0.37450477393189052</v>
      </c>
      <c r="HI19">
        <v>8.2874083905651263E-2</v>
      </c>
      <c r="HJ19">
        <v>0.73684781685834833</v>
      </c>
      <c r="HK19">
        <v>0.15174342134856431</v>
      </c>
      <c r="HL19">
        <v>0.36764434418935998</v>
      </c>
      <c r="HM19">
        <v>9.6220734737321428E-2</v>
      </c>
      <c r="HN19">
        <v>0.29894674746849781</v>
      </c>
      <c r="HO19">
        <v>0.46091345180538529</v>
      </c>
      <c r="HP19">
        <v>0.1853823460936708</v>
      </c>
      <c r="HQ19">
        <v>0.31174106917340449</v>
      </c>
      <c r="HR19">
        <v>0.48581607801650201</v>
      </c>
      <c r="HS19">
        <v>0.30441332280520511</v>
      </c>
      <c r="HT19">
        <v>0.2983113210920264</v>
      </c>
      <c r="HU19">
        <v>0.23932845678243811</v>
      </c>
      <c r="HV19">
        <v>0.20358274137547019</v>
      </c>
      <c r="HW19">
        <v>0.35914254182554678</v>
      </c>
      <c r="HX19">
        <v>0.55805798188432432</v>
      </c>
      <c r="HY19">
        <v>0.41375973426911811</v>
      </c>
      <c r="HZ19">
        <v>0.53753354485079408</v>
      </c>
      <c r="IA19">
        <v>0.31241805425676811</v>
      </c>
      <c r="IB19">
        <v>0.17797951813545149</v>
      </c>
      <c r="IC19">
        <v>0.25406438759549732</v>
      </c>
      <c r="ID19">
        <v>0.63362414285422597</v>
      </c>
      <c r="IE19">
        <v>0.4998585146721497</v>
      </c>
      <c r="IF19">
        <v>0.2930627436983268</v>
      </c>
      <c r="IG19">
        <v>0.26714196591353168</v>
      </c>
      <c r="IH19">
        <v>0.6597788362796092</v>
      </c>
      <c r="II19">
        <v>0.52161813634729226</v>
      </c>
      <c r="IJ19">
        <v>0.34469146622174179</v>
      </c>
      <c r="IK19">
        <v>0.69570542653163014</v>
      </c>
      <c r="IL19">
        <v>0.36433870620943998</v>
      </c>
      <c r="IM19">
        <v>0.29183361670028879</v>
      </c>
      <c r="IN19">
        <v>0.50355910775920054</v>
      </c>
      <c r="IO19">
        <v>0.14212365031715871</v>
      </c>
      <c r="IP19">
        <v>0.47254621843821609</v>
      </c>
      <c r="IQ19">
        <v>0.54701439376956518</v>
      </c>
      <c r="IR19">
        <v>0.62296840152952637</v>
      </c>
      <c r="IS19">
        <v>0.37993585452982409</v>
      </c>
      <c r="IT19">
        <v>0.36598346439906332</v>
      </c>
      <c r="IU19">
        <v>2.418819655129556E-2</v>
      </c>
      <c r="IV19">
        <v>0.25947674000487297</v>
      </c>
      <c r="IW19">
        <v>0.45986100774207728</v>
      </c>
      <c r="IX19">
        <v>0.40175412594416671</v>
      </c>
      <c r="IY19">
        <v>0.42052934759161198</v>
      </c>
      <c r="IZ19">
        <v>0.31192749161260369</v>
      </c>
      <c r="JA19">
        <v>0.40987183064173333</v>
      </c>
      <c r="JB19">
        <v>0.25122261756850961</v>
      </c>
      <c r="JC19">
        <v>0.18919465364256621</v>
      </c>
      <c r="JD19">
        <v>0.15187118302487931</v>
      </c>
      <c r="JE19">
        <v>0.38488166902398208</v>
      </c>
      <c r="JF19">
        <v>0.36379490755157001</v>
      </c>
      <c r="JG19">
        <v>0.39095457390619659</v>
      </c>
      <c r="JH19">
        <v>0.21427023343910001</v>
      </c>
      <c r="JI19">
        <v>0.70999260884677695</v>
      </c>
      <c r="JJ19">
        <v>0.30813732840526359</v>
      </c>
      <c r="JK19">
        <v>0.19386182014824371</v>
      </c>
      <c r="JL19">
        <v>0.11757102559042611</v>
      </c>
      <c r="JM19">
        <v>0.31909852553314738</v>
      </c>
      <c r="JN19">
        <v>0.1515787827098064</v>
      </c>
      <c r="JO19">
        <v>0.34685844731198517</v>
      </c>
      <c r="JP19">
        <v>0.2847639812890353</v>
      </c>
      <c r="JQ19">
        <v>0.53667338444705592</v>
      </c>
      <c r="JR19">
        <v>6.6526268397235529E-3</v>
      </c>
      <c r="JS19">
        <v>0.42346542728107772</v>
      </c>
      <c r="JT19">
        <v>0.31675147490889521</v>
      </c>
      <c r="JU19">
        <v>0.3098214779339456</v>
      </c>
      <c r="JV19">
        <v>0.13091426123061289</v>
      </c>
      <c r="JW19">
        <v>0.20903453205928541</v>
      </c>
      <c r="JX19">
        <v>0.2065441858365013</v>
      </c>
      <c r="JY19">
        <v>0.1763130528946627</v>
      </c>
      <c r="JZ19">
        <v>0.1217032088969409</v>
      </c>
      <c r="KA19">
        <v>0.1233783097316126</v>
      </c>
      <c r="KB19">
        <v>0.56337995812283648</v>
      </c>
      <c r="KC19">
        <v>0.29595642934680139</v>
      </c>
      <c r="KD19">
        <v>0.29788824727856378</v>
      </c>
      <c r="KE19">
        <v>0.45222909968240499</v>
      </c>
      <c r="KF19">
        <v>0.34102083087716573</v>
      </c>
      <c r="KG19">
        <v>9.0093345802922137E-2</v>
      </c>
      <c r="KH19">
        <v>0.29669696341144758</v>
      </c>
      <c r="KI19">
        <v>0.1122559062336317</v>
      </c>
      <c r="KJ19">
        <v>0.33902025459981749</v>
      </c>
      <c r="KK19">
        <v>0.57242382579389361</v>
      </c>
      <c r="KL19">
        <f>MATCH(A19,'[1]BASC2_BRIEF_6yr_DEMOS_ScanInfo '!$H:$H,0)</f>
        <v>630</v>
      </c>
      <c r="KM19">
        <f>INDEX('[1]BASC2_BRIEF_6yr_DEMOS_ScanInfo '!$L:$L,KL19)</f>
        <v>1</v>
      </c>
      <c r="KN19">
        <f t="shared" si="0"/>
        <v>0</v>
      </c>
      <c r="KO19">
        <f>INDEX('[1]BASC2_BRIEF_6yr_DEMOS_ScanInfo '!$O:$O,KL19)</f>
        <v>36</v>
      </c>
      <c r="KP19">
        <f t="shared" si="1"/>
        <v>0.5</v>
      </c>
      <c r="KQ19">
        <f>MATCH(A19,[2]SelectedColumns!$A:$A,0)</f>
        <v>272</v>
      </c>
      <c r="KR19">
        <f>INDEX([2]SelectedColumns!$R:$R,KQ19)</f>
        <v>46</v>
      </c>
      <c r="KS19">
        <f>INDEX([2]SelectedColumns!$J:$J,KQ19)</f>
        <v>50</v>
      </c>
      <c r="KT19">
        <f t="shared" si="2"/>
        <v>0</v>
      </c>
      <c r="KU19">
        <f t="shared" si="3"/>
        <v>0</v>
      </c>
      <c r="KV19">
        <f t="shared" si="4"/>
        <v>0</v>
      </c>
      <c r="KW19">
        <f t="shared" si="5"/>
        <v>0</v>
      </c>
    </row>
    <row r="20" spans="1:309" x14ac:dyDescent="0.35">
      <c r="A20" t="s">
        <v>20</v>
      </c>
      <c r="B20">
        <v>-4.1159952146403223E-2</v>
      </c>
      <c r="C20">
        <v>0.31299720346553511</v>
      </c>
      <c r="D20">
        <v>0.20880376538574039</v>
      </c>
      <c r="E20">
        <v>0.17991569111679179</v>
      </c>
      <c r="F20">
        <v>8.968739227331235E-2</v>
      </c>
      <c r="G20">
        <v>0.28642295833948939</v>
      </c>
      <c r="H20">
        <v>0.26483379384331562</v>
      </c>
      <c r="I20">
        <v>-4.0209390027407199E-2</v>
      </c>
      <c r="J20">
        <v>9.9777656814212135E-2</v>
      </c>
      <c r="K20">
        <v>1.3389129346963241E-2</v>
      </c>
      <c r="L20">
        <v>-0.1006728158081933</v>
      </c>
      <c r="M20">
        <v>0.21100581168963889</v>
      </c>
      <c r="N20">
        <v>0.43875633393754948</v>
      </c>
      <c r="O20">
        <v>0.25113357188467061</v>
      </c>
      <c r="P20">
        <v>3.5552202630053882E-2</v>
      </c>
      <c r="Q20">
        <v>5.9316590006464498E-2</v>
      </c>
      <c r="R20">
        <v>0.62521448196609708</v>
      </c>
      <c r="S20">
        <v>0.74002962518639381</v>
      </c>
      <c r="T20">
        <v>7.6086357222055256E-2</v>
      </c>
      <c r="U20">
        <v>9.0666750658501716E-2</v>
      </c>
      <c r="V20">
        <v>0.107574487036044</v>
      </c>
      <c r="W20">
        <v>0.15584791331712691</v>
      </c>
      <c r="X20">
        <v>0.27690595855111949</v>
      </c>
      <c r="Y20">
        <v>0.38933501488080879</v>
      </c>
      <c r="Z20">
        <v>1.6690943127473989E-2</v>
      </c>
      <c r="AA20">
        <v>-0.1575372268079849</v>
      </c>
      <c r="AB20">
        <v>1.3585452007997659E-2</v>
      </c>
      <c r="AC20">
        <v>-3.8737116097943718E-2</v>
      </c>
      <c r="AD20">
        <v>0.1422308443304425</v>
      </c>
      <c r="AE20">
        <v>-0.16594296799571029</v>
      </c>
      <c r="AF20">
        <v>0.32473049608010363</v>
      </c>
      <c r="AG20">
        <v>0.44535611630235072</v>
      </c>
      <c r="AH20">
        <v>0.18456667331657781</v>
      </c>
      <c r="AI20">
        <v>0.15561574543150949</v>
      </c>
      <c r="AJ20">
        <v>0.31218037146158428</v>
      </c>
      <c r="AK20">
        <v>-0.16251041135324579</v>
      </c>
      <c r="AL20">
        <v>-1.971483538047436E-2</v>
      </c>
      <c r="AM20">
        <v>-6.1500410481425398E-2</v>
      </c>
      <c r="AN20">
        <v>0.60441141699484424</v>
      </c>
      <c r="AO20">
        <v>-0.18060787953102181</v>
      </c>
      <c r="AP20">
        <v>0.1158935560961418</v>
      </c>
      <c r="AQ20">
        <v>0.22040008855262561</v>
      </c>
      <c r="AR20">
        <v>0.27350071567628931</v>
      </c>
      <c r="AS20">
        <v>-5.1275882352430191E-2</v>
      </c>
      <c r="AT20">
        <v>-3.8223824032365787E-2</v>
      </c>
      <c r="AU20">
        <v>-0.1067964135469328</v>
      </c>
      <c r="AV20">
        <v>0.77982105427808612</v>
      </c>
      <c r="AW20">
        <v>0.1842823369860063</v>
      </c>
      <c r="AX20">
        <v>0.48959848131098388</v>
      </c>
      <c r="AY20">
        <v>6.3099654205158062E-2</v>
      </c>
      <c r="AZ20">
        <v>6.7549455093898425E-2</v>
      </c>
      <c r="BA20">
        <v>4.463967319914719E-3</v>
      </c>
      <c r="BB20">
        <v>-5.8318476519573233E-2</v>
      </c>
      <c r="BC20">
        <v>-0.1138367515830081</v>
      </c>
      <c r="BD20">
        <v>-1.498288703758743E-2</v>
      </c>
      <c r="BE20">
        <v>-0.17273433239111879</v>
      </c>
      <c r="BF20">
        <v>-9.3050652775136911E-2</v>
      </c>
      <c r="BG20">
        <v>0.26061591700425718</v>
      </c>
      <c r="BH20">
        <v>2.6961080840095519E-3</v>
      </c>
      <c r="BI20">
        <v>-4.9534053213086682E-2</v>
      </c>
      <c r="BJ20">
        <v>9.0336758648090321E-2</v>
      </c>
      <c r="BK20">
        <v>-7.387129465733544E-2</v>
      </c>
      <c r="BL20">
        <v>0.151130080611412</v>
      </c>
      <c r="BM20">
        <v>0.32975917032379021</v>
      </c>
      <c r="BN20">
        <v>-0.10134435787958319</v>
      </c>
      <c r="BO20">
        <v>0.54468634948007821</v>
      </c>
      <c r="BP20">
        <v>-6.0795990599073813E-2</v>
      </c>
      <c r="BQ20">
        <v>7.9112080194505552E-3</v>
      </c>
      <c r="BR20">
        <v>0.1520528527497553</v>
      </c>
      <c r="BS20">
        <v>0.43264764873359701</v>
      </c>
      <c r="BT20">
        <v>-0.13853958405057121</v>
      </c>
      <c r="BU20">
        <v>3.523116400061288E-2</v>
      </c>
      <c r="BV20">
        <v>-9.5817856890970665E-2</v>
      </c>
      <c r="BW20">
        <v>0.28212884357505769</v>
      </c>
      <c r="BX20">
        <v>7.8570958028354454E-2</v>
      </c>
      <c r="BY20">
        <v>9.8559427754162821E-2</v>
      </c>
      <c r="BZ20">
        <v>0.15139702458824161</v>
      </c>
      <c r="CA20">
        <v>-6.052660979570379E-2</v>
      </c>
      <c r="CB20">
        <v>0.15277805306871239</v>
      </c>
      <c r="CC20">
        <v>0.28249639110787877</v>
      </c>
      <c r="CD20">
        <v>3.3038152577935083E-2</v>
      </c>
      <c r="CE20">
        <v>-0.2060819959436371</v>
      </c>
      <c r="CF20">
        <v>9.2765880039116455E-2</v>
      </c>
      <c r="CG20">
        <v>-2.5816313159217511E-2</v>
      </c>
      <c r="CH20">
        <v>9.2894778265019129E-2</v>
      </c>
      <c r="CI20">
        <v>-0.2062369429665005</v>
      </c>
      <c r="CJ20">
        <v>0.17507792063390301</v>
      </c>
      <c r="CK20">
        <v>-4.7950728347229132E-2</v>
      </c>
      <c r="CL20">
        <v>6.173589300635296E-2</v>
      </c>
      <c r="CM20">
        <v>2.9458667320326981E-2</v>
      </c>
      <c r="CN20">
        <v>0.63337462086927554</v>
      </c>
      <c r="CO20">
        <v>0.4776705038064335</v>
      </c>
      <c r="CP20">
        <v>0.23746843592082409</v>
      </c>
      <c r="CQ20">
        <v>0.1089761410447732</v>
      </c>
      <c r="CR20">
        <v>0.34017442787575952</v>
      </c>
      <c r="CS20">
        <v>1.6197611115796651E-2</v>
      </c>
      <c r="CT20">
        <v>8.6665189467535653E-2</v>
      </c>
      <c r="CU20">
        <v>0.12398662613252751</v>
      </c>
      <c r="CV20">
        <v>-3.179900926771007E-3</v>
      </c>
      <c r="CW20">
        <v>-0.1081465576203222</v>
      </c>
      <c r="CX20">
        <v>9.4566522628822813E-3</v>
      </c>
      <c r="CY20">
        <v>-1.8002809212372961E-2</v>
      </c>
      <c r="CZ20">
        <v>1.079552218429591E-2</v>
      </c>
      <c r="DA20">
        <v>-0.1832348990258412</v>
      </c>
      <c r="DB20">
        <v>0.19070281026595029</v>
      </c>
      <c r="DC20">
        <v>0.35871038196441618</v>
      </c>
      <c r="DD20">
        <v>0.32223143998226073</v>
      </c>
      <c r="DE20">
        <v>5.6900073405587781E-2</v>
      </c>
      <c r="DF20">
        <v>0.17522418269012929</v>
      </c>
      <c r="DG20">
        <v>0.13069115329411859</v>
      </c>
      <c r="DH20">
        <v>6.9649945018433357E-2</v>
      </c>
      <c r="DI20">
        <v>-0.1726846093487677</v>
      </c>
      <c r="DJ20">
        <v>-1.497888615998488E-2</v>
      </c>
      <c r="DK20">
        <v>-6.7214546879645232E-2</v>
      </c>
      <c r="DL20">
        <v>0.1747114226223401</v>
      </c>
      <c r="DM20">
        <v>0.1730964782079463</v>
      </c>
      <c r="DN20">
        <v>0.35432431456555319</v>
      </c>
      <c r="DO20">
        <v>-4.7852355929913992E-2</v>
      </c>
      <c r="DP20">
        <v>4.6411882152206603E-2</v>
      </c>
      <c r="DQ20">
        <v>1.508292546086243E-2</v>
      </c>
      <c r="DR20">
        <v>0.26193043935898408</v>
      </c>
      <c r="DS20">
        <v>0.3401482279635859</v>
      </c>
      <c r="DT20">
        <v>0.34638276885836938</v>
      </c>
      <c r="DU20">
        <v>0.1079503866378564</v>
      </c>
      <c r="DV20">
        <v>0.1153396961656603</v>
      </c>
      <c r="DW20">
        <v>-2.1952467335128571E-2</v>
      </c>
      <c r="DX20">
        <v>1.3123266429883261E-2</v>
      </c>
      <c r="DY20">
        <v>-1.7994932582655169E-2</v>
      </c>
      <c r="DZ20">
        <v>5.6274108810425598E-2</v>
      </c>
      <c r="EA20">
        <v>-4.3432648770829203E-2</v>
      </c>
      <c r="EB20">
        <v>-0.10716870579739</v>
      </c>
      <c r="EC20">
        <v>9.1052317733807842E-2</v>
      </c>
      <c r="ED20">
        <v>-3.1239845939859508E-2</v>
      </c>
      <c r="EE20">
        <v>6.643627942226682E-2</v>
      </c>
      <c r="EF20">
        <v>-3.9611641782591578E-2</v>
      </c>
      <c r="EG20">
        <v>0.27048005641501871</v>
      </c>
      <c r="EH20">
        <v>7.1840150355955035E-2</v>
      </c>
      <c r="EI20">
        <v>-3.7351218613282937E-2</v>
      </c>
      <c r="EJ20">
        <v>9.91330987700072E-2</v>
      </c>
      <c r="EK20">
        <v>0.1018982640770862</v>
      </c>
      <c r="EL20">
        <v>-6.3844395127174547E-2</v>
      </c>
      <c r="EM20">
        <v>8.0468189096954079E-2</v>
      </c>
      <c r="EN20">
        <v>0.1439283643284788</v>
      </c>
      <c r="EO20">
        <v>0.57504534196716706</v>
      </c>
      <c r="EP20">
        <v>-0.27642739294302993</v>
      </c>
      <c r="EQ20">
        <v>0.15687066102960631</v>
      </c>
      <c r="ER20">
        <v>-0.20307463542392681</v>
      </c>
      <c r="ES20">
        <v>0.20018844227695259</v>
      </c>
      <c r="ET20">
        <v>0.47603306811524748</v>
      </c>
      <c r="EU20">
        <v>0.30933290374849293</v>
      </c>
      <c r="EV20">
        <v>0.33640014276260272</v>
      </c>
      <c r="EW20">
        <v>0.37000034164241968</v>
      </c>
      <c r="EX20">
        <v>0.55936712689767321</v>
      </c>
      <c r="EY20">
        <v>0.28618328553913308</v>
      </c>
      <c r="EZ20">
        <v>0.20343791542049569</v>
      </c>
      <c r="FA20">
        <v>0.34566740217041542</v>
      </c>
      <c r="FB20">
        <v>0.3711765047740328</v>
      </c>
      <c r="FC20">
        <v>0.18909148617161001</v>
      </c>
      <c r="FD20">
        <v>0.38421739048675468</v>
      </c>
      <c r="FE20">
        <v>0.27225128165585122</v>
      </c>
      <c r="FF20">
        <v>0.23216803103218009</v>
      </c>
      <c r="FG20">
        <v>0.28033722012552548</v>
      </c>
      <c r="FH20">
        <v>0.43455653483377871</v>
      </c>
      <c r="FI20">
        <v>0.50559876318109631</v>
      </c>
      <c r="FJ20">
        <v>0.26613674921284969</v>
      </c>
      <c r="FK20">
        <v>0.22841726784488589</v>
      </c>
      <c r="FL20">
        <v>0.2710679878305402</v>
      </c>
      <c r="FM20">
        <v>0.38276259553176761</v>
      </c>
      <c r="FN20">
        <v>0.31066453120514648</v>
      </c>
      <c r="FO20">
        <v>0.70165917759948204</v>
      </c>
      <c r="FP20">
        <v>0.52883625893577102</v>
      </c>
      <c r="FQ20">
        <v>0.25463669030630121</v>
      </c>
      <c r="FR20">
        <v>0.66228440968187585</v>
      </c>
      <c r="FS20">
        <v>0.18926648640843541</v>
      </c>
      <c r="FT20">
        <v>0.33034287575685878</v>
      </c>
      <c r="FU20">
        <v>0.432660146566962</v>
      </c>
      <c r="FV20">
        <v>0.27278243335776209</v>
      </c>
      <c r="FW20">
        <v>0.24200639410662911</v>
      </c>
      <c r="FX20">
        <v>0.57624079187084654</v>
      </c>
      <c r="FY20">
        <v>0.12170631409691469</v>
      </c>
      <c r="FZ20">
        <v>0.32203311304261889</v>
      </c>
      <c r="GA20">
        <v>0.51158607535932588</v>
      </c>
      <c r="GB20">
        <v>0.18997944019215751</v>
      </c>
      <c r="GC20">
        <v>0.19688904310599431</v>
      </c>
      <c r="GD20">
        <v>0.47623231077049349</v>
      </c>
      <c r="GE20">
        <v>0.52063240378122455</v>
      </c>
      <c r="GF20">
        <v>0.1370765603101807</v>
      </c>
      <c r="GG20">
        <v>0.3819711099884372</v>
      </c>
      <c r="GH20">
        <v>8.6484152394108726E-2</v>
      </c>
      <c r="GI20">
        <v>0.52194997298740542</v>
      </c>
      <c r="GJ20">
        <v>0.2915879248104104</v>
      </c>
      <c r="GK20">
        <v>9.5558885778901786E-2</v>
      </c>
      <c r="GL20">
        <v>0.26223267338873862</v>
      </c>
      <c r="GM20">
        <v>0.2770444498929634</v>
      </c>
      <c r="GN20">
        <v>0.23407457334692849</v>
      </c>
      <c r="GO20">
        <v>0.27098573353852062</v>
      </c>
      <c r="GP20">
        <v>0.19302211295981689</v>
      </c>
      <c r="GQ20">
        <v>0.31161661672400209</v>
      </c>
      <c r="GR20">
        <v>0.16164140751984199</v>
      </c>
      <c r="GS20">
        <v>0.2066602781156521</v>
      </c>
      <c r="GT20">
        <v>0.35970296945158658</v>
      </c>
      <c r="GU20">
        <v>0.30998191865088909</v>
      </c>
      <c r="GV20">
        <v>5.7371694335125817E-2</v>
      </c>
      <c r="GW20">
        <v>0.34368130692846283</v>
      </c>
      <c r="GX20">
        <v>0.14878907330136451</v>
      </c>
      <c r="GY20">
        <v>0.2278273313330243</v>
      </c>
      <c r="GZ20">
        <v>8.7327581490204656E-2</v>
      </c>
      <c r="HA20">
        <v>0.49753972976726218</v>
      </c>
      <c r="HB20">
        <v>0.34392042652088078</v>
      </c>
      <c r="HC20">
        <v>0.1165274239296786</v>
      </c>
      <c r="HD20">
        <v>0.43821388258007032</v>
      </c>
      <c r="HE20">
        <v>0.1214620811354274</v>
      </c>
      <c r="HF20">
        <v>0.37548904429309432</v>
      </c>
      <c r="HG20">
        <v>0.37509439221271701</v>
      </c>
      <c r="HH20">
        <v>0.20528985343359549</v>
      </c>
      <c r="HI20">
        <v>0.1944465813009342</v>
      </c>
      <c r="HJ20">
        <v>0.29997842759888188</v>
      </c>
      <c r="HK20">
        <v>0.68344183636764244</v>
      </c>
      <c r="HL20">
        <v>0.20673291804772831</v>
      </c>
      <c r="HM20">
        <v>0.12710357167141351</v>
      </c>
      <c r="HN20">
        <v>0.27396705143177691</v>
      </c>
      <c r="HO20">
        <v>0.30053224962399883</v>
      </c>
      <c r="HP20">
        <v>0.26522956993791502</v>
      </c>
      <c r="HQ20">
        <v>0.44244992159648833</v>
      </c>
      <c r="HR20">
        <v>0.44022611322814809</v>
      </c>
      <c r="HS20">
        <v>0.27391024097007932</v>
      </c>
      <c r="HT20">
        <v>0.29881259146986833</v>
      </c>
      <c r="HU20">
        <v>0.35047616036870471</v>
      </c>
      <c r="HV20">
        <v>0.17423942053295749</v>
      </c>
      <c r="HW20">
        <v>0.46135520097905452</v>
      </c>
      <c r="HX20">
        <v>0.43863700095793889</v>
      </c>
      <c r="HY20">
        <v>0.3164089518240305</v>
      </c>
      <c r="HZ20">
        <v>0.36557723282258392</v>
      </c>
      <c r="IA20">
        <v>0.21185718807017209</v>
      </c>
      <c r="IB20">
        <v>0.20952088649346129</v>
      </c>
      <c r="IC20">
        <v>0.2737005957071964</v>
      </c>
      <c r="ID20">
        <v>0.66368856350936523</v>
      </c>
      <c r="IE20">
        <v>0.36235500398262549</v>
      </c>
      <c r="IF20">
        <v>0.1651950048470138</v>
      </c>
      <c r="IG20">
        <v>0.31577074495912888</v>
      </c>
      <c r="IH20">
        <v>0.4078919687302528</v>
      </c>
      <c r="II20">
        <v>0.20397689785832029</v>
      </c>
      <c r="IJ20">
        <v>0.36565856473188763</v>
      </c>
      <c r="IK20">
        <v>0.47810826705905268</v>
      </c>
      <c r="IL20">
        <v>0.16077368680707341</v>
      </c>
      <c r="IM20">
        <v>0.31599566144517238</v>
      </c>
      <c r="IN20">
        <v>0.48838198068594019</v>
      </c>
      <c r="IO20">
        <v>0.2531984240490161</v>
      </c>
      <c r="IP20">
        <v>0.51425284120228221</v>
      </c>
      <c r="IQ20">
        <v>0.52002627325435413</v>
      </c>
      <c r="IR20">
        <v>0.53028745253476894</v>
      </c>
      <c r="IS20">
        <v>0.20385845378140871</v>
      </c>
      <c r="IT20">
        <v>0.43480627175572678</v>
      </c>
      <c r="IU20">
        <v>0.13912184709870229</v>
      </c>
      <c r="IV20">
        <v>0.48857009631721909</v>
      </c>
      <c r="IW20">
        <v>0.24666048519699221</v>
      </c>
      <c r="IX20">
        <v>0.31714398546504807</v>
      </c>
      <c r="IY20">
        <v>0.1947331080204526</v>
      </c>
      <c r="IZ20">
        <v>0.47321141481974999</v>
      </c>
      <c r="JA20">
        <v>0.4036293736006778</v>
      </c>
      <c r="JB20">
        <v>0.15710876890953401</v>
      </c>
      <c r="JC20">
        <v>0.30901125311907018</v>
      </c>
      <c r="JD20">
        <v>3.0108690056445619E-2</v>
      </c>
      <c r="JE20">
        <v>0.39401411770237188</v>
      </c>
      <c r="JF20">
        <v>0.3726951155557125</v>
      </c>
      <c r="JG20">
        <v>0.3926531340597017</v>
      </c>
      <c r="JH20">
        <v>0.18727504692629329</v>
      </c>
      <c r="JI20">
        <v>0.34229517001732718</v>
      </c>
      <c r="JJ20">
        <v>0.33590134772172658</v>
      </c>
      <c r="JK20">
        <v>0.23121660380953979</v>
      </c>
      <c r="JL20">
        <v>4.1561136167131751E-2</v>
      </c>
      <c r="JM20">
        <v>0.42174902767096512</v>
      </c>
      <c r="JN20">
        <v>0.14345400901228769</v>
      </c>
      <c r="JO20">
        <v>0.37895620019886422</v>
      </c>
      <c r="JP20">
        <v>0.1957433632546528</v>
      </c>
      <c r="JQ20">
        <v>0.41996662484965708</v>
      </c>
      <c r="JR20">
        <v>0.19366707899910759</v>
      </c>
      <c r="JS20">
        <v>0.4049950054423026</v>
      </c>
      <c r="JT20">
        <v>8.8554795513109852E-2</v>
      </c>
      <c r="JU20">
        <v>0.24814120699992551</v>
      </c>
      <c r="JV20">
        <v>7.2634209199216523E-2</v>
      </c>
      <c r="JW20">
        <v>0.25218788454090668</v>
      </c>
      <c r="JX20">
        <v>0.23285372538389271</v>
      </c>
      <c r="JY20">
        <v>8.1247135281860339E-2</v>
      </c>
      <c r="JZ20">
        <v>0.27591964545922981</v>
      </c>
      <c r="KA20">
        <v>9.5460643065762407E-2</v>
      </c>
      <c r="KB20">
        <v>0.29816244620196403</v>
      </c>
      <c r="KC20">
        <v>0.45406986641526431</v>
      </c>
      <c r="KD20">
        <v>0.40596316246786163</v>
      </c>
      <c r="KE20">
        <v>0.48087531126269778</v>
      </c>
      <c r="KF20">
        <v>0.18102189220149639</v>
      </c>
      <c r="KG20">
        <v>0.28419212226744828</v>
      </c>
      <c r="KH20">
        <v>0.28287275648621218</v>
      </c>
      <c r="KI20">
        <v>7.1145251822003264E-2</v>
      </c>
      <c r="KJ20">
        <v>0.28925785363034617</v>
      </c>
      <c r="KK20">
        <v>0.25873881083561179</v>
      </c>
      <c r="KL20">
        <f>MATCH(A20,'[1]BASC2_BRIEF_6yr_DEMOS_ScanInfo '!$H:$H,0)</f>
        <v>631</v>
      </c>
      <c r="KM20">
        <f>INDEX('[1]BASC2_BRIEF_6yr_DEMOS_ScanInfo '!$L:$L,KL20)</f>
        <v>1</v>
      </c>
      <c r="KN20">
        <f t="shared" si="0"/>
        <v>0</v>
      </c>
      <c r="KO20">
        <f>INDEX('[1]BASC2_BRIEF_6yr_DEMOS_ScanInfo '!$O:$O,KL20)</f>
        <v>36</v>
      </c>
      <c r="KP20">
        <f t="shared" si="1"/>
        <v>0.5</v>
      </c>
      <c r="KQ20">
        <f>MATCH(A20,[2]SelectedColumns!$A:$A,0)</f>
        <v>273</v>
      </c>
      <c r="KR20">
        <f>INDEX([2]SelectedColumns!$R:$R,KQ20)</f>
        <v>44</v>
      </c>
      <c r="KS20">
        <f>INDEX([2]SelectedColumns!$J:$J,KQ20)</f>
        <v>48</v>
      </c>
      <c r="KT20">
        <f t="shared" si="2"/>
        <v>0</v>
      </c>
      <c r="KU20">
        <f t="shared" si="3"/>
        <v>0</v>
      </c>
      <c r="KV20">
        <f t="shared" si="4"/>
        <v>0</v>
      </c>
      <c r="KW20">
        <f t="shared" si="5"/>
        <v>0</v>
      </c>
    </row>
    <row r="21" spans="1:309" x14ac:dyDescent="0.35">
      <c r="A21" t="s">
        <v>21</v>
      </c>
      <c r="B21">
        <v>0.1191497232472534</v>
      </c>
      <c r="C21">
        <v>0.18990020612968239</v>
      </c>
      <c r="D21">
        <v>0.23511838882483449</v>
      </c>
      <c r="E21">
        <v>3.3750464032602068E-2</v>
      </c>
      <c r="F21">
        <v>-3.3926023407415462E-2</v>
      </c>
      <c r="G21">
        <v>0.51891208151056267</v>
      </c>
      <c r="H21">
        <v>0.20262260880858901</v>
      </c>
      <c r="I21">
        <v>-0.13638460516219511</v>
      </c>
      <c r="J21">
        <v>0.22566556321503259</v>
      </c>
      <c r="K21">
        <v>-6.8833519589504011E-3</v>
      </c>
      <c r="L21">
        <v>-2.2422238261739391E-2</v>
      </c>
      <c r="M21">
        <v>0.15672155065743659</v>
      </c>
      <c r="N21">
        <v>0.25126761959928451</v>
      </c>
      <c r="O21">
        <v>0.12359263165258499</v>
      </c>
      <c r="P21">
        <v>-5.4389130714757712E-2</v>
      </c>
      <c r="Q21">
        <v>2.1080844624064451E-2</v>
      </c>
      <c r="R21">
        <v>0.42124193623924</v>
      </c>
      <c r="S21">
        <v>0.38620844134184118</v>
      </c>
      <c r="T21">
        <v>-1.185248688446428E-2</v>
      </c>
      <c r="U21">
        <v>0.26963246564690052</v>
      </c>
      <c r="V21">
        <v>2.6667006312528722E-2</v>
      </c>
      <c r="W21">
        <v>-5.9058201182469627E-2</v>
      </c>
      <c r="X21">
        <v>0.12815376086491989</v>
      </c>
      <c r="Y21">
        <v>0.31164021834635958</v>
      </c>
      <c r="Z21">
        <v>2.384187874254207E-2</v>
      </c>
      <c r="AA21">
        <v>7.6583765896099054E-2</v>
      </c>
      <c r="AB21">
        <v>1.0671759974401059E-2</v>
      </c>
      <c r="AC21">
        <v>7.1388216135682248E-2</v>
      </c>
      <c r="AD21">
        <v>5.3552440999194761E-2</v>
      </c>
      <c r="AE21">
        <v>-5.6019344224011343E-2</v>
      </c>
      <c r="AF21">
        <v>0.42168898091821377</v>
      </c>
      <c r="AG21">
        <v>0.62637975225076148</v>
      </c>
      <c r="AH21">
        <v>0.18809585802604739</v>
      </c>
      <c r="AI21">
        <v>5.7748887717989472E-2</v>
      </c>
      <c r="AJ21">
        <v>0.30068923676531129</v>
      </c>
      <c r="AK21">
        <v>-4.7221211199633961E-2</v>
      </c>
      <c r="AL21">
        <v>8.7701881634982826E-3</v>
      </c>
      <c r="AM21">
        <v>-0.11519298329987571</v>
      </c>
      <c r="AN21">
        <v>4.2458774894821312E-2</v>
      </c>
      <c r="AO21">
        <v>-0.14118903198501459</v>
      </c>
      <c r="AP21">
        <v>9.2983063470374994E-2</v>
      </c>
      <c r="AQ21">
        <v>0.27297813979598068</v>
      </c>
      <c r="AR21">
        <v>0.32795483639257028</v>
      </c>
      <c r="AS21">
        <v>-6.394972081605399E-2</v>
      </c>
      <c r="AT21">
        <v>-6.7524575306694645E-2</v>
      </c>
      <c r="AU21">
        <v>-6.4347668014532733E-2</v>
      </c>
      <c r="AV21">
        <v>0.28944443757891652</v>
      </c>
      <c r="AW21">
        <v>0.1115178231177139</v>
      </c>
      <c r="AX21">
        <v>-8.1729504176232703E-2</v>
      </c>
      <c r="AY21">
        <v>5.3129241773601343E-2</v>
      </c>
      <c r="AZ21">
        <v>0.1068672709643266</v>
      </c>
      <c r="BA21">
        <v>-0.1119035597660416</v>
      </c>
      <c r="BB21">
        <v>-0.14337144802707019</v>
      </c>
      <c r="BC21">
        <v>-0.1735723387490278</v>
      </c>
      <c r="BD21">
        <v>0.54426994921012795</v>
      </c>
      <c r="BE21">
        <v>-0.22195219865800639</v>
      </c>
      <c r="BF21">
        <v>-0.17262479311117479</v>
      </c>
      <c r="BG21">
        <v>0.1175485787958641</v>
      </c>
      <c r="BH21">
        <v>-5.9588785254663601E-2</v>
      </c>
      <c r="BI21">
        <v>-2.7134546482581401E-2</v>
      </c>
      <c r="BJ21">
        <v>-0.10535035933296411</v>
      </c>
      <c r="BK21">
        <v>9.2180752332449156E-4</v>
      </c>
      <c r="BL21">
        <v>0.1075112492411147</v>
      </c>
      <c r="BM21">
        <v>0.23572689307675099</v>
      </c>
      <c r="BN21">
        <v>-8.7632328007296145E-2</v>
      </c>
      <c r="BO21">
        <v>0.41690954186628071</v>
      </c>
      <c r="BP21">
        <v>-7.3102540377007585E-2</v>
      </c>
      <c r="BQ21">
        <v>-6.0635925310722483E-2</v>
      </c>
      <c r="BR21">
        <v>9.8311399152504864E-2</v>
      </c>
      <c r="BS21">
        <v>0.55751776189549174</v>
      </c>
      <c r="BT21">
        <v>-0.27135527815602672</v>
      </c>
      <c r="BU21">
        <v>-7.5054048928502093E-2</v>
      </c>
      <c r="BV21">
        <v>-0.16444776720185561</v>
      </c>
      <c r="BW21">
        <v>5.06364941936992E-2</v>
      </c>
      <c r="BX21">
        <v>0.24543321072537469</v>
      </c>
      <c r="BY21">
        <v>3.8528642737656771E-2</v>
      </c>
      <c r="BZ21">
        <v>0.169019026859936</v>
      </c>
      <c r="CA21">
        <v>-4.0322531211763428E-2</v>
      </c>
      <c r="CB21">
        <v>5.1397414381622493E-2</v>
      </c>
      <c r="CC21">
        <v>0.34066501553760847</v>
      </c>
      <c r="CD21">
        <v>-5.727008008828216E-2</v>
      </c>
      <c r="CE21">
        <v>-0.17167969017127091</v>
      </c>
      <c r="CF21">
        <v>0.23315086601936441</v>
      </c>
      <c r="CG21">
        <v>0.1051006846124003</v>
      </c>
      <c r="CH21">
        <v>9.3508745647168601E-2</v>
      </c>
      <c r="CI21">
        <v>-0.120411226549461</v>
      </c>
      <c r="CJ21">
        <v>8.3943897634162656E-2</v>
      </c>
      <c r="CK21">
        <v>-0.1610831575897749</v>
      </c>
      <c r="CL21">
        <v>-5.8026414675157678E-2</v>
      </c>
      <c r="CM21">
        <v>-9.8239272130865807E-2</v>
      </c>
      <c r="CN21">
        <v>0.35511910031673372</v>
      </c>
      <c r="CO21">
        <v>0.30235730455450271</v>
      </c>
      <c r="CP21">
        <v>0.15919418959186291</v>
      </c>
      <c r="CQ21">
        <v>0.26340963642766568</v>
      </c>
      <c r="CR21">
        <v>6.4720532618504079E-2</v>
      </c>
      <c r="CS21">
        <v>-0.25109873455832399</v>
      </c>
      <c r="CT21">
        <v>3.9787840395187901E-2</v>
      </c>
      <c r="CU21">
        <v>0.1162005716592345</v>
      </c>
      <c r="CV21">
        <v>-6.3943546444168442E-2</v>
      </c>
      <c r="CW21">
        <v>-5.0376435464196012E-2</v>
      </c>
      <c r="CX21">
        <v>-1.096991464343988E-2</v>
      </c>
      <c r="CY21">
        <v>-5.4343128762563753E-2</v>
      </c>
      <c r="CZ21">
        <v>0.1267114720408844</v>
      </c>
      <c r="DA21">
        <v>3.7827490792369467E-2</v>
      </c>
      <c r="DB21">
        <v>0.56503528266561165</v>
      </c>
      <c r="DC21">
        <v>0.1759095861675132</v>
      </c>
      <c r="DD21">
        <v>0.1626721651355357</v>
      </c>
      <c r="DE21">
        <v>4.035366967197751E-3</v>
      </c>
      <c r="DF21">
        <v>0.20814668741028769</v>
      </c>
      <c r="DG21">
        <v>5.5179550835046332E-2</v>
      </c>
      <c r="DH21">
        <v>-8.5710543904192082E-2</v>
      </c>
      <c r="DI21">
        <v>-6.9816865909590575E-2</v>
      </c>
      <c r="DJ21">
        <v>-1.316544491177463E-2</v>
      </c>
      <c r="DK21">
        <v>-0.30937977449865339</v>
      </c>
      <c r="DL21">
        <v>6.63431742173064E-2</v>
      </c>
      <c r="DM21">
        <v>0.12565550391025249</v>
      </c>
      <c r="DN21">
        <v>0.41323703500740477</v>
      </c>
      <c r="DO21">
        <v>-3.1499375915357897E-2</v>
      </c>
      <c r="DP21">
        <v>-0.1038743629210834</v>
      </c>
      <c r="DQ21">
        <v>5.8997761514257403E-2</v>
      </c>
      <c r="DR21">
        <v>0.21436416197594779</v>
      </c>
      <c r="DS21">
        <v>0.23934073983889251</v>
      </c>
      <c r="DT21">
        <v>-3.2402329330544877E-2</v>
      </c>
      <c r="DU21">
        <v>3.7443575971619181E-2</v>
      </c>
      <c r="DV21">
        <v>-1.30163449106182E-2</v>
      </c>
      <c r="DW21">
        <v>-0.21089730564409809</v>
      </c>
      <c r="DX21">
        <v>5.4007929330177402E-2</v>
      </c>
      <c r="DY21">
        <v>7.4823422941947548E-3</v>
      </c>
      <c r="DZ21">
        <v>-0.1239377678393971</v>
      </c>
      <c r="EA21">
        <v>-0.15313288849667689</v>
      </c>
      <c r="EB21">
        <v>0.1299362598172924</v>
      </c>
      <c r="EC21">
        <v>6.562039716412249E-2</v>
      </c>
      <c r="ED21">
        <v>5.7795345882369897E-3</v>
      </c>
      <c r="EE21">
        <v>-0.15701474601486651</v>
      </c>
      <c r="EF21">
        <v>-0.21249885559790899</v>
      </c>
      <c r="EG21">
        <v>5.2773978226414282E-2</v>
      </c>
      <c r="EH21">
        <v>0.6674698461866283</v>
      </c>
      <c r="EI21">
        <v>-9.1522934732851891E-2</v>
      </c>
      <c r="EJ21">
        <v>0.1203017158859692</v>
      </c>
      <c r="EK21">
        <v>0.1224507442650014</v>
      </c>
      <c r="EL21">
        <v>-9.0295067603114898E-2</v>
      </c>
      <c r="EM21">
        <v>-0.1051468416007819</v>
      </c>
      <c r="EN21">
        <v>0.19988571544141179</v>
      </c>
      <c r="EO21">
        <v>0.26485947399783372</v>
      </c>
      <c r="EP21">
        <v>-0.17612364755126531</v>
      </c>
      <c r="EQ21">
        <v>-0.1062109203045527</v>
      </c>
      <c r="ER21">
        <v>-0.29187385002765032</v>
      </c>
      <c r="ES21">
        <v>9.5931513547583669E-2</v>
      </c>
      <c r="ET21">
        <v>0.36189627874736502</v>
      </c>
      <c r="EU21">
        <v>0.40935845992961528</v>
      </c>
      <c r="EV21">
        <v>0.23930374812281621</v>
      </c>
      <c r="EW21">
        <v>0.3817120716637401</v>
      </c>
      <c r="EX21">
        <v>0.4525662988046612</v>
      </c>
      <c r="EY21">
        <v>0.31419760044818601</v>
      </c>
      <c r="EZ21">
        <v>0.41732034512674798</v>
      </c>
      <c r="FA21">
        <v>0.30264514405089971</v>
      </c>
      <c r="FB21">
        <v>0.36778431320776789</v>
      </c>
      <c r="FC21">
        <v>0.23564714869837439</v>
      </c>
      <c r="FD21">
        <v>0.4188970112155489</v>
      </c>
      <c r="FE21">
        <v>0.42716231898342039</v>
      </c>
      <c r="FF21">
        <v>0.34930216934961239</v>
      </c>
      <c r="FG21">
        <v>0.18524627544404429</v>
      </c>
      <c r="FH21">
        <v>0.24386410710065209</v>
      </c>
      <c r="FI21">
        <v>0.33473369880136611</v>
      </c>
      <c r="FJ21">
        <v>0.19283471022506229</v>
      </c>
      <c r="FK21">
        <v>0.43592406147912732</v>
      </c>
      <c r="FL21">
        <v>0.16897887622696711</v>
      </c>
      <c r="FM21">
        <v>0.56438639232178611</v>
      </c>
      <c r="FN21">
        <v>0.39816527625496961</v>
      </c>
      <c r="FO21">
        <v>0.76357682969344265</v>
      </c>
      <c r="FP21">
        <v>0.36178997515056421</v>
      </c>
      <c r="FQ21">
        <v>0.27291494009878781</v>
      </c>
      <c r="FR21">
        <v>0.45459140606436782</v>
      </c>
      <c r="FS21">
        <v>0.18255502143101451</v>
      </c>
      <c r="FT21">
        <v>0.33765531611269128</v>
      </c>
      <c r="FU21">
        <v>0.32495037942965049</v>
      </c>
      <c r="FV21">
        <v>0.10071671533224461</v>
      </c>
      <c r="FW21">
        <v>0.36126284559409211</v>
      </c>
      <c r="FX21">
        <v>0.42452297272930328</v>
      </c>
      <c r="FY21">
        <v>0.36769232028155008</v>
      </c>
      <c r="FZ21">
        <v>0.46386100597954572</v>
      </c>
      <c r="GA21">
        <v>0.4308341512289332</v>
      </c>
      <c r="GB21">
        <v>0.14001884190536909</v>
      </c>
      <c r="GC21">
        <v>0.32024053213524589</v>
      </c>
      <c r="GD21">
        <v>0.122567903244949</v>
      </c>
      <c r="GE21">
        <v>0.38343058930051999</v>
      </c>
      <c r="GF21">
        <v>0.35010207131692361</v>
      </c>
      <c r="GG21">
        <v>5.2198561724003778E-2</v>
      </c>
      <c r="GH21">
        <v>0.24593502104441611</v>
      </c>
      <c r="GI21">
        <v>0.5783014821504745</v>
      </c>
      <c r="GJ21">
        <v>0.24710354519988989</v>
      </c>
      <c r="GK21">
        <v>0.1649796907449502</v>
      </c>
      <c r="GL21">
        <v>0.14658033953918009</v>
      </c>
      <c r="GM21">
        <v>0.30327920224921168</v>
      </c>
      <c r="GN21">
        <v>0.32862674117947932</v>
      </c>
      <c r="GO21">
        <v>0.23771213151592391</v>
      </c>
      <c r="GP21">
        <v>0.34465911866452131</v>
      </c>
      <c r="GQ21">
        <v>0.14946621020604661</v>
      </c>
      <c r="GR21">
        <v>0.32760409775130628</v>
      </c>
      <c r="GS21">
        <v>0.30325500360535629</v>
      </c>
      <c r="GT21">
        <v>0.1572587039292016</v>
      </c>
      <c r="GU21">
        <v>0.3425498777317999</v>
      </c>
      <c r="GV21">
        <v>2.741823425250807E-2</v>
      </c>
      <c r="GW21">
        <v>0.408058961291138</v>
      </c>
      <c r="GX21">
        <v>4.4480580626087583E-2</v>
      </c>
      <c r="GY21">
        <v>0.32388837636961382</v>
      </c>
      <c r="GZ21">
        <v>0.1357922368098104</v>
      </c>
      <c r="HA21">
        <v>0.29043347464438451</v>
      </c>
      <c r="HB21">
        <v>0.30064559616031789</v>
      </c>
      <c r="HC21">
        <v>9.3010010045786337E-2</v>
      </c>
      <c r="HD21">
        <v>0.107290816853812</v>
      </c>
      <c r="HE21">
        <v>0.11401173494528601</v>
      </c>
      <c r="HF21">
        <v>0.39897071562678049</v>
      </c>
      <c r="HG21">
        <v>0.29571786316213228</v>
      </c>
      <c r="HH21">
        <v>0.14396662783590489</v>
      </c>
      <c r="HI21">
        <v>0.113686354365999</v>
      </c>
      <c r="HJ21">
        <v>0.1285657411610906</v>
      </c>
      <c r="HK21">
        <v>0.45743843783312599</v>
      </c>
      <c r="HL21">
        <v>0.34604278211478751</v>
      </c>
      <c r="HM21">
        <v>0.1137227163761276</v>
      </c>
      <c r="HN21">
        <v>0.33695956834085261</v>
      </c>
      <c r="HO21">
        <v>0.36684427076941861</v>
      </c>
      <c r="HP21">
        <v>0.13003406107946169</v>
      </c>
      <c r="HQ21">
        <v>0.31732174103006289</v>
      </c>
      <c r="HR21">
        <v>0.36670041034760892</v>
      </c>
      <c r="HS21">
        <v>0.2684179499184382</v>
      </c>
      <c r="HT21">
        <v>0.18849302364501569</v>
      </c>
      <c r="HU21">
        <v>0.27077446136734751</v>
      </c>
      <c r="HV21">
        <v>0.2078968156597861</v>
      </c>
      <c r="HW21">
        <v>0.26831956466933771</v>
      </c>
      <c r="HX21">
        <v>0.46942742749162453</v>
      </c>
      <c r="HY21">
        <v>0.34598905107462963</v>
      </c>
      <c r="HZ21">
        <v>0.38707403983978489</v>
      </c>
      <c r="IA21">
        <v>0.2805403207313707</v>
      </c>
      <c r="IB21">
        <v>0.13508534977998951</v>
      </c>
      <c r="IC21">
        <v>0.25130010216456189</v>
      </c>
      <c r="ID21">
        <v>0.43406955617992821</v>
      </c>
      <c r="IE21">
        <v>0.3696323670206807</v>
      </c>
      <c r="IF21">
        <v>0.2284881374378038</v>
      </c>
      <c r="IG21">
        <v>0.33381827208741921</v>
      </c>
      <c r="IH21">
        <v>0.73043622873618153</v>
      </c>
      <c r="II21">
        <v>0.38470056538007069</v>
      </c>
      <c r="IJ21">
        <v>0.49584868728470738</v>
      </c>
      <c r="IK21">
        <v>7.9611660220028913E-2</v>
      </c>
      <c r="IL21">
        <v>0.32996036795119921</v>
      </c>
      <c r="IM21">
        <v>0.3118161011043426</v>
      </c>
      <c r="IN21">
        <v>0.28178327797102531</v>
      </c>
      <c r="IO21">
        <v>0.3834942124358644</v>
      </c>
      <c r="IP21">
        <v>0.45018672153090011</v>
      </c>
      <c r="IQ21">
        <v>0.40150257643757198</v>
      </c>
      <c r="IR21">
        <v>0.50280679566608566</v>
      </c>
      <c r="IS21">
        <v>0.2762287227939404</v>
      </c>
      <c r="IT21">
        <v>0.28775721977992869</v>
      </c>
      <c r="IU21">
        <v>7.7933161078098612E-2</v>
      </c>
      <c r="IV21">
        <v>0.18156904787286149</v>
      </c>
      <c r="IW21">
        <v>0.34770857316859488</v>
      </c>
      <c r="IX21">
        <v>0.54514127133216794</v>
      </c>
      <c r="IY21">
        <v>0.22468321142339551</v>
      </c>
      <c r="IZ21">
        <v>0.24757584987073111</v>
      </c>
      <c r="JA21">
        <v>0.26633018754016891</v>
      </c>
      <c r="JB21">
        <v>0.14158362626379939</v>
      </c>
      <c r="JC21">
        <v>1.171981889562417E-2</v>
      </c>
      <c r="JD21">
        <v>6.9260840963041748E-2</v>
      </c>
      <c r="JE21">
        <v>0.69960760166536184</v>
      </c>
      <c r="JF21">
        <v>0.34264599924101119</v>
      </c>
      <c r="JG21">
        <v>0.18588483328807459</v>
      </c>
      <c r="JH21">
        <v>7.2221958191060975E-2</v>
      </c>
      <c r="JI21">
        <v>0.42640069340481318</v>
      </c>
      <c r="JJ21">
        <v>0.38535365060546772</v>
      </c>
      <c r="JK21">
        <v>0.1659266180932282</v>
      </c>
      <c r="JL21">
        <v>8.4173331011700769E-2</v>
      </c>
      <c r="JM21">
        <v>0.10326884609618479</v>
      </c>
      <c r="JN21">
        <v>0.21066450073293869</v>
      </c>
      <c r="JO21">
        <v>0.34388816619442081</v>
      </c>
      <c r="JP21">
        <v>0.15642608203929259</v>
      </c>
      <c r="JQ21">
        <v>0.217419594931897</v>
      </c>
      <c r="JR21">
        <v>7.4316715746046619E-2</v>
      </c>
      <c r="JS21">
        <v>0.25333598512537348</v>
      </c>
      <c r="JT21">
        <v>0.28515957345068121</v>
      </c>
      <c r="JU21">
        <v>0.2421867212613257</v>
      </c>
      <c r="JV21">
        <v>0.24640846386518681</v>
      </c>
      <c r="JW21">
        <v>0.19391425430162709</v>
      </c>
      <c r="JX21">
        <v>0.13491013631755661</v>
      </c>
      <c r="JY21">
        <v>0.16949695828843919</v>
      </c>
      <c r="JZ21">
        <v>8.3052810367890501E-2</v>
      </c>
      <c r="KA21">
        <v>5.0891660299792092E-2</v>
      </c>
      <c r="KB21">
        <v>0.35000146106617641</v>
      </c>
      <c r="KC21">
        <v>0.34644245461116668</v>
      </c>
      <c r="KD21">
        <v>0.37080853869081448</v>
      </c>
      <c r="KE21">
        <v>0.1185173082750603</v>
      </c>
      <c r="KF21">
        <v>0.20195081138849269</v>
      </c>
      <c r="KG21">
        <v>0.17989965523358739</v>
      </c>
      <c r="KH21">
        <v>0.12069022341809631</v>
      </c>
      <c r="KI21">
        <v>1.6638896515134869E-2</v>
      </c>
      <c r="KJ21">
        <v>0.1442466246381586</v>
      </c>
      <c r="KK21">
        <v>0.26641613850484858</v>
      </c>
      <c r="KL21">
        <f>MATCH(A21,'[1]BASC2_BRIEF_6yr_DEMOS_ScanInfo '!$H:$H,0)</f>
        <v>632</v>
      </c>
      <c r="KM21">
        <f>INDEX('[1]BASC2_BRIEF_6yr_DEMOS_ScanInfo '!$L:$L,KL21)</f>
        <v>1</v>
      </c>
      <c r="KN21">
        <f t="shared" si="0"/>
        <v>0</v>
      </c>
      <c r="KO21">
        <f>INDEX('[1]BASC2_BRIEF_6yr_DEMOS_ScanInfo '!$O:$O,KL21)</f>
        <v>37</v>
      </c>
      <c r="KP21">
        <f t="shared" si="1"/>
        <v>0.58333333333333337</v>
      </c>
      <c r="KQ21" t="e">
        <f>MATCH(A21,[2]SelectedColumns!$A:$A,0)</f>
        <v>#N/A</v>
      </c>
      <c r="KR21" t="e">
        <f>INDEX([2]SelectedColumns!$R:$R,KQ21)</f>
        <v>#N/A</v>
      </c>
      <c r="KS21" t="e">
        <f>INDEX([2]SelectedColumns!$J:$J,KQ21)</f>
        <v>#N/A</v>
      </c>
      <c r="KT21" t="e">
        <f t="shared" si="2"/>
        <v>#N/A</v>
      </c>
      <c r="KU21" t="e">
        <f t="shared" si="3"/>
        <v>#N/A</v>
      </c>
      <c r="KV21" t="e">
        <f t="shared" si="4"/>
        <v>#N/A</v>
      </c>
      <c r="KW21" t="e">
        <f t="shared" si="5"/>
        <v>#N/A</v>
      </c>
    </row>
    <row r="22" spans="1:309" x14ac:dyDescent="0.35">
      <c r="A22" t="s">
        <v>22</v>
      </c>
      <c r="B22">
        <v>-3.297882878850289E-2</v>
      </c>
      <c r="C22">
        <v>8.2542902459307621E-2</v>
      </c>
      <c r="D22">
        <v>0.33928662435986418</v>
      </c>
      <c r="E22">
        <v>3.0941456437592049E-2</v>
      </c>
      <c r="F22">
        <v>9.2154556044210301E-2</v>
      </c>
      <c r="G22">
        <v>0.4512702596746786</v>
      </c>
      <c r="H22">
        <v>0.27074738424388373</v>
      </c>
      <c r="I22">
        <v>3.958295448467064E-2</v>
      </c>
      <c r="J22">
        <v>0.25166711363988448</v>
      </c>
      <c r="K22">
        <v>0.22767201701293399</v>
      </c>
      <c r="L22">
        <v>7.4347856067693563E-3</v>
      </c>
      <c r="M22">
        <v>9.9161687535483045E-2</v>
      </c>
      <c r="N22">
        <v>0.29348485471826158</v>
      </c>
      <c r="O22">
        <v>0.1048696285831974</v>
      </c>
      <c r="P22">
        <v>-3.0214321838237131E-2</v>
      </c>
      <c r="Q22">
        <v>0.149143497745436</v>
      </c>
      <c r="R22">
        <v>0.38108248894436769</v>
      </c>
      <c r="S22">
        <v>0.42038139030849542</v>
      </c>
      <c r="T22">
        <v>4.7880735158396408E-2</v>
      </c>
      <c r="U22">
        <v>0.26662747031646622</v>
      </c>
      <c r="V22">
        <v>1.9547453925382149E-2</v>
      </c>
      <c r="W22">
        <v>9.9177765075069146E-2</v>
      </c>
      <c r="X22">
        <v>0.31726840261390987</v>
      </c>
      <c r="Y22">
        <v>0.3366151947944831</v>
      </c>
      <c r="Z22">
        <v>-6.9055922612762277E-2</v>
      </c>
      <c r="AA22">
        <v>-9.4363406001951144E-2</v>
      </c>
      <c r="AB22">
        <v>-8.1132369382043379E-2</v>
      </c>
      <c r="AC22">
        <v>8.0975141749515922E-2</v>
      </c>
      <c r="AD22">
        <v>0.16001500948572159</v>
      </c>
      <c r="AE22">
        <v>-0.103806097257602</v>
      </c>
      <c r="AF22">
        <v>0.39737446089209738</v>
      </c>
      <c r="AG22">
        <v>0.4651407035889592</v>
      </c>
      <c r="AH22">
        <v>0.1237023940858846</v>
      </c>
      <c r="AI22">
        <v>8.7457756314475388E-2</v>
      </c>
      <c r="AJ22">
        <v>0.62766785089303712</v>
      </c>
      <c r="AK22">
        <v>-5.9863203356780303E-4</v>
      </c>
      <c r="AL22">
        <v>-3.085491699422882E-2</v>
      </c>
      <c r="AM22">
        <v>-0.14140087393461531</v>
      </c>
      <c r="AN22">
        <v>0.10335560536833779</v>
      </c>
      <c r="AO22">
        <v>-0.27726320274036742</v>
      </c>
      <c r="AP22">
        <v>-8.1595925921075008E-2</v>
      </c>
      <c r="AQ22">
        <v>0.22136777532395729</v>
      </c>
      <c r="AR22">
        <v>0.223556401016937</v>
      </c>
      <c r="AS22">
        <v>0.13964061009525119</v>
      </c>
      <c r="AT22">
        <v>-3.6492600319147028E-2</v>
      </c>
      <c r="AU22">
        <v>2.468653598349246E-2</v>
      </c>
      <c r="AV22">
        <v>0.57617037994253129</v>
      </c>
      <c r="AW22">
        <v>0.1743390334977879</v>
      </c>
      <c r="AX22">
        <v>-0.14651198746625591</v>
      </c>
      <c r="AY22">
        <v>3.0509782767766499E-2</v>
      </c>
      <c r="AZ22">
        <v>7.9109345069636516E-2</v>
      </c>
      <c r="BA22">
        <v>-0.2130589054918135</v>
      </c>
      <c r="BB22">
        <v>-0.16898526639240921</v>
      </c>
      <c r="BC22">
        <v>-1.892269516450118E-2</v>
      </c>
      <c r="BD22">
        <v>8.6355893744776036E-2</v>
      </c>
      <c r="BE22">
        <v>-0.18362315306799279</v>
      </c>
      <c r="BF22">
        <v>4.6120365643549599E-2</v>
      </c>
      <c r="BG22">
        <v>0.16884392592385569</v>
      </c>
      <c r="BH22">
        <v>-6.2529422925395206E-2</v>
      </c>
      <c r="BI22">
        <v>-0.1182892312454327</v>
      </c>
      <c r="BJ22">
        <v>2.5387858012612789E-2</v>
      </c>
      <c r="BK22">
        <v>2.8060908661993619E-2</v>
      </c>
      <c r="BL22">
        <v>0.25693070487857772</v>
      </c>
      <c r="BM22">
        <v>0.2075425057620717</v>
      </c>
      <c r="BN22">
        <v>-0.1643749652927535</v>
      </c>
      <c r="BO22">
        <v>0.24170036174357709</v>
      </c>
      <c r="BP22">
        <v>-9.6007735024759455E-2</v>
      </c>
      <c r="BQ22">
        <v>-0.15138349240335519</v>
      </c>
      <c r="BR22">
        <v>0.1025946039760071</v>
      </c>
      <c r="BS22">
        <v>0.45462933640457998</v>
      </c>
      <c r="BT22">
        <v>-0.31244993387921932</v>
      </c>
      <c r="BU22">
        <v>-0.1042840122629887</v>
      </c>
      <c r="BV22">
        <v>-0.12945779896469151</v>
      </c>
      <c r="BW22">
        <v>0.13813887676015499</v>
      </c>
      <c r="BX22">
        <v>6.5378293033639512E-2</v>
      </c>
      <c r="BY22">
        <v>7.1512292009514145E-2</v>
      </c>
      <c r="BZ22">
        <v>0.19543872126912359</v>
      </c>
      <c r="CA22">
        <v>-0.14389997889477349</v>
      </c>
      <c r="CB22">
        <v>9.7076133336027048E-3</v>
      </c>
      <c r="CC22">
        <v>0.3905328980400975</v>
      </c>
      <c r="CD22">
        <v>0.17484379045359641</v>
      </c>
      <c r="CE22">
        <v>-0.1074787469079443</v>
      </c>
      <c r="CF22">
        <v>-5.506214021342215E-3</v>
      </c>
      <c r="CG22">
        <v>-0.1421569169313415</v>
      </c>
      <c r="CH22">
        <v>-4.2430040208449427E-2</v>
      </c>
      <c r="CI22">
        <v>-0.26387221160219337</v>
      </c>
      <c r="CJ22">
        <v>-5.2415543689519062E-3</v>
      </c>
      <c r="CK22">
        <v>-0.11415898894480821</v>
      </c>
      <c r="CL22">
        <v>-0.14677180039935611</v>
      </c>
      <c r="CM22">
        <v>-4.2785180024547342E-2</v>
      </c>
      <c r="CN22">
        <v>0.26586745468316259</v>
      </c>
      <c r="CO22">
        <v>0.23110657366057311</v>
      </c>
      <c r="CP22">
        <v>-0.116873273413393</v>
      </c>
      <c r="CQ22">
        <v>0.1887618922435155</v>
      </c>
      <c r="CR22">
        <v>6.041230927193797E-2</v>
      </c>
      <c r="CS22">
        <v>-0.12753594349645689</v>
      </c>
      <c r="CT22">
        <v>0.20055575536731049</v>
      </c>
      <c r="CU22">
        <v>0.1960972967380854</v>
      </c>
      <c r="CV22">
        <v>2.502404391555801E-3</v>
      </c>
      <c r="CW22">
        <v>-5.1665289482184962E-2</v>
      </c>
      <c r="CX22">
        <v>-2.0707913262873801E-2</v>
      </c>
      <c r="CY22">
        <v>5.0131684878201847E-2</v>
      </c>
      <c r="CZ22">
        <v>0.17524794597801921</v>
      </c>
      <c r="DA22">
        <v>-0.1338954496104301</v>
      </c>
      <c r="DB22">
        <v>0.31129732470708749</v>
      </c>
      <c r="DC22">
        <v>0.28473037414576391</v>
      </c>
      <c r="DD22">
        <v>0.25340375285143418</v>
      </c>
      <c r="DE22">
        <v>3.6036027856060748E-2</v>
      </c>
      <c r="DF22">
        <v>0.27646355998673422</v>
      </c>
      <c r="DG22">
        <v>0.18211802437144381</v>
      </c>
      <c r="DH22">
        <v>-0.2151289220290922</v>
      </c>
      <c r="DI22">
        <v>-0.20029707960162921</v>
      </c>
      <c r="DJ22">
        <v>-8.9532700439916679E-2</v>
      </c>
      <c r="DK22">
        <v>-9.1880400766863879E-3</v>
      </c>
      <c r="DL22">
        <v>0.14588251601301039</v>
      </c>
      <c r="DM22">
        <v>0.1122517317080078</v>
      </c>
      <c r="DN22">
        <v>0.24611958615204571</v>
      </c>
      <c r="DO22">
        <v>-0.14012754534110991</v>
      </c>
      <c r="DP22">
        <v>-4.0520326279936507E-2</v>
      </c>
      <c r="DQ22">
        <v>3.5693008799088988E-2</v>
      </c>
      <c r="DR22">
        <v>0.33821336740123997</v>
      </c>
      <c r="DS22">
        <v>0.19213242328091629</v>
      </c>
      <c r="DT22">
        <v>2.1745882016719339E-2</v>
      </c>
      <c r="DU22">
        <v>9.0049726452830825E-2</v>
      </c>
      <c r="DV22">
        <v>5.809865221688848E-2</v>
      </c>
      <c r="DW22">
        <v>-0.21940059061669581</v>
      </c>
      <c r="DX22">
        <v>5.5317610200649181E-3</v>
      </c>
      <c r="DY22">
        <v>-9.3476536184263548E-2</v>
      </c>
      <c r="DZ22">
        <v>-5.5104999716717118E-2</v>
      </c>
      <c r="EA22">
        <v>-8.2537368962091184E-2</v>
      </c>
      <c r="EB22">
        <v>-0.13917611129157459</v>
      </c>
      <c r="EC22">
        <v>1.336656848243534E-2</v>
      </c>
      <c r="ED22">
        <v>-4.3764321181043453E-2</v>
      </c>
      <c r="EE22">
        <v>-0.2088326576035657</v>
      </c>
      <c r="EF22">
        <v>-0.1207678632468272</v>
      </c>
      <c r="EG22">
        <v>-0.18137349411004131</v>
      </c>
      <c r="EH22">
        <v>0.20834397531664761</v>
      </c>
      <c r="EI22">
        <v>-2.05477933483269E-2</v>
      </c>
      <c r="EJ22">
        <v>-4.7442365618801663E-2</v>
      </c>
      <c r="EK22">
        <v>0.36375930110791138</v>
      </c>
      <c r="EL22">
        <v>-2.0732775071159889E-2</v>
      </c>
      <c r="EM22">
        <v>-5.1697741259849828E-2</v>
      </c>
      <c r="EN22">
        <v>0.28428278660963963</v>
      </c>
      <c r="EO22">
        <v>0.50874240694001926</v>
      </c>
      <c r="EP22">
        <v>-0.30558410026409638</v>
      </c>
      <c r="EQ22">
        <v>-3.1632780561394618E-2</v>
      </c>
      <c r="ER22">
        <v>-0.31919833859337032</v>
      </c>
      <c r="ES22">
        <v>0.1383381889723159</v>
      </c>
      <c r="ET22">
        <v>0.34153463374036108</v>
      </c>
      <c r="EU22">
        <v>0.53178522907107739</v>
      </c>
      <c r="EV22">
        <v>0.42312026443121392</v>
      </c>
      <c r="EW22">
        <v>0.17036417340566429</v>
      </c>
      <c r="EX22">
        <v>0.31588458094549832</v>
      </c>
      <c r="EY22">
        <v>0.39122820030712019</v>
      </c>
      <c r="EZ22">
        <v>0.40325698666577797</v>
      </c>
      <c r="FA22">
        <v>0.17024108655343159</v>
      </c>
      <c r="FB22">
        <v>0.47393470782362451</v>
      </c>
      <c r="FC22">
        <v>0.70511177977490336</v>
      </c>
      <c r="FD22">
        <v>0.2195990211594725</v>
      </c>
      <c r="FE22">
        <v>0.32163304193136072</v>
      </c>
      <c r="FF22">
        <v>0.41531813344159718</v>
      </c>
      <c r="FG22">
        <v>0.40425337442108111</v>
      </c>
      <c r="FH22">
        <v>0.3968619196972662</v>
      </c>
      <c r="FI22">
        <v>0.36689465054910791</v>
      </c>
      <c r="FJ22">
        <v>0.1876815934024203</v>
      </c>
      <c r="FK22">
        <v>0.419454217598761</v>
      </c>
      <c r="FL22">
        <v>0.37964895200615101</v>
      </c>
      <c r="FM22">
        <v>0.42987496504146139</v>
      </c>
      <c r="FN22">
        <v>0.56788114587309391</v>
      </c>
      <c r="FO22">
        <v>0.50058692462234089</v>
      </c>
      <c r="FP22">
        <v>0.41434218106501219</v>
      </c>
      <c r="FQ22">
        <v>0.24634718926899121</v>
      </c>
      <c r="FR22">
        <v>0.62622563127665254</v>
      </c>
      <c r="FS22">
        <v>0.36634682129842938</v>
      </c>
      <c r="FT22">
        <v>0.31374816052485199</v>
      </c>
      <c r="FU22">
        <v>0.50596074877929165</v>
      </c>
      <c r="FV22">
        <v>0.2185758828879201</v>
      </c>
      <c r="FW22">
        <v>0.54765830822647021</v>
      </c>
      <c r="FX22">
        <v>0.36016779283181682</v>
      </c>
      <c r="FY22">
        <v>0.30592808925355341</v>
      </c>
      <c r="FZ22">
        <v>0.40071754388834052</v>
      </c>
      <c r="GA22">
        <v>0.4951584604657927</v>
      </c>
      <c r="GB22">
        <v>0.14971661924486079</v>
      </c>
      <c r="GC22">
        <v>0.46266146263935659</v>
      </c>
      <c r="GD22">
        <v>0.25725002679633308</v>
      </c>
      <c r="GE22">
        <v>0.24233117262592679</v>
      </c>
      <c r="GF22">
        <v>0.32058382572971772</v>
      </c>
      <c r="GG22">
        <v>0.4494472010603674</v>
      </c>
      <c r="GH22">
        <v>0.28905328395823338</v>
      </c>
      <c r="GI22">
        <v>0.40778343528813438</v>
      </c>
      <c r="GJ22">
        <v>0.15467259851294149</v>
      </c>
      <c r="GK22">
        <v>0.17708665728841569</v>
      </c>
      <c r="GL22">
        <v>0.24631271976558591</v>
      </c>
      <c r="GM22">
        <v>0.29532162484049168</v>
      </c>
      <c r="GN22">
        <v>0.36960283578278319</v>
      </c>
      <c r="GO22">
        <v>0.1604156876825</v>
      </c>
      <c r="GP22">
        <v>0.30750848285034971</v>
      </c>
      <c r="GQ22">
        <v>0.25357205983322029</v>
      </c>
      <c r="GR22">
        <v>0.35097297783094722</v>
      </c>
      <c r="GS22">
        <v>0.37709713013667329</v>
      </c>
      <c r="GT22">
        <v>0.1629292193056692</v>
      </c>
      <c r="GU22">
        <v>0.25965444033371782</v>
      </c>
      <c r="GV22">
        <v>0.55816178223104074</v>
      </c>
      <c r="GW22">
        <v>0.40938077559120062</v>
      </c>
      <c r="GX22">
        <v>0.24040283727474601</v>
      </c>
      <c r="GY22">
        <v>0.3238263076430889</v>
      </c>
      <c r="GZ22">
        <v>0.22012990272462299</v>
      </c>
      <c r="HA22">
        <v>0.19185975613292189</v>
      </c>
      <c r="HB22">
        <v>0.28424596623699039</v>
      </c>
      <c r="HC22">
        <v>2.2201465837079808E-2</v>
      </c>
      <c r="HD22">
        <v>9.0039292736245835E-2</v>
      </c>
      <c r="HE22">
        <v>0.1082598327744856</v>
      </c>
      <c r="HF22">
        <v>0.44914746190806959</v>
      </c>
      <c r="HG22">
        <v>0.53946274337982225</v>
      </c>
      <c r="HH22">
        <v>0.16955085196634281</v>
      </c>
      <c r="HI22">
        <v>0.18379428487548921</v>
      </c>
      <c r="HJ22">
        <v>0.28842019774072192</v>
      </c>
      <c r="HK22">
        <v>0.2455815724299657</v>
      </c>
      <c r="HL22">
        <v>0.43284821987011202</v>
      </c>
      <c r="HM22">
        <v>3.6813284761979703E-2</v>
      </c>
      <c r="HN22">
        <v>0.30392180925257273</v>
      </c>
      <c r="HO22">
        <v>0.47069753893428112</v>
      </c>
      <c r="HP22">
        <v>0.13580040137648161</v>
      </c>
      <c r="HQ22">
        <v>0.67506670188427476</v>
      </c>
      <c r="HR22">
        <v>0.26586246190367913</v>
      </c>
      <c r="HS22">
        <v>0.20891861143982171</v>
      </c>
      <c r="HT22">
        <v>0.21478251982942301</v>
      </c>
      <c r="HU22">
        <v>0.33714841207091789</v>
      </c>
      <c r="HV22">
        <v>0.15924447013782411</v>
      </c>
      <c r="HW22">
        <v>0.23600131150661419</v>
      </c>
      <c r="HX22">
        <v>0.50287808515935606</v>
      </c>
      <c r="HY22">
        <v>0.48730109951309469</v>
      </c>
      <c r="HZ22">
        <v>0.1975796746125896</v>
      </c>
      <c r="IA22">
        <v>0.23705841179779949</v>
      </c>
      <c r="IB22">
        <v>0.26382434463154109</v>
      </c>
      <c r="IC22">
        <v>0.37594337758942009</v>
      </c>
      <c r="ID22">
        <v>0.49571874699291002</v>
      </c>
      <c r="IE22">
        <v>0.44706762571907549</v>
      </c>
      <c r="IF22">
        <v>0.27036316424611689</v>
      </c>
      <c r="IG22">
        <v>0.44268821561209748</v>
      </c>
      <c r="IH22">
        <v>0.42736455885570379</v>
      </c>
      <c r="II22">
        <v>0.31042813895748278</v>
      </c>
      <c r="IJ22">
        <v>0.52117986789484916</v>
      </c>
      <c r="IK22">
        <v>0.44242806432194459</v>
      </c>
      <c r="IL22">
        <v>0.42416256167403799</v>
      </c>
      <c r="IM22">
        <v>0.32435334475333072</v>
      </c>
      <c r="IN22">
        <v>0.31027606545198261</v>
      </c>
      <c r="IO22">
        <v>0.47761906264315213</v>
      </c>
      <c r="IP22">
        <v>0.42074381420312912</v>
      </c>
      <c r="IQ22">
        <v>0.41248495650775707</v>
      </c>
      <c r="IR22">
        <v>0.58927048028725715</v>
      </c>
      <c r="IS22">
        <v>0.38679953319480548</v>
      </c>
      <c r="IT22">
        <v>0.5591366398054507</v>
      </c>
      <c r="IU22">
        <v>0.19325644800124719</v>
      </c>
      <c r="IV22">
        <v>0.68831031652060315</v>
      </c>
      <c r="IW22">
        <v>0.44519449053152998</v>
      </c>
      <c r="IX22">
        <v>0.31279846460445487</v>
      </c>
      <c r="IY22">
        <v>0.48275876077718161</v>
      </c>
      <c r="IZ22">
        <v>0.21367508257989479</v>
      </c>
      <c r="JA22">
        <v>0.29158622203024731</v>
      </c>
      <c r="JB22">
        <v>0.1374486826040531</v>
      </c>
      <c r="JC22">
        <v>0.39244016935132309</v>
      </c>
      <c r="JD22">
        <v>0.2303311993708774</v>
      </c>
      <c r="JE22">
        <v>0.53429766565975556</v>
      </c>
      <c r="JF22">
        <v>0.50179507321470984</v>
      </c>
      <c r="JG22">
        <v>0.35730773002961352</v>
      </c>
      <c r="JH22">
        <v>0.19769881353834351</v>
      </c>
      <c r="JI22">
        <v>0.24771288512203071</v>
      </c>
      <c r="JJ22">
        <v>0.42844236121864021</v>
      </c>
      <c r="JK22">
        <v>0.19929549548610151</v>
      </c>
      <c r="JL22">
        <v>0.15944616293809549</v>
      </c>
      <c r="JM22">
        <v>0.42335858203621951</v>
      </c>
      <c r="JN22">
        <v>0.19068750008431609</v>
      </c>
      <c r="JO22">
        <v>0.33087814071310301</v>
      </c>
      <c r="JP22">
        <v>0.26670115188479632</v>
      </c>
      <c r="JQ22">
        <v>0.35454741431561859</v>
      </c>
      <c r="JR22">
        <v>0.2444330783653984</v>
      </c>
      <c r="JS22">
        <v>0.39431360025307433</v>
      </c>
      <c r="JT22">
        <v>0.1852925233657656</v>
      </c>
      <c r="JU22">
        <v>0.22664775818679039</v>
      </c>
      <c r="JV22">
        <v>6.2576349206045587E-2</v>
      </c>
      <c r="JW22">
        <v>0.15585742926307339</v>
      </c>
      <c r="JX22">
        <v>0.17176971776148539</v>
      </c>
      <c r="JY22">
        <v>0.17191532021286149</v>
      </c>
      <c r="JZ22">
        <v>9.9994556807585538E-2</v>
      </c>
      <c r="KA22">
        <v>0.27760115666671192</v>
      </c>
      <c r="KB22">
        <v>0.37555666864000847</v>
      </c>
      <c r="KC22">
        <v>0.21859809038901959</v>
      </c>
      <c r="KD22">
        <v>0.41219623580945791</v>
      </c>
      <c r="KE22">
        <v>7.8783469873578371E-2</v>
      </c>
      <c r="KF22">
        <v>0.25430436804669992</v>
      </c>
      <c r="KG22">
        <v>0.20030472638945249</v>
      </c>
      <c r="KH22">
        <v>0.28199800217519172</v>
      </c>
      <c r="KI22">
        <v>0.1174018890828035</v>
      </c>
      <c r="KJ22">
        <v>0.3483015198263899</v>
      </c>
      <c r="KK22">
        <v>0.16319066742747659</v>
      </c>
      <c r="KL22">
        <f>MATCH(A22,'[1]BASC2_BRIEF_6yr_DEMOS_ScanInfo '!$H:$H,0)</f>
        <v>633</v>
      </c>
      <c r="KM22">
        <f>INDEX('[1]BASC2_BRIEF_6yr_DEMOS_ScanInfo '!$L:$L,KL22)</f>
        <v>1</v>
      </c>
      <c r="KN22">
        <f t="shared" si="0"/>
        <v>0</v>
      </c>
      <c r="KO22">
        <f>INDEX('[1]BASC2_BRIEF_6yr_DEMOS_ScanInfo '!$O:$O,KL22)</f>
        <v>37</v>
      </c>
      <c r="KP22">
        <f t="shared" si="1"/>
        <v>0.58333333333333337</v>
      </c>
      <c r="KQ22" t="e">
        <f>MATCH(A22,[2]SelectedColumns!$A:$A,0)</f>
        <v>#N/A</v>
      </c>
      <c r="KR22" t="e">
        <f>INDEX([2]SelectedColumns!$R:$R,KQ22)</f>
        <v>#N/A</v>
      </c>
      <c r="KS22" t="e">
        <f>INDEX([2]SelectedColumns!$J:$J,KQ22)</f>
        <v>#N/A</v>
      </c>
      <c r="KT22" t="e">
        <f t="shared" si="2"/>
        <v>#N/A</v>
      </c>
      <c r="KU22" t="e">
        <f t="shared" si="3"/>
        <v>#N/A</v>
      </c>
      <c r="KV22" t="e">
        <f t="shared" si="4"/>
        <v>#N/A</v>
      </c>
      <c r="KW22" t="e">
        <f t="shared" si="5"/>
        <v>#N/A</v>
      </c>
    </row>
    <row r="23" spans="1:309" x14ac:dyDescent="0.35">
      <c r="A23" t="s">
        <v>23</v>
      </c>
      <c r="B23">
        <v>2.1629269854159139E-2</v>
      </c>
      <c r="C23">
        <v>0.37453334659958332</v>
      </c>
      <c r="D23">
        <v>0.18359240682320241</v>
      </c>
      <c r="E23">
        <v>0.14346541677412469</v>
      </c>
      <c r="F23">
        <v>0.1131926735282742</v>
      </c>
      <c r="G23">
        <v>0.46384754444845611</v>
      </c>
      <c r="H23">
        <v>0.11571572920161891</v>
      </c>
      <c r="I23">
        <v>-0.22071320955911089</v>
      </c>
      <c r="J23">
        <v>0.48629861702994148</v>
      </c>
      <c r="K23">
        <v>7.2355442847866769E-2</v>
      </c>
      <c r="L23">
        <v>0.13012902380714311</v>
      </c>
      <c r="M23">
        <v>0.284625879027953</v>
      </c>
      <c r="N23">
        <v>0.25959292491469549</v>
      </c>
      <c r="O23">
        <v>0.19249044129443699</v>
      </c>
      <c r="P23">
        <v>0.11378571553639701</v>
      </c>
      <c r="Q23">
        <v>9.619909746647104E-2</v>
      </c>
      <c r="R23">
        <v>0.60331550276411183</v>
      </c>
      <c r="S23">
        <v>0.48480708257731009</v>
      </c>
      <c r="T23">
        <v>0.11830972323278641</v>
      </c>
      <c r="U23">
        <v>0.22817471773003109</v>
      </c>
      <c r="V23">
        <v>0.27652298732603842</v>
      </c>
      <c r="W23">
        <v>0.14394569592423129</v>
      </c>
      <c r="X23">
        <v>0.32435668304970999</v>
      </c>
      <c r="Y23">
        <v>0.24542108091675979</v>
      </c>
      <c r="Z23">
        <v>-7.0808294919614712E-2</v>
      </c>
      <c r="AA23">
        <v>3.1381279433730258E-2</v>
      </c>
      <c r="AB23">
        <v>1.1122333631025331E-2</v>
      </c>
      <c r="AC23">
        <v>5.1896007465632721E-3</v>
      </c>
      <c r="AD23">
        <v>1.529888088679621E-2</v>
      </c>
      <c r="AE23">
        <v>-4.3442299333947172E-2</v>
      </c>
      <c r="AF23">
        <v>0.30293412138914139</v>
      </c>
      <c r="AG23">
        <v>0.44832792213407779</v>
      </c>
      <c r="AH23">
        <v>0.56279084788856659</v>
      </c>
      <c r="AI23">
        <v>0.36771113197382221</v>
      </c>
      <c r="AJ23">
        <v>0.34851411022885997</v>
      </c>
      <c r="AK23">
        <v>1.2603231892710509E-2</v>
      </c>
      <c r="AL23">
        <v>0.2299528184025923</v>
      </c>
      <c r="AM23">
        <v>3.8782491879407972E-2</v>
      </c>
      <c r="AN23">
        <v>0.17110908211106521</v>
      </c>
      <c r="AO23">
        <v>0.1058230755880594</v>
      </c>
      <c r="AP23">
        <v>0.1738732923435056</v>
      </c>
      <c r="AQ23">
        <v>5.9928697532554587E-2</v>
      </c>
      <c r="AR23">
        <v>0.43995587888183929</v>
      </c>
      <c r="AS23">
        <v>2.6377868170337489E-3</v>
      </c>
      <c r="AT23">
        <v>-0.1055844381952029</v>
      </c>
      <c r="AU23">
        <v>-0.1157000845047567</v>
      </c>
      <c r="AV23">
        <v>0.2284473917072494</v>
      </c>
      <c r="AW23">
        <v>0.30903462065997739</v>
      </c>
      <c r="AX23">
        <v>0.30105073253189918</v>
      </c>
      <c r="AY23">
        <v>0.53478184642587001</v>
      </c>
      <c r="AZ23">
        <v>7.2484167154764467E-2</v>
      </c>
      <c r="BA23">
        <v>-0.17762054829866411</v>
      </c>
      <c r="BB23">
        <v>-2.1677267360944441E-3</v>
      </c>
      <c r="BC23">
        <v>-3.4643326507265197E-2</v>
      </c>
      <c r="BD23">
        <v>-4.8860308145250997E-2</v>
      </c>
      <c r="BE23">
        <v>-7.5160097103321721E-2</v>
      </c>
      <c r="BF23">
        <v>6.7319749299646459E-2</v>
      </c>
      <c r="BG23">
        <v>7.0424113593312798E-2</v>
      </c>
      <c r="BH23">
        <v>3.4008170557683133E-2</v>
      </c>
      <c r="BI23">
        <v>2.7052687296809101E-3</v>
      </c>
      <c r="BJ23">
        <v>-0.10721658501792899</v>
      </c>
      <c r="BK23">
        <v>0.25836536467433652</v>
      </c>
      <c r="BL23">
        <v>0.1129590121329678</v>
      </c>
      <c r="BM23">
        <v>0.25541739727085772</v>
      </c>
      <c r="BN23">
        <v>3.9318353674330668E-2</v>
      </c>
      <c r="BO23">
        <v>0.1086460346335278</v>
      </c>
      <c r="BP23">
        <v>-8.2750177743600162E-2</v>
      </c>
      <c r="BQ23">
        <v>1.190050173236679E-2</v>
      </c>
      <c r="BR23">
        <v>0.1273235913295605</v>
      </c>
      <c r="BS23">
        <v>0.35891312292299699</v>
      </c>
      <c r="BT23">
        <v>-0.20850196946656599</v>
      </c>
      <c r="BU23">
        <v>-2.9967914201445289E-3</v>
      </c>
      <c r="BV23">
        <v>-0.1096455541577734</v>
      </c>
      <c r="BW23">
        <v>0.20493832091869171</v>
      </c>
      <c r="BX23">
        <v>8.4191025835147482E-2</v>
      </c>
      <c r="BY23">
        <v>0.27927544705111013</v>
      </c>
      <c r="BZ23">
        <v>0.18564607044828291</v>
      </c>
      <c r="CA23">
        <v>-3.2119575041108517E-2</v>
      </c>
      <c r="CB23">
        <v>0.14919454073683511</v>
      </c>
      <c r="CC23">
        <v>0.52237339373319713</v>
      </c>
      <c r="CD23">
        <v>-1.5701992653994749E-2</v>
      </c>
      <c r="CE23">
        <v>-0.23196069380870149</v>
      </c>
      <c r="CF23">
        <v>0.1930233891054596</v>
      </c>
      <c r="CG23">
        <v>-4.5941872424594798E-2</v>
      </c>
      <c r="CH23">
        <v>8.1100944760465588E-2</v>
      </c>
      <c r="CI23">
        <v>-6.3481696752909045E-2</v>
      </c>
      <c r="CJ23">
        <v>0.24328488934675099</v>
      </c>
      <c r="CK23">
        <v>2.474802818173516E-2</v>
      </c>
      <c r="CL23">
        <v>0.1103652829613353</v>
      </c>
      <c r="CM23">
        <v>9.540753533230073E-2</v>
      </c>
      <c r="CN23">
        <v>0.57621531365264766</v>
      </c>
      <c r="CO23">
        <v>0.60231577268368386</v>
      </c>
      <c r="CP23">
        <v>8.2504403256591807E-2</v>
      </c>
      <c r="CQ23">
        <v>0.20201771863672621</v>
      </c>
      <c r="CR23">
        <v>0.25202354418305378</v>
      </c>
      <c r="CS23">
        <v>2.2569690967901179E-2</v>
      </c>
      <c r="CT23">
        <v>0.26479477043047012</v>
      </c>
      <c r="CU23">
        <v>9.515217725731806E-2</v>
      </c>
      <c r="CV23">
        <v>0.16619009312254751</v>
      </c>
      <c r="CW23">
        <v>0.10823921291055361</v>
      </c>
      <c r="CX23">
        <v>-3.3514605462999343E-2</v>
      </c>
      <c r="CY23">
        <v>-9.5078673166888006E-2</v>
      </c>
      <c r="CZ23">
        <v>7.1246148136413057E-2</v>
      </c>
      <c r="DA23">
        <v>-1.9232768309304541E-2</v>
      </c>
      <c r="DB23">
        <v>0.57132623889613632</v>
      </c>
      <c r="DC23">
        <v>0.53593729029984793</v>
      </c>
      <c r="DD23">
        <v>0.35613710816007049</v>
      </c>
      <c r="DE23">
        <v>0.37860828496460092</v>
      </c>
      <c r="DF23">
        <v>0.33177775912356688</v>
      </c>
      <c r="DG23">
        <v>0.13822561573737249</v>
      </c>
      <c r="DH23">
        <v>0.12763798339903459</v>
      </c>
      <c r="DI23">
        <v>0.17247319721399429</v>
      </c>
      <c r="DJ23">
        <v>3.2389108775040532E-2</v>
      </c>
      <c r="DK23">
        <v>-4.088451015158201E-2</v>
      </c>
      <c r="DL23">
        <v>0.23390611827751859</v>
      </c>
      <c r="DM23">
        <v>0.14107010771005049</v>
      </c>
      <c r="DN23">
        <v>0.47097044742801469</v>
      </c>
      <c r="DO23">
        <v>-0.21528526716820129</v>
      </c>
      <c r="DP23">
        <v>-0.14241848272444119</v>
      </c>
      <c r="DQ23">
        <v>8.3157012155150589E-3</v>
      </c>
      <c r="DR23">
        <v>0.36930186151569999</v>
      </c>
      <c r="DS23">
        <v>0.32241158387980268</v>
      </c>
      <c r="DT23">
        <v>0.4772317282185421</v>
      </c>
      <c r="DU23">
        <v>-9.5699359663117267E-3</v>
      </c>
      <c r="DV23">
        <v>0.14867310640423259</v>
      </c>
      <c r="DW23">
        <v>-7.5805162851885655E-2</v>
      </c>
      <c r="DX23">
        <v>-0.15606599422464981</v>
      </c>
      <c r="DY23">
        <v>0.1199339177673464</v>
      </c>
      <c r="DZ23">
        <v>0.14686364198883661</v>
      </c>
      <c r="EA23">
        <v>-0.1123638705384675</v>
      </c>
      <c r="EB23">
        <v>2.6923103731424369E-3</v>
      </c>
      <c r="EC23">
        <v>-8.0607711109241365E-2</v>
      </c>
      <c r="ED23">
        <v>-1.2271242690526931E-2</v>
      </c>
      <c r="EE23">
        <v>0.17078774097871399</v>
      </c>
      <c r="EF23">
        <v>-1.2419802608230279E-2</v>
      </c>
      <c r="EG23">
        <v>0.23878476509610569</v>
      </c>
      <c r="EH23">
        <v>0.74403630291008127</v>
      </c>
      <c r="EI23">
        <v>4.5820843778254787E-2</v>
      </c>
      <c r="EJ23">
        <v>0.1770500597406541</v>
      </c>
      <c r="EK23">
        <v>3.8096550698217158E-2</v>
      </c>
      <c r="EL23">
        <v>-8.6071031487983563E-2</v>
      </c>
      <c r="EM23">
        <v>-5.1082950611434752E-2</v>
      </c>
      <c r="EN23">
        <v>0.25205803254449433</v>
      </c>
      <c r="EO23">
        <v>0.6486459520039991</v>
      </c>
      <c r="EP23">
        <v>-0.35590056208062443</v>
      </c>
      <c r="EQ23">
        <v>6.8265922379819544E-2</v>
      </c>
      <c r="ER23">
        <v>-5.7299227556406152E-2</v>
      </c>
      <c r="ES23">
        <v>0.14345200903244601</v>
      </c>
      <c r="ET23">
        <v>0.16787264683831521</v>
      </c>
      <c r="EU23">
        <v>0.2805171793749292</v>
      </c>
      <c r="EV23">
        <v>0.156999001818454</v>
      </c>
      <c r="EW23">
        <v>0.22305328217920589</v>
      </c>
      <c r="EX23">
        <v>0.17541726704107219</v>
      </c>
      <c r="EY23">
        <v>0.24936983860288289</v>
      </c>
      <c r="EZ23">
        <v>0.27827592753284958</v>
      </c>
      <c r="FA23">
        <v>0.37162691788977292</v>
      </c>
      <c r="FB23">
        <v>0.31450517093535107</v>
      </c>
      <c r="FC23">
        <v>6.5769760251766618E-2</v>
      </c>
      <c r="FD23">
        <v>0.33870862090711401</v>
      </c>
      <c r="FE23">
        <v>0.3176948574512079</v>
      </c>
      <c r="FF23">
        <v>0.36536886322384432</v>
      </c>
      <c r="FG23">
        <v>0.4596676408273706</v>
      </c>
      <c r="FH23">
        <v>0.28910382793103673</v>
      </c>
      <c r="FI23">
        <v>0.39072975344070587</v>
      </c>
      <c r="FJ23">
        <v>0.21572536294188829</v>
      </c>
      <c r="FK23">
        <v>0.34577058314716158</v>
      </c>
      <c r="FL23">
        <v>0.26727894682452341</v>
      </c>
      <c r="FM23">
        <v>0.40015548028036457</v>
      </c>
      <c r="FN23">
        <v>0.27298263254253552</v>
      </c>
      <c r="FO23">
        <v>0.37660478077197101</v>
      </c>
      <c r="FP23">
        <v>0.60369774189939618</v>
      </c>
      <c r="FQ23">
        <v>0.34205273069345282</v>
      </c>
      <c r="FR23">
        <v>0.44354080840764482</v>
      </c>
      <c r="FS23">
        <v>0.32035861829897311</v>
      </c>
      <c r="FT23">
        <v>0.42462551772927909</v>
      </c>
      <c r="FU23">
        <v>0.47677805743321577</v>
      </c>
      <c r="FV23">
        <v>0.16828482408872511</v>
      </c>
      <c r="FW23">
        <v>0.56455079594463597</v>
      </c>
      <c r="FX23">
        <v>0.67580518996550309</v>
      </c>
      <c r="FY23">
        <v>6.224186077234653E-2</v>
      </c>
      <c r="FZ23">
        <v>0.44603505304763641</v>
      </c>
      <c r="GA23">
        <v>0.41862607709561322</v>
      </c>
      <c r="GB23">
        <v>0.31261318072237199</v>
      </c>
      <c r="GC23">
        <v>0.2061521515772031</v>
      </c>
      <c r="GD23">
        <v>0.37878458743202209</v>
      </c>
      <c r="GE23">
        <v>0.33409566072356589</v>
      </c>
      <c r="GF23">
        <v>0.21376693624318729</v>
      </c>
      <c r="GG23">
        <v>0.40638073226647392</v>
      </c>
      <c r="GH23">
        <v>0.27905541929815242</v>
      </c>
      <c r="GI23">
        <v>0.53463618103417743</v>
      </c>
      <c r="GJ23">
        <v>0.46413516313354658</v>
      </c>
      <c r="GK23">
        <v>0.1614771935653849</v>
      </c>
      <c r="GL23">
        <v>0.19071929003895841</v>
      </c>
      <c r="GM23">
        <v>0.55772600739431666</v>
      </c>
      <c r="GN23">
        <v>0.15422645527939219</v>
      </c>
      <c r="GO23">
        <v>0.2838142481140189</v>
      </c>
      <c r="GP23">
        <v>0.26773056001253132</v>
      </c>
      <c r="GQ23">
        <v>0.14292898806532031</v>
      </c>
      <c r="GR23">
        <v>0.60254306213177478</v>
      </c>
      <c r="GS23">
        <v>0.4808098572645047</v>
      </c>
      <c r="GT23">
        <v>0.20079040158163841</v>
      </c>
      <c r="GU23">
        <v>0.37800880745062271</v>
      </c>
      <c r="GV23">
        <v>4.1963319738814869E-2</v>
      </c>
      <c r="GW23">
        <v>0.21617756919065301</v>
      </c>
      <c r="GX23">
        <v>0.26300144789635632</v>
      </c>
      <c r="GY23">
        <v>0.1879673513351803</v>
      </c>
      <c r="GZ23">
        <v>0.2408597315398617</v>
      </c>
      <c r="HA23">
        <v>0.25817440257548102</v>
      </c>
      <c r="HB23">
        <v>0.16558850898119831</v>
      </c>
      <c r="HC23">
        <v>0.13229611524800131</v>
      </c>
      <c r="HD23">
        <v>0.19414900374694941</v>
      </c>
      <c r="HE23">
        <v>0.1231601007854182</v>
      </c>
      <c r="HF23">
        <v>0.54855674554404588</v>
      </c>
      <c r="HG23">
        <v>0.1725600882004325</v>
      </c>
      <c r="HH23">
        <v>0.19355723554403409</v>
      </c>
      <c r="HI23">
        <v>0.16246108870064579</v>
      </c>
      <c r="HJ23">
        <v>0.15717034074137939</v>
      </c>
      <c r="HK23">
        <v>0.29364860349160349</v>
      </c>
      <c r="HL23">
        <v>0.43465049140360329</v>
      </c>
      <c r="HM23">
        <v>0.189846819261348</v>
      </c>
      <c r="HN23">
        <v>9.818979757341495E-2</v>
      </c>
      <c r="HO23">
        <v>5.187835871385213E-2</v>
      </c>
      <c r="HP23">
        <v>0.19973263859952389</v>
      </c>
      <c r="HQ23">
        <v>0.43815602473597548</v>
      </c>
      <c r="HR23">
        <v>0.22309110481192779</v>
      </c>
      <c r="HS23">
        <v>0.39877740702057951</v>
      </c>
      <c r="HT23">
        <v>0.37153291481305251</v>
      </c>
      <c r="HU23">
        <v>0.26900415384870618</v>
      </c>
      <c r="HV23">
        <v>0.14505976026233361</v>
      </c>
      <c r="HW23">
        <v>0.36847628020074452</v>
      </c>
      <c r="HX23">
        <v>0.4702161288506308</v>
      </c>
      <c r="HY23">
        <v>0.18007310664382301</v>
      </c>
      <c r="HZ23">
        <v>0.24263408468498271</v>
      </c>
      <c r="IA23">
        <v>0.25592701970960519</v>
      </c>
      <c r="IB23">
        <v>0.45685277460657092</v>
      </c>
      <c r="IC23">
        <v>0.34584204017349712</v>
      </c>
      <c r="ID23">
        <v>0.37124657556143231</v>
      </c>
      <c r="IE23">
        <v>0.2432844183542697</v>
      </c>
      <c r="IF23">
        <v>0.2402556429669491</v>
      </c>
      <c r="IG23">
        <v>0.2744957305909852</v>
      </c>
      <c r="IH23">
        <v>0.37293798361262331</v>
      </c>
      <c r="II23">
        <v>0.31592967132518579</v>
      </c>
      <c r="IJ23">
        <v>0.50381070748699708</v>
      </c>
      <c r="IK23">
        <v>0.33259736632404119</v>
      </c>
      <c r="IL23">
        <v>0.2155089995339233</v>
      </c>
      <c r="IM23">
        <v>0.51237551809056114</v>
      </c>
      <c r="IN23">
        <v>0.29506492045705501</v>
      </c>
      <c r="IO23">
        <v>0.27901363280735608</v>
      </c>
      <c r="IP23">
        <v>0.45370162092340188</v>
      </c>
      <c r="IQ23">
        <v>0.34799347431772459</v>
      </c>
      <c r="IR23">
        <v>0.43336995660346112</v>
      </c>
      <c r="IS23">
        <v>0.46872624787503991</v>
      </c>
      <c r="IT23">
        <v>0.29080040499024529</v>
      </c>
      <c r="IU23">
        <v>7.1394533713942804E-2</v>
      </c>
      <c r="IV23">
        <v>0.23888414408769429</v>
      </c>
      <c r="IW23">
        <v>0.36679902404185849</v>
      </c>
      <c r="IX23">
        <v>0.43398468641199239</v>
      </c>
      <c r="IY23">
        <v>0.24341156773609279</v>
      </c>
      <c r="IZ23">
        <v>0.37116078307808731</v>
      </c>
      <c r="JA23">
        <v>0.4206409314166682</v>
      </c>
      <c r="JB23">
        <v>0.25791048352310852</v>
      </c>
      <c r="JC23">
        <v>0.27423783963775128</v>
      </c>
      <c r="JD23">
        <v>9.3726277313795459E-2</v>
      </c>
      <c r="JE23">
        <v>0.45201060937770637</v>
      </c>
      <c r="JF23">
        <v>0.32630413298941757</v>
      </c>
      <c r="JG23">
        <v>0.21510791577341029</v>
      </c>
      <c r="JH23">
        <v>9.7050346484900907E-2</v>
      </c>
      <c r="JI23">
        <v>6.1177459137427392E-2</v>
      </c>
      <c r="JJ23">
        <v>0.4095809858758363</v>
      </c>
      <c r="JK23">
        <v>0.18427554270595811</v>
      </c>
      <c r="JL23">
        <v>7.4438615013749598E-2</v>
      </c>
      <c r="JM23">
        <v>0.1297933807990653</v>
      </c>
      <c r="JN23">
        <v>0.13788148941734529</v>
      </c>
      <c r="JO23">
        <v>0.30330992160202608</v>
      </c>
      <c r="JP23">
        <v>0.1037979166830449</v>
      </c>
      <c r="JQ23">
        <v>0.39851669549665419</v>
      </c>
      <c r="JR23">
        <v>6.3104492282599789E-2</v>
      </c>
      <c r="JS23">
        <v>0.31105073183973408</v>
      </c>
      <c r="JT23">
        <v>0.1687673282507664</v>
      </c>
      <c r="JU23">
        <v>0.26134587704689649</v>
      </c>
      <c r="JV23">
        <v>3.2694427140088578E-2</v>
      </c>
      <c r="JW23">
        <v>0.14913295824104239</v>
      </c>
      <c r="JX23">
        <v>0.1524716759679437</v>
      </c>
      <c r="JY23">
        <v>0.16552583842625129</v>
      </c>
      <c r="JZ23">
        <v>0.36188678716993311</v>
      </c>
      <c r="KA23">
        <v>0.34100076071350982</v>
      </c>
      <c r="KB23">
        <v>0.47717437796409629</v>
      </c>
      <c r="KC23">
        <v>0.24390892903924319</v>
      </c>
      <c r="KD23">
        <v>0.24424885456413351</v>
      </c>
      <c r="KE23">
        <v>0.1461677518379173</v>
      </c>
      <c r="KF23">
        <v>0.23849086246166479</v>
      </c>
      <c r="KG23">
        <v>0.18368906682307151</v>
      </c>
      <c r="KH23">
        <v>0.17988884032118849</v>
      </c>
      <c r="KI23">
        <v>0.14965170794552049</v>
      </c>
      <c r="KJ23">
        <v>0.35471083487150912</v>
      </c>
      <c r="KK23">
        <v>0.35976861786514608</v>
      </c>
      <c r="KL23">
        <f>MATCH(A23,'[1]BASC2_BRIEF_6yr_DEMOS_ScanInfo '!$H:$H,0)</f>
        <v>634</v>
      </c>
      <c r="KM23">
        <f>INDEX('[1]BASC2_BRIEF_6yr_DEMOS_ScanInfo '!$L:$L,KL23)</f>
        <v>2</v>
      </c>
      <c r="KN23">
        <f t="shared" si="0"/>
        <v>1</v>
      </c>
      <c r="KO23">
        <f>INDEX('[1]BASC2_BRIEF_6yr_DEMOS_ScanInfo '!$O:$O,KL23)</f>
        <v>36</v>
      </c>
      <c r="KP23">
        <f t="shared" si="1"/>
        <v>0.5</v>
      </c>
      <c r="KQ23">
        <f>MATCH(A23,[2]SelectedColumns!$A:$A,0)</f>
        <v>274</v>
      </c>
      <c r="KR23">
        <f>INDEX([2]SelectedColumns!$R:$R,KQ23)</f>
        <v>44</v>
      </c>
      <c r="KS23">
        <f>INDEX([2]SelectedColumns!$J:$J,KQ23)</f>
        <v>41</v>
      </c>
      <c r="KT23">
        <f t="shared" si="2"/>
        <v>0</v>
      </c>
      <c r="KU23">
        <f t="shared" si="3"/>
        <v>0</v>
      </c>
      <c r="KV23">
        <f t="shared" si="4"/>
        <v>0</v>
      </c>
      <c r="KW23">
        <f t="shared" si="5"/>
        <v>0</v>
      </c>
    </row>
    <row r="24" spans="1:309" x14ac:dyDescent="0.35">
      <c r="A24" t="s">
        <v>24</v>
      </c>
      <c r="B24">
        <v>8.9374613130011049E-2</v>
      </c>
      <c r="C24">
        <v>0.1912216200071328</v>
      </c>
      <c r="D24">
        <v>0.28734879624688242</v>
      </c>
      <c r="E24">
        <v>0.23692701395382779</v>
      </c>
      <c r="F24">
        <v>0.1286121920923784</v>
      </c>
      <c r="G24">
        <v>0.48787553921171922</v>
      </c>
      <c r="H24">
        <v>0.22066845344540509</v>
      </c>
      <c r="I24">
        <v>-0.1086623554477462</v>
      </c>
      <c r="J24">
        <v>0.2456249531093562</v>
      </c>
      <c r="K24">
        <v>0.1051939840585092</v>
      </c>
      <c r="L24">
        <v>2.224082466161548E-2</v>
      </c>
      <c r="M24">
        <v>0.17139543302059199</v>
      </c>
      <c r="N24">
        <v>0.24331082685148361</v>
      </c>
      <c r="O24">
        <v>0.20371826190159739</v>
      </c>
      <c r="P24">
        <v>-5.9746934895125607E-2</v>
      </c>
      <c r="Q24">
        <v>0.16462967783878521</v>
      </c>
      <c r="R24">
        <v>0.56866611128956468</v>
      </c>
      <c r="S24">
        <v>0.54277840906834274</v>
      </c>
      <c r="T24">
        <v>8.8855645211465828E-2</v>
      </c>
      <c r="U24">
        <v>0.165038666249439</v>
      </c>
      <c r="V24">
        <v>5.6181552720327099E-2</v>
      </c>
      <c r="W24">
        <v>0.16517978739788969</v>
      </c>
      <c r="X24">
        <v>0.43883776713788708</v>
      </c>
      <c r="Y24">
        <v>0.33171546500445559</v>
      </c>
      <c r="Z24">
        <v>-5.7073151692447421E-2</v>
      </c>
      <c r="AA24">
        <v>-3.9018461816104688E-2</v>
      </c>
      <c r="AB24">
        <v>0.16216322707352579</v>
      </c>
      <c r="AC24">
        <v>7.0205131130091081E-2</v>
      </c>
      <c r="AD24">
        <v>0.1215696426035353</v>
      </c>
      <c r="AE24">
        <v>-5.0312667184731152E-2</v>
      </c>
      <c r="AF24">
        <v>0.62473339320291554</v>
      </c>
      <c r="AG24">
        <v>0.48728994068544279</v>
      </c>
      <c r="AH24">
        <v>0.43082871292362429</v>
      </c>
      <c r="AI24">
        <v>0.27703385870911951</v>
      </c>
      <c r="AJ24">
        <v>0.26937316802200911</v>
      </c>
      <c r="AK24">
        <v>5.1761553562926998E-2</v>
      </c>
      <c r="AL24">
        <v>1.736415445764616E-2</v>
      </c>
      <c r="AM24">
        <v>-2.8725782949145181E-2</v>
      </c>
      <c r="AN24">
        <v>6.9425431739507548E-2</v>
      </c>
      <c r="AO24">
        <v>-0.33488089195256698</v>
      </c>
      <c r="AP24">
        <v>0.15285506300522941</v>
      </c>
      <c r="AQ24">
        <v>8.6227692527025779E-2</v>
      </c>
      <c r="AR24">
        <v>0.19645793886494289</v>
      </c>
      <c r="AS24">
        <v>1.8073570422949992E-2</v>
      </c>
      <c r="AT24">
        <v>-2.91121770821865E-2</v>
      </c>
      <c r="AU24">
        <v>-0.12880610237506729</v>
      </c>
      <c r="AV24">
        <v>0.22275831087051889</v>
      </c>
      <c r="AW24">
        <v>0.25064771044880629</v>
      </c>
      <c r="AX24">
        <v>0.30928690671619791</v>
      </c>
      <c r="AY24">
        <v>-4.3462562243291591E-2</v>
      </c>
      <c r="AZ24">
        <v>9.9946355328778491E-2</v>
      </c>
      <c r="BA24">
        <v>-0.1526351409132887</v>
      </c>
      <c r="BB24">
        <v>-0.1498522338219703</v>
      </c>
      <c r="BC24">
        <v>-6.3048936948603584E-2</v>
      </c>
      <c r="BD24">
        <v>-6.1935938402685742E-2</v>
      </c>
      <c r="BE24">
        <v>-0.149999038851206</v>
      </c>
      <c r="BF24">
        <v>1.888769754059005E-2</v>
      </c>
      <c r="BG24">
        <v>8.0397147749978526E-2</v>
      </c>
      <c r="BH24">
        <v>8.6249890826453512E-2</v>
      </c>
      <c r="BI24">
        <v>-4.0483561735047413E-3</v>
      </c>
      <c r="BJ24">
        <v>0.12043075135109869</v>
      </c>
      <c r="BK24">
        <v>0.1015116194785652</v>
      </c>
      <c r="BL24">
        <v>0.65529799826405155</v>
      </c>
      <c r="BM24">
        <v>0.19599775380155121</v>
      </c>
      <c r="BN24">
        <v>-1.8845603315985171E-2</v>
      </c>
      <c r="BO24">
        <v>0.28468719954950972</v>
      </c>
      <c r="BP24">
        <v>-2.8008135113155141E-2</v>
      </c>
      <c r="BQ24">
        <v>-3.9721644242262537E-2</v>
      </c>
      <c r="BR24">
        <v>0.18555069364257901</v>
      </c>
      <c r="BS24">
        <v>0.65032832765315096</v>
      </c>
      <c r="BT24">
        <v>-0.14352743490238781</v>
      </c>
      <c r="BU24">
        <v>-4.6140326836255352E-2</v>
      </c>
      <c r="BV24">
        <v>-0.13009472322952689</v>
      </c>
      <c r="BW24">
        <v>0.25306970005051399</v>
      </c>
      <c r="BX24">
        <v>-3.3605575708510083E-2</v>
      </c>
      <c r="BY24">
        <v>9.4987348819582484E-2</v>
      </c>
      <c r="BZ24">
        <v>0.33599475081104618</v>
      </c>
      <c r="CA24">
        <v>5.7685316375302609E-2</v>
      </c>
      <c r="CB24">
        <v>0.2067294175302434</v>
      </c>
      <c r="CC24">
        <v>0.29799800239040031</v>
      </c>
      <c r="CD24">
        <v>3.9523744188350918E-2</v>
      </c>
      <c r="CE24">
        <v>-0.15718856763803529</v>
      </c>
      <c r="CF24">
        <v>7.7891861323090117E-2</v>
      </c>
      <c r="CG24">
        <v>-7.1746101622109926E-3</v>
      </c>
      <c r="CH24">
        <v>0.1048370176491151</v>
      </c>
      <c r="CI24">
        <v>-0.3253948887525584</v>
      </c>
      <c r="CJ24">
        <v>0.12706950562009769</v>
      </c>
      <c r="CK24">
        <v>-0.1084526027559292</v>
      </c>
      <c r="CL24">
        <v>2.6098877312040081E-2</v>
      </c>
      <c r="CM24">
        <v>3.6999538320597207E-2</v>
      </c>
      <c r="CN24">
        <v>0.50036816990738242</v>
      </c>
      <c r="CO24">
        <v>0.45568554161874508</v>
      </c>
      <c r="CP24">
        <v>5.6999661744088659E-2</v>
      </c>
      <c r="CQ24">
        <v>9.3279876005551987E-2</v>
      </c>
      <c r="CR24">
        <v>0.2966274096974324</v>
      </c>
      <c r="CS24">
        <v>-4.2870372782030097E-2</v>
      </c>
      <c r="CT24">
        <v>0.12929960913144001</v>
      </c>
      <c r="CU24">
        <v>-1.2777158198800541E-2</v>
      </c>
      <c r="CV24">
        <v>9.7993694886968408E-2</v>
      </c>
      <c r="CW24">
        <v>5.6566567656191717E-2</v>
      </c>
      <c r="CX24">
        <v>6.6093164625362189E-2</v>
      </c>
      <c r="CY24">
        <v>2.835086114133056E-2</v>
      </c>
      <c r="CZ24">
        <v>0.14280154706477649</v>
      </c>
      <c r="DA24">
        <v>7.5499483160981207E-3</v>
      </c>
      <c r="DB24">
        <v>0.22327151011825691</v>
      </c>
      <c r="DC24">
        <v>0.14540271737843621</v>
      </c>
      <c r="DD24">
        <v>0.1980400845506117</v>
      </c>
      <c r="DE24">
        <v>0.15167180124481991</v>
      </c>
      <c r="DF24">
        <v>0.18407182284844931</v>
      </c>
      <c r="DG24">
        <v>0.19316069202718761</v>
      </c>
      <c r="DH24">
        <v>9.8156972383216079E-2</v>
      </c>
      <c r="DI24">
        <v>0.13637393575114781</v>
      </c>
      <c r="DJ24">
        <v>-5.1112704725387648E-2</v>
      </c>
      <c r="DK24">
        <v>-0.24374953568131799</v>
      </c>
      <c r="DL24">
        <v>0.21300265066368021</v>
      </c>
      <c r="DM24">
        <v>0.2298826172383539</v>
      </c>
      <c r="DN24">
        <v>0.26594736183941131</v>
      </c>
      <c r="DO24">
        <v>-4.8297703827202998E-2</v>
      </c>
      <c r="DP24">
        <v>-4.852110002403931E-2</v>
      </c>
      <c r="DQ24">
        <v>3.1971173213340309E-2</v>
      </c>
      <c r="DR24">
        <v>0.30287519525994733</v>
      </c>
      <c r="DS24">
        <v>0.2481797627873068</v>
      </c>
      <c r="DT24">
        <v>0.2805224320251174</v>
      </c>
      <c r="DU24">
        <v>9.773227080370539E-2</v>
      </c>
      <c r="DV24">
        <v>0.17614550837570439</v>
      </c>
      <c r="DW24">
        <v>-0.16343559178718919</v>
      </c>
      <c r="DX24">
        <v>-5.7325309898837988E-2</v>
      </c>
      <c r="DY24">
        <v>8.38857886716875E-2</v>
      </c>
      <c r="DZ24">
        <v>3.5021574636436852E-3</v>
      </c>
      <c r="EA24">
        <v>-0.1170707964925068</v>
      </c>
      <c r="EB24">
        <v>-4.6212489322425609E-2</v>
      </c>
      <c r="EC24">
        <v>-8.6811051132841266E-2</v>
      </c>
      <c r="ED24">
        <v>0.101703180793715</v>
      </c>
      <c r="EE24">
        <v>3.6708013306777199E-2</v>
      </c>
      <c r="EF24">
        <v>-7.7556872677209121E-4</v>
      </c>
      <c r="EG24">
        <v>-0.13228068785971051</v>
      </c>
      <c r="EH24">
        <v>-8.8082646638779627E-3</v>
      </c>
      <c r="EI24">
        <v>-0.15201067290327311</v>
      </c>
      <c r="EJ24">
        <v>0.18267601035080069</v>
      </c>
      <c r="EK24">
        <v>0.57329531117611454</v>
      </c>
      <c r="EL24">
        <v>-0.12608419291161771</v>
      </c>
      <c r="EM24">
        <v>2.5890019921085191E-2</v>
      </c>
      <c r="EN24">
        <v>0.34645549025370093</v>
      </c>
      <c r="EO24">
        <v>0.34249366269302323</v>
      </c>
      <c r="EP24">
        <v>-0.37093778245940978</v>
      </c>
      <c r="EQ24">
        <v>-9.3052756486814103E-2</v>
      </c>
      <c r="ER24">
        <v>-0.18745850131292491</v>
      </c>
      <c r="ES24">
        <v>0.1550280205852288</v>
      </c>
      <c r="ET24">
        <v>0.29493307332118501</v>
      </c>
      <c r="EU24">
        <v>0.2500148103863376</v>
      </c>
      <c r="EV24">
        <v>0.1729762948510527</v>
      </c>
      <c r="EW24">
        <v>0.39315771787659598</v>
      </c>
      <c r="EX24">
        <v>0.26525013987814838</v>
      </c>
      <c r="EY24">
        <v>0.31961517461458738</v>
      </c>
      <c r="EZ24">
        <v>0.18342887071540409</v>
      </c>
      <c r="FA24">
        <v>0.1379682467127655</v>
      </c>
      <c r="FB24">
        <v>0.42068554004951247</v>
      </c>
      <c r="FC24">
        <v>9.0111893459789816E-2</v>
      </c>
      <c r="FD24">
        <v>0.46143792594065058</v>
      </c>
      <c r="FE24">
        <v>0.36796766683992782</v>
      </c>
      <c r="FF24">
        <v>0.3908169747709338</v>
      </c>
      <c r="FG24">
        <v>0.38723565908836871</v>
      </c>
      <c r="FH24">
        <v>0.3912706842155827</v>
      </c>
      <c r="FI24">
        <v>0.3215600404334934</v>
      </c>
      <c r="FJ24">
        <v>0.23004223284446229</v>
      </c>
      <c r="FK24">
        <v>0.1636140014387191</v>
      </c>
      <c r="FL24">
        <v>0.16639257093495069</v>
      </c>
      <c r="FM24">
        <v>0.30555971742800592</v>
      </c>
      <c r="FN24">
        <v>0.3856223581438048</v>
      </c>
      <c r="FO24">
        <v>0.54602523624390775</v>
      </c>
      <c r="FP24">
        <v>0.32507063134821018</v>
      </c>
      <c r="FQ24">
        <v>0.24425770157958221</v>
      </c>
      <c r="FR24">
        <v>0.50572239227606253</v>
      </c>
      <c r="FS24">
        <v>0.53009347080760016</v>
      </c>
      <c r="FT24">
        <v>0.50049276881742455</v>
      </c>
      <c r="FU24">
        <v>0.38632327957504392</v>
      </c>
      <c r="FV24">
        <v>9.5165953855927798E-2</v>
      </c>
      <c r="FW24">
        <v>0.40821674661424517</v>
      </c>
      <c r="FX24">
        <v>0.30570165582733438</v>
      </c>
      <c r="FY24">
        <v>0.1884377916090037</v>
      </c>
      <c r="FZ24">
        <v>0.34604648629840051</v>
      </c>
      <c r="GA24">
        <v>0.45251659176994818</v>
      </c>
      <c r="GB24">
        <v>0.17166092298602731</v>
      </c>
      <c r="GC24">
        <v>0.33677355269283687</v>
      </c>
      <c r="GD24">
        <v>0.31325928622974408</v>
      </c>
      <c r="GE24">
        <v>0.56978895214627878</v>
      </c>
      <c r="GF24">
        <v>0.28752076399408488</v>
      </c>
      <c r="GG24">
        <v>8.4389405759594499E-2</v>
      </c>
      <c r="GH24">
        <v>0.24653389083938559</v>
      </c>
      <c r="GI24">
        <v>0.33009730250615998</v>
      </c>
      <c r="GJ24">
        <v>0.2312667127368592</v>
      </c>
      <c r="GK24">
        <v>2.7539110711118892E-2</v>
      </c>
      <c r="GL24">
        <v>0.15557126635115559</v>
      </c>
      <c r="GM24">
        <v>0.1210772802470234</v>
      </c>
      <c r="GN24">
        <v>0.28219337579491732</v>
      </c>
      <c r="GO24">
        <v>0.32980660261047179</v>
      </c>
      <c r="GP24">
        <v>0.21579227049552391</v>
      </c>
      <c r="GQ24">
        <v>0.28270199641865718</v>
      </c>
      <c r="GR24">
        <v>0.27859651181865602</v>
      </c>
      <c r="GS24">
        <v>0.34701805518570628</v>
      </c>
      <c r="GT24">
        <v>0.2639814361942322</v>
      </c>
      <c r="GU24">
        <v>0.23239201421638231</v>
      </c>
      <c r="GV24">
        <v>0.228232703304274</v>
      </c>
      <c r="GW24">
        <v>0.34962811616198591</v>
      </c>
      <c r="GX24">
        <v>9.0126311790615074E-2</v>
      </c>
      <c r="GY24">
        <v>0.1302710186307818</v>
      </c>
      <c r="GZ24">
        <v>0.2130255856629826</v>
      </c>
      <c r="HA24">
        <v>0.17843905214881919</v>
      </c>
      <c r="HB24">
        <v>0.38092656484379839</v>
      </c>
      <c r="HC24">
        <v>0.17350702005813859</v>
      </c>
      <c r="HD24">
        <v>0.33315467035720941</v>
      </c>
      <c r="HE24">
        <v>6.1928719579107228E-2</v>
      </c>
      <c r="HF24">
        <v>0.57082845372925184</v>
      </c>
      <c r="HG24">
        <v>0.1961966203274384</v>
      </c>
      <c r="HH24">
        <v>0.25058199733489311</v>
      </c>
      <c r="HI24">
        <v>8.5418459200763741E-2</v>
      </c>
      <c r="HJ24">
        <v>0.18413302900119871</v>
      </c>
      <c r="HK24">
        <v>0.33034122469640159</v>
      </c>
      <c r="HL24">
        <v>0.42394602179469842</v>
      </c>
      <c r="HM24">
        <v>5.6431779458009527E-2</v>
      </c>
      <c r="HN24">
        <v>0.26281019401132921</v>
      </c>
      <c r="HO24">
        <v>0.34193237510095492</v>
      </c>
      <c r="HP24">
        <v>0.40584971285653199</v>
      </c>
      <c r="HQ24">
        <v>0.27353051106719928</v>
      </c>
      <c r="HR24">
        <v>0.20822411298827551</v>
      </c>
      <c r="HS24">
        <v>0.39646607842766118</v>
      </c>
      <c r="HT24">
        <v>0.20936095838511501</v>
      </c>
      <c r="HU24">
        <v>0.23691471677559769</v>
      </c>
      <c r="HV24">
        <v>0.30283089965804327</v>
      </c>
      <c r="HW24">
        <v>0.39221274728341349</v>
      </c>
      <c r="HX24">
        <v>0.37622030048234772</v>
      </c>
      <c r="HY24">
        <v>9.2671916098120199E-2</v>
      </c>
      <c r="HZ24">
        <v>0.38768798223539058</v>
      </c>
      <c r="IA24">
        <v>0.21266638323857129</v>
      </c>
      <c r="IB24">
        <v>0.26286466935243441</v>
      </c>
      <c r="IC24">
        <v>0.2052305938509143</v>
      </c>
      <c r="ID24">
        <v>0.45323477526256167</v>
      </c>
      <c r="IE24">
        <v>0.26435605941798868</v>
      </c>
      <c r="IF24">
        <v>0.30328722899423849</v>
      </c>
      <c r="IG24">
        <v>0.27484174216922619</v>
      </c>
      <c r="IH24">
        <v>0.1910729285224976</v>
      </c>
      <c r="II24">
        <v>0.28188336999999669</v>
      </c>
      <c r="IJ24">
        <v>0.32863076367153832</v>
      </c>
      <c r="IK24">
        <v>0.45631131234891681</v>
      </c>
      <c r="IL24">
        <v>0.23397816663176529</v>
      </c>
      <c r="IM24">
        <v>0.40628423500293381</v>
      </c>
      <c r="IN24">
        <v>0.52212447702635578</v>
      </c>
      <c r="IO24">
        <v>0.56020280902834352</v>
      </c>
      <c r="IP24">
        <v>0.65982034514775156</v>
      </c>
      <c r="IQ24">
        <v>0.42300060937247291</v>
      </c>
      <c r="IR24">
        <v>0.43186668498357073</v>
      </c>
      <c r="IS24">
        <v>0.34697169159343311</v>
      </c>
      <c r="IT24">
        <v>0.39291740674703901</v>
      </c>
      <c r="IU24">
        <v>9.1727050399917714E-2</v>
      </c>
      <c r="IV24">
        <v>0.3664487107115677</v>
      </c>
      <c r="IW24">
        <v>0.38190211253905798</v>
      </c>
      <c r="IX24">
        <v>0.48047937509342759</v>
      </c>
      <c r="IY24">
        <v>0.30091816339998828</v>
      </c>
      <c r="IZ24">
        <v>0.38966980265190321</v>
      </c>
      <c r="JA24">
        <v>0.49116754484507558</v>
      </c>
      <c r="JB24">
        <v>0.1479295518574518</v>
      </c>
      <c r="JC24">
        <v>4.4800990572126588E-2</v>
      </c>
      <c r="JD24">
        <v>0.1812175210406837</v>
      </c>
      <c r="JE24">
        <v>0.26830617920088218</v>
      </c>
      <c r="JF24">
        <v>0.1943825254191715</v>
      </c>
      <c r="JG24">
        <v>1.175903527574196E-2</v>
      </c>
      <c r="JH24">
        <v>6.4357445007163394E-2</v>
      </c>
      <c r="JI24">
        <v>0.13878408090135991</v>
      </c>
      <c r="JJ24">
        <v>0.28798956884341748</v>
      </c>
      <c r="JK24">
        <v>0.17713788365197899</v>
      </c>
      <c r="JL24">
        <v>4.0748562383832732E-2</v>
      </c>
      <c r="JM24">
        <v>0.44647235346655539</v>
      </c>
      <c r="JN24">
        <v>0.1622190269482551</v>
      </c>
      <c r="JO24">
        <v>0.18201259325098079</v>
      </c>
      <c r="JP24">
        <v>0.1867630648554339</v>
      </c>
      <c r="JQ24">
        <v>0.49190853702897352</v>
      </c>
      <c r="JR24">
        <v>0.17765457009338609</v>
      </c>
      <c r="JS24">
        <v>0.39895592453604772</v>
      </c>
      <c r="JT24">
        <v>5.1291243536195102E-2</v>
      </c>
      <c r="JU24">
        <v>0.12853782352598661</v>
      </c>
      <c r="JV24">
        <v>0.20717944544834491</v>
      </c>
      <c r="JW24">
        <v>6.5366206444068514E-2</v>
      </c>
      <c r="JX24">
        <v>0.2086525590977423</v>
      </c>
      <c r="JY24">
        <v>0.12480751684475221</v>
      </c>
      <c r="JZ24">
        <v>0.15125053255438259</v>
      </c>
      <c r="KA24">
        <v>0.17464577773047471</v>
      </c>
      <c r="KB24">
        <v>0.43828625434085028</v>
      </c>
      <c r="KC24">
        <v>0.23423041533393221</v>
      </c>
      <c r="KD24">
        <v>0.15114125982654489</v>
      </c>
      <c r="KE24">
        <v>0.25096593445836313</v>
      </c>
      <c r="KF24">
        <v>0.1977516334954981</v>
      </c>
      <c r="KG24">
        <v>0.27099121987360109</v>
      </c>
      <c r="KH24">
        <v>0.20703926472999781</v>
      </c>
      <c r="KI24">
        <v>0.1214481647112967</v>
      </c>
      <c r="KJ24">
        <v>0.20155097701334351</v>
      </c>
      <c r="KK24">
        <v>0.30291591013900121</v>
      </c>
      <c r="KL24">
        <f>MATCH(A24,'[1]BASC2_BRIEF_6yr_DEMOS_ScanInfo '!$H:$H,0)</f>
        <v>635</v>
      </c>
      <c r="KM24">
        <f>INDEX('[1]BASC2_BRIEF_6yr_DEMOS_ScanInfo '!$L:$L,KL24)</f>
        <v>2</v>
      </c>
      <c r="KN24">
        <f t="shared" si="0"/>
        <v>1</v>
      </c>
      <c r="KO24">
        <f>INDEX('[1]BASC2_BRIEF_6yr_DEMOS_ScanInfo '!$O:$O,KL24)</f>
        <v>36</v>
      </c>
      <c r="KP24">
        <f t="shared" si="1"/>
        <v>0.5</v>
      </c>
      <c r="KQ24">
        <f>MATCH(A24,[2]SelectedColumns!$A:$A,0)</f>
        <v>275</v>
      </c>
      <c r="KR24">
        <f>INDEX([2]SelectedColumns!$R:$R,KQ24)</f>
        <v>49</v>
      </c>
      <c r="KS24">
        <f>INDEX([2]SelectedColumns!$J:$J,KQ24)</f>
        <v>69</v>
      </c>
      <c r="KT24">
        <f t="shared" si="2"/>
        <v>0</v>
      </c>
      <c r="KU24">
        <f t="shared" si="3"/>
        <v>1</v>
      </c>
      <c r="KV24">
        <f t="shared" si="4"/>
        <v>0</v>
      </c>
      <c r="KW24">
        <f t="shared" si="5"/>
        <v>1</v>
      </c>
    </row>
    <row r="25" spans="1:309" x14ac:dyDescent="0.35">
      <c r="A25" t="s">
        <v>25</v>
      </c>
      <c r="B25">
        <v>-1.7864303861676811E-2</v>
      </c>
      <c r="C25">
        <v>9.5713296594092112E-2</v>
      </c>
      <c r="D25">
        <v>0.29932355883961531</v>
      </c>
      <c r="E25">
        <v>0.18600458968951711</v>
      </c>
      <c r="F25">
        <v>-2.032656407011357E-2</v>
      </c>
      <c r="G25">
        <v>0.33062188704215301</v>
      </c>
      <c r="H25">
        <v>0.165970710839344</v>
      </c>
      <c r="I25">
        <v>-0.17241482422636831</v>
      </c>
      <c r="J25">
        <v>4.5361979666256318E-2</v>
      </c>
      <c r="K25">
        <v>-0.2421399750820121</v>
      </c>
      <c r="L25">
        <v>0.22919276258899979</v>
      </c>
      <c r="M25">
        <v>0.1806582860396404</v>
      </c>
      <c r="N25">
        <v>0.28893971089386178</v>
      </c>
      <c r="O25">
        <v>0.35275992527549382</v>
      </c>
      <c r="P25">
        <v>-0.1331220170724001</v>
      </c>
      <c r="Q25">
        <v>0.10638649352206581</v>
      </c>
      <c r="R25">
        <v>0.34193814416418322</v>
      </c>
      <c r="S25">
        <v>0.26118418184611852</v>
      </c>
      <c r="T25">
        <v>0.1084410314247989</v>
      </c>
      <c r="U25">
        <v>0.43666159215507178</v>
      </c>
      <c r="V25">
        <v>-7.0371569717387228E-2</v>
      </c>
      <c r="W25">
        <v>0.24038961245136781</v>
      </c>
      <c r="X25">
        <v>0.40473936946957689</v>
      </c>
      <c r="Y25">
        <v>0.22931435596523439</v>
      </c>
      <c r="Z25">
        <v>3.2746011310254008E-2</v>
      </c>
      <c r="AA25">
        <v>-2.4963337192703609E-2</v>
      </c>
      <c r="AB25">
        <v>0.133227310230424</v>
      </c>
      <c r="AC25">
        <v>1.418281478657279E-2</v>
      </c>
      <c r="AD25">
        <v>8.1145586168382078E-2</v>
      </c>
      <c r="AE25">
        <v>-0.1610283560578909</v>
      </c>
      <c r="AF25">
        <v>0.46356810766586698</v>
      </c>
      <c r="AG25">
        <v>0.37086789457135122</v>
      </c>
      <c r="AH25">
        <v>0.17137428221215181</v>
      </c>
      <c r="AI25">
        <v>0.18093068034618409</v>
      </c>
      <c r="AJ25">
        <v>0.1790025998055946</v>
      </c>
      <c r="AK25">
        <v>8.6693891223473152E-2</v>
      </c>
      <c r="AL25">
        <v>1.548958146473489E-2</v>
      </c>
      <c r="AM25">
        <v>-0.13230981333239419</v>
      </c>
      <c r="AN25">
        <v>0.158784096996434</v>
      </c>
      <c r="AO25">
        <v>-0.22887817725822071</v>
      </c>
      <c r="AP25">
        <v>7.3076086151259156E-2</v>
      </c>
      <c r="AQ25">
        <v>0.23896784809778951</v>
      </c>
      <c r="AR25">
        <v>0.25367173295936218</v>
      </c>
      <c r="AS25">
        <v>2.2805700549098251E-2</v>
      </c>
      <c r="AT25">
        <v>-2.7227157612282889E-2</v>
      </c>
      <c r="AU25">
        <v>-3.4495146446473779E-2</v>
      </c>
      <c r="AV25">
        <v>0.34319233007404337</v>
      </c>
      <c r="AW25">
        <v>0.13341193384307551</v>
      </c>
      <c r="AX25">
        <v>4.0735988971341668E-2</v>
      </c>
      <c r="AY25">
        <v>2.0777318333995431E-2</v>
      </c>
      <c r="AZ25">
        <v>-0.120159842148243</v>
      </c>
      <c r="BA25">
        <v>-6.1876762060497636E-3</v>
      </c>
      <c r="BB25">
        <v>-0.1305380562056446</v>
      </c>
      <c r="BC25">
        <v>-9.6227785741436422E-2</v>
      </c>
      <c r="BD25">
        <v>-7.5827159031466973E-2</v>
      </c>
      <c r="BE25">
        <v>-4.3397434823682968E-2</v>
      </c>
      <c r="BF25">
        <v>-2.295863826915601E-2</v>
      </c>
      <c r="BG25">
        <v>0.22571645616196781</v>
      </c>
      <c r="BH25">
        <v>-1.4057625681522469E-2</v>
      </c>
      <c r="BI25">
        <v>-0.1352097120230156</v>
      </c>
      <c r="BJ25">
        <v>-5.7852339297864493E-2</v>
      </c>
      <c r="BK25">
        <v>4.2554775958798752E-2</v>
      </c>
      <c r="BL25">
        <v>0.12213824048432299</v>
      </c>
      <c r="BM25">
        <v>0.15928559872673501</v>
      </c>
      <c r="BN25">
        <v>-7.2596115738163158E-2</v>
      </c>
      <c r="BO25">
        <v>6.5979522185740436E-2</v>
      </c>
      <c r="BP25">
        <v>-0.12332314765464519</v>
      </c>
      <c r="BQ25">
        <v>-1.7191735342370951E-2</v>
      </c>
      <c r="BR25">
        <v>8.6124021042573773E-2</v>
      </c>
      <c r="BS25">
        <v>0.61580806737066218</v>
      </c>
      <c r="BT25">
        <v>-0.28521083846521411</v>
      </c>
      <c r="BU25">
        <v>-6.7286510387190357E-2</v>
      </c>
      <c r="BV25">
        <v>-9.1029776010829178E-2</v>
      </c>
      <c r="BW25">
        <v>8.0619777645280388E-2</v>
      </c>
      <c r="BX25">
        <v>-9.4477683930024092E-2</v>
      </c>
      <c r="BY25">
        <v>4.9838514055015493E-2</v>
      </c>
      <c r="BZ25">
        <v>0.21637848447091521</v>
      </c>
      <c r="CA25">
        <v>5.04992023479367E-2</v>
      </c>
      <c r="CB25">
        <v>1.5632933851428279E-4</v>
      </c>
      <c r="CC25">
        <v>0.27279284409710131</v>
      </c>
      <c r="CD25">
        <v>-9.4621052146573792E-2</v>
      </c>
      <c r="CE25">
        <v>-0.16226558652710249</v>
      </c>
      <c r="CF25">
        <v>-7.3564495462024038E-2</v>
      </c>
      <c r="CG25">
        <v>-5.0370212652986128E-2</v>
      </c>
      <c r="CH25">
        <v>0.18155077276960799</v>
      </c>
      <c r="CI25">
        <v>-0.23665757370650509</v>
      </c>
      <c r="CJ25">
        <v>-4.981992243571165E-2</v>
      </c>
      <c r="CK25">
        <v>-0.1063200667740241</v>
      </c>
      <c r="CL25">
        <v>-0.13243363278981429</v>
      </c>
      <c r="CM25">
        <v>-1.8999614468450551E-2</v>
      </c>
      <c r="CN25">
        <v>0.5006403225424928</v>
      </c>
      <c r="CO25">
        <v>0.56322623904025892</v>
      </c>
      <c r="CP25">
        <v>0.13172636750621991</v>
      </c>
      <c r="CQ25">
        <v>0.26290501837520441</v>
      </c>
      <c r="CR25">
        <v>0.23752306473549289</v>
      </c>
      <c r="CS25">
        <v>0.1554860927591151</v>
      </c>
      <c r="CT25">
        <v>0.11814185409204341</v>
      </c>
      <c r="CU25">
        <v>2.9506114455984282E-2</v>
      </c>
      <c r="CV25">
        <v>8.1548709424502874E-2</v>
      </c>
      <c r="CW25">
        <v>4.961823624024686E-2</v>
      </c>
      <c r="CX25">
        <v>7.9994292969456593E-2</v>
      </c>
      <c r="CY25">
        <v>8.8072922447686386E-2</v>
      </c>
      <c r="CZ25">
        <v>4.9700817112548368E-2</v>
      </c>
      <c r="DA25">
        <v>-3.6182886800442571E-2</v>
      </c>
      <c r="DB25">
        <v>0.32106376797191832</v>
      </c>
      <c r="DC25">
        <v>0.24532353388888961</v>
      </c>
      <c r="DD25">
        <v>0.25545068867054271</v>
      </c>
      <c r="DE25">
        <v>5.5991428043849378E-2</v>
      </c>
      <c r="DF25">
        <v>-2.099817177420071E-2</v>
      </c>
      <c r="DG25">
        <v>0.24987842975602439</v>
      </c>
      <c r="DH25">
        <v>0.19998321774771499</v>
      </c>
      <c r="DI25">
        <v>-7.8119335795123757E-2</v>
      </c>
      <c r="DJ25">
        <v>-6.0059849925438342E-2</v>
      </c>
      <c r="DK25">
        <v>-0.2433166307725794</v>
      </c>
      <c r="DL25">
        <v>0.18812430453007581</v>
      </c>
      <c r="DM25">
        <v>0.19549902309979789</v>
      </c>
      <c r="DN25">
        <v>0.3828960436222002</v>
      </c>
      <c r="DO25">
        <v>-6.2672544289703591E-2</v>
      </c>
      <c r="DP25">
        <v>6.2270763425551268E-2</v>
      </c>
      <c r="DQ25">
        <v>1.2587156078278429E-2</v>
      </c>
      <c r="DR25">
        <v>0.46887854213168212</v>
      </c>
      <c r="DS25">
        <v>0.24079111520890881</v>
      </c>
      <c r="DT25">
        <v>0.27273543547147933</v>
      </c>
      <c r="DU25">
        <v>0.20303888245543661</v>
      </c>
      <c r="DV25">
        <v>8.4593930781624804E-2</v>
      </c>
      <c r="DW25">
        <v>-0.1156458866463774</v>
      </c>
      <c r="DX25">
        <v>-0.15968050568325459</v>
      </c>
      <c r="DY25">
        <v>-8.770016529697644E-2</v>
      </c>
      <c r="DZ25">
        <v>0.20119934982960219</v>
      </c>
      <c r="EA25">
        <v>-9.1267850120408056E-2</v>
      </c>
      <c r="EB25">
        <v>-0.1084277477210949</v>
      </c>
      <c r="EC25">
        <v>0.10791907511108099</v>
      </c>
      <c r="ED25">
        <v>4.706339630908718E-2</v>
      </c>
      <c r="EE25">
        <v>2.9363836246294461E-2</v>
      </c>
      <c r="EF25">
        <v>-6.5680671201776786E-2</v>
      </c>
      <c r="EG25">
        <v>-7.2785462432808812E-2</v>
      </c>
      <c r="EH25">
        <v>0.20446358964051559</v>
      </c>
      <c r="EI25">
        <v>-3.5744278460804857E-2</v>
      </c>
      <c r="EJ25">
        <v>0.1399215374493821</v>
      </c>
      <c r="EK25">
        <v>9.341440206942675E-2</v>
      </c>
      <c r="EL25">
        <v>-1.11261404297911E-2</v>
      </c>
      <c r="EM25">
        <v>3.9577435002647432E-2</v>
      </c>
      <c r="EN25">
        <v>0.21705914793307721</v>
      </c>
      <c r="EO25">
        <v>0.38818322024331198</v>
      </c>
      <c r="EP25">
        <v>-0.35928162169885841</v>
      </c>
      <c r="EQ25">
        <v>1.7156778188221259E-2</v>
      </c>
      <c r="ER25">
        <v>-0.24160625401444061</v>
      </c>
      <c r="ES25">
        <v>0.14377059655877841</v>
      </c>
      <c r="ET25">
        <v>0.30887839546309942</v>
      </c>
      <c r="EU25">
        <v>0.37691564150347551</v>
      </c>
      <c r="EV25">
        <v>0.21415572402432251</v>
      </c>
      <c r="EW25">
        <v>0.38909615236292638</v>
      </c>
      <c r="EX25">
        <v>0.50946796082824664</v>
      </c>
      <c r="EY25">
        <v>0.36992999743501848</v>
      </c>
      <c r="EZ25">
        <v>0.34730433777937952</v>
      </c>
      <c r="FA25">
        <v>0.2303482173245251</v>
      </c>
      <c r="FB25">
        <v>0.34081271848561201</v>
      </c>
      <c r="FC25">
        <v>0.31053895385459518</v>
      </c>
      <c r="FD25">
        <v>0.38259278249414491</v>
      </c>
      <c r="FE25">
        <v>0.31793392806958409</v>
      </c>
      <c r="FF25">
        <v>0.39033574275455118</v>
      </c>
      <c r="FG25">
        <v>0.48516475150965072</v>
      </c>
      <c r="FH25">
        <v>0.36684573371149293</v>
      </c>
      <c r="FI25">
        <v>0.38730599523707798</v>
      </c>
      <c r="FJ25">
        <v>0.18623396414755949</v>
      </c>
      <c r="FK25">
        <v>0.45035240139485011</v>
      </c>
      <c r="FL25">
        <v>0.19328442862855799</v>
      </c>
      <c r="FM25">
        <v>0.33721219038848937</v>
      </c>
      <c r="FN25">
        <v>0.39555108011100548</v>
      </c>
      <c r="FO25">
        <v>0.41450622818281091</v>
      </c>
      <c r="FP25">
        <v>0.74062128984973963</v>
      </c>
      <c r="FQ25">
        <v>0.33215396192857499</v>
      </c>
      <c r="FR25">
        <v>0.29767500155204812</v>
      </c>
      <c r="FS25">
        <v>0.31061657827363698</v>
      </c>
      <c r="FT25">
        <v>0.54363867476740113</v>
      </c>
      <c r="FU25">
        <v>0.37403271481751882</v>
      </c>
      <c r="FV25">
        <v>0.19085353955030579</v>
      </c>
      <c r="FW25">
        <v>0.24734640343154099</v>
      </c>
      <c r="FX25">
        <v>0.58245222960935172</v>
      </c>
      <c r="FY25">
        <v>0.24217919338743571</v>
      </c>
      <c r="FZ25">
        <v>0.47684337236470548</v>
      </c>
      <c r="GA25">
        <v>0.41265335238011369</v>
      </c>
      <c r="GB25">
        <v>0.26419008479057898</v>
      </c>
      <c r="GC25">
        <v>0.32360733654042051</v>
      </c>
      <c r="GD25">
        <v>0.3909408102692476</v>
      </c>
      <c r="GE25">
        <v>0.2305609305160139</v>
      </c>
      <c r="GF25">
        <v>0.35115685833273402</v>
      </c>
      <c r="GG25">
        <v>8.3368563243230193E-2</v>
      </c>
      <c r="GH25">
        <v>0.26279587144216421</v>
      </c>
      <c r="GI25">
        <v>0.1389029339644817</v>
      </c>
      <c r="GJ25">
        <v>0.8081749386397612</v>
      </c>
      <c r="GK25">
        <v>0.20764578423046789</v>
      </c>
      <c r="GL25">
        <v>0.18747860997299931</v>
      </c>
      <c r="GM25">
        <v>0.28159430363008481</v>
      </c>
      <c r="GN25">
        <v>0.19209089854034389</v>
      </c>
      <c r="GO25">
        <v>0.40001287661628998</v>
      </c>
      <c r="GP25">
        <v>0.33567835626770398</v>
      </c>
      <c r="GQ25">
        <v>0.13247904828163709</v>
      </c>
      <c r="GR25">
        <v>8.0735973838624145E-2</v>
      </c>
      <c r="GS25">
        <v>0.79416819864138777</v>
      </c>
      <c r="GT25">
        <v>0.29429792891287743</v>
      </c>
      <c r="GU25">
        <v>0.25915111062342822</v>
      </c>
      <c r="GV25">
        <v>1.56346025433487E-2</v>
      </c>
      <c r="GW25">
        <v>0.34967098982863509</v>
      </c>
      <c r="GX25">
        <v>0.11284211947109191</v>
      </c>
      <c r="GY25">
        <v>0.26559042732321742</v>
      </c>
      <c r="GZ25">
        <v>0.1338528338828546</v>
      </c>
      <c r="HA25">
        <v>0.1998552336396949</v>
      </c>
      <c r="HB25">
        <v>0.51670526366484104</v>
      </c>
      <c r="HC25">
        <v>0.27539773292663922</v>
      </c>
      <c r="HD25">
        <v>0.23267602079206859</v>
      </c>
      <c r="HE25">
        <v>8.848768674441515E-2</v>
      </c>
      <c r="HF25">
        <v>0.5355937621299689</v>
      </c>
      <c r="HG25">
        <v>0.29548919605169838</v>
      </c>
      <c r="HH25">
        <v>0.2164419950311173</v>
      </c>
      <c r="HI25">
        <v>0.11702310153250819</v>
      </c>
      <c r="HJ25">
        <v>9.5546334479055556E-2</v>
      </c>
      <c r="HK25">
        <v>0.4089513033350155</v>
      </c>
      <c r="HL25">
        <v>0.21585292308807921</v>
      </c>
      <c r="HM25">
        <v>0.18218089645081659</v>
      </c>
      <c r="HN25">
        <v>0.20646880378928659</v>
      </c>
      <c r="HO25">
        <v>0.26558647769832838</v>
      </c>
      <c r="HP25">
        <v>0.2329093059904315</v>
      </c>
      <c r="HQ25">
        <v>0.39173463966745242</v>
      </c>
      <c r="HR25">
        <v>0.34698504670485369</v>
      </c>
      <c r="HS25">
        <v>0.41670314941883918</v>
      </c>
      <c r="HT25">
        <v>0.31692466783671641</v>
      </c>
      <c r="HU25">
        <v>0.33265214854478392</v>
      </c>
      <c r="HV25">
        <v>0.25423413666200118</v>
      </c>
      <c r="HW25">
        <v>0.22616656162738991</v>
      </c>
      <c r="HX25">
        <v>0.50376391044117452</v>
      </c>
      <c r="HY25">
        <v>0.19633401278229309</v>
      </c>
      <c r="HZ25">
        <v>0.44068608641302298</v>
      </c>
      <c r="IA25">
        <v>0.3513148193860377</v>
      </c>
      <c r="IB25">
        <v>0.26536787535122502</v>
      </c>
      <c r="IC25">
        <v>0.27500536648030749</v>
      </c>
      <c r="ID25">
        <v>0.46809643473862278</v>
      </c>
      <c r="IE25">
        <v>0.40900158458197677</v>
      </c>
      <c r="IF25">
        <v>0.22718462970809189</v>
      </c>
      <c r="IG25">
        <v>0.18240569162353479</v>
      </c>
      <c r="IH25">
        <v>0.28474572265788628</v>
      </c>
      <c r="II25">
        <v>0.1495140203850531</v>
      </c>
      <c r="IJ25">
        <v>0.58325126440116248</v>
      </c>
      <c r="IK25">
        <v>0.33949712542532839</v>
      </c>
      <c r="IL25">
        <v>0.41778914872525857</v>
      </c>
      <c r="IM25">
        <v>0.54585596942899328</v>
      </c>
      <c r="IN25">
        <v>0.23137080162424359</v>
      </c>
      <c r="IO25">
        <v>0.2378096932790901</v>
      </c>
      <c r="IP25">
        <v>0.58500268829836943</v>
      </c>
      <c r="IQ25">
        <v>0.50734788772603878</v>
      </c>
      <c r="IR25">
        <v>0.48817422976646702</v>
      </c>
      <c r="IS25">
        <v>0.29173429196648398</v>
      </c>
      <c r="IT25">
        <v>0.31555437658157509</v>
      </c>
      <c r="IU25">
        <v>0.1106643447075971</v>
      </c>
      <c r="IV25">
        <v>0.37032542536464369</v>
      </c>
      <c r="IW25">
        <v>0.48669838127036491</v>
      </c>
      <c r="IX25">
        <v>0.29530865829591529</v>
      </c>
      <c r="IY25">
        <v>0.43958443710384559</v>
      </c>
      <c r="IZ25">
        <v>0.42228740230136103</v>
      </c>
      <c r="JA25">
        <v>0.31239070652540862</v>
      </c>
      <c r="JB25">
        <v>-1.2721470682636351E-2</v>
      </c>
      <c r="JC25">
        <v>1.8796544713163041E-2</v>
      </c>
      <c r="JD25">
        <v>0.14784387717800249</v>
      </c>
      <c r="JE25">
        <v>0.26642991410916939</v>
      </c>
      <c r="JF25">
        <v>0.48077075720508339</v>
      </c>
      <c r="JG25">
        <v>8.3625901462542229E-2</v>
      </c>
      <c r="JH25">
        <v>0.1598609492282253</v>
      </c>
      <c r="JI25">
        <v>0.58040416691586683</v>
      </c>
      <c r="JJ25">
        <v>0.3988666000493552</v>
      </c>
      <c r="JK25">
        <v>0.13392130364817009</v>
      </c>
      <c r="JL25">
        <v>0.1280321376417014</v>
      </c>
      <c r="JM25">
        <v>0.55997912993904708</v>
      </c>
      <c r="JN25">
        <v>0.21122052510818909</v>
      </c>
      <c r="JO25">
        <v>0.36723930429995028</v>
      </c>
      <c r="JP25">
        <v>0.16314144544766429</v>
      </c>
      <c r="JQ25">
        <v>0.46385007560331121</v>
      </c>
      <c r="JR25">
        <v>6.7537422977182168E-2</v>
      </c>
      <c r="JS25">
        <v>0.3018380353121044</v>
      </c>
      <c r="JT25">
        <v>0.1045253959000499</v>
      </c>
      <c r="JU25">
        <v>8.6721163728819592E-2</v>
      </c>
      <c r="JV25">
        <v>7.3008763996491463E-2</v>
      </c>
      <c r="JW25">
        <v>0.25271447052927448</v>
      </c>
      <c r="JX25">
        <v>0.1952469220103849</v>
      </c>
      <c r="JY25">
        <v>0.21092470518422471</v>
      </c>
      <c r="JZ25">
        <v>0.29168720818436322</v>
      </c>
      <c r="KA25">
        <v>0.1155195684226278</v>
      </c>
      <c r="KB25">
        <v>0.4614816107052942</v>
      </c>
      <c r="KC25">
        <v>0.52280519740499676</v>
      </c>
      <c r="KD25">
        <v>0.23879161814067809</v>
      </c>
      <c r="KE25">
        <v>0.55390488264273752</v>
      </c>
      <c r="KF25">
        <v>0.37063328413418978</v>
      </c>
      <c r="KG25">
        <v>0.1188634733193001</v>
      </c>
      <c r="KH25">
        <v>0.16805984517754899</v>
      </c>
      <c r="KI25">
        <v>0.1136901228350984</v>
      </c>
      <c r="KJ25">
        <v>0.22850073840412141</v>
      </c>
      <c r="KK25">
        <v>0.47655244769852978</v>
      </c>
      <c r="KL25">
        <f>MATCH(A25,'[1]BASC2_BRIEF_6yr_DEMOS_ScanInfo '!$H:$H,0)</f>
        <v>636</v>
      </c>
      <c r="KM25">
        <f>INDEX('[1]BASC2_BRIEF_6yr_DEMOS_ScanInfo '!$L:$L,KL25)</f>
        <v>2</v>
      </c>
      <c r="KN25">
        <f t="shared" si="0"/>
        <v>1</v>
      </c>
      <c r="KO25">
        <f>INDEX('[1]BASC2_BRIEF_6yr_DEMOS_ScanInfo '!$O:$O,KL25)</f>
        <v>31</v>
      </c>
      <c r="KP25">
        <f t="shared" si="1"/>
        <v>8.3333333333333329E-2</v>
      </c>
      <c r="KQ25">
        <f>MATCH(A25,[2]SelectedColumns!$A:$A,0)</f>
        <v>276</v>
      </c>
      <c r="KR25">
        <f>INDEX([2]SelectedColumns!$R:$R,KQ25)</f>
        <v>49</v>
      </c>
      <c r="KS25">
        <f>INDEX([2]SelectedColumns!$J:$J,KQ25)</f>
        <v>41</v>
      </c>
      <c r="KT25">
        <f t="shared" si="2"/>
        <v>0</v>
      </c>
      <c r="KU25">
        <f t="shared" si="3"/>
        <v>0</v>
      </c>
      <c r="KV25">
        <f t="shared" si="4"/>
        <v>0</v>
      </c>
      <c r="KW25">
        <f t="shared" si="5"/>
        <v>0</v>
      </c>
    </row>
    <row r="26" spans="1:309" x14ac:dyDescent="0.35">
      <c r="A26" t="s">
        <v>26</v>
      </c>
      <c r="B26">
        <v>5.144264577287716E-2</v>
      </c>
      <c r="C26">
        <v>8.8595112974896972E-2</v>
      </c>
      <c r="D26">
        <v>0.45860963229780238</v>
      </c>
      <c r="E26">
        <v>0.20545865856461831</v>
      </c>
      <c r="F26">
        <v>-9.4481249930042921E-3</v>
      </c>
      <c r="G26">
        <v>0.54456979045451204</v>
      </c>
      <c r="H26">
        <v>8.6732016294202463E-2</v>
      </c>
      <c r="I26">
        <v>-0.1432633807354389</v>
      </c>
      <c r="J26">
        <v>0.1072891025476117</v>
      </c>
      <c r="K26">
        <v>-1.065172686362703E-2</v>
      </c>
      <c r="L26">
        <v>-9.9021239002184736E-2</v>
      </c>
      <c r="M26">
        <v>0.24742213151312201</v>
      </c>
      <c r="N26">
        <v>0.27450185496647972</v>
      </c>
      <c r="O26">
        <v>1.08992553171261E-2</v>
      </c>
      <c r="P26">
        <v>-8.4310025200216909E-2</v>
      </c>
      <c r="Q26">
        <v>-3.2656660028953073E-2</v>
      </c>
      <c r="R26">
        <v>0.48125837613339489</v>
      </c>
      <c r="S26">
        <v>0.41038248557055362</v>
      </c>
      <c r="T26">
        <v>0.13372829708203521</v>
      </c>
      <c r="U26">
        <v>0.163699750448036</v>
      </c>
      <c r="V26">
        <v>4.513021913302584E-2</v>
      </c>
      <c r="W26">
        <v>0.13258158322243799</v>
      </c>
      <c r="X26">
        <v>0.27100010896084648</v>
      </c>
      <c r="Y26">
        <v>0.32514746511580278</v>
      </c>
      <c r="Z26">
        <v>1.938957684560294E-2</v>
      </c>
      <c r="AA26">
        <v>-5.2830007589350192E-2</v>
      </c>
      <c r="AB26">
        <v>0.1135678917166429</v>
      </c>
      <c r="AC26">
        <v>-1.8667643164784309E-2</v>
      </c>
      <c r="AD26">
        <v>3.089429169008295E-2</v>
      </c>
      <c r="AE26">
        <v>-0.1004438445490501</v>
      </c>
      <c r="AF26">
        <v>0.31968726864886898</v>
      </c>
      <c r="AG26">
        <v>0.31689588232611843</v>
      </c>
      <c r="AH26">
        <v>0.28406458751671337</v>
      </c>
      <c r="AI26">
        <v>0.32128785639194679</v>
      </c>
      <c r="AJ26">
        <v>0.49746726033824618</v>
      </c>
      <c r="AK26">
        <v>4.6057454689685251E-3</v>
      </c>
      <c r="AL26">
        <v>3.00817733048977E-2</v>
      </c>
      <c r="AM26">
        <v>-4.1006089092284981E-2</v>
      </c>
      <c r="AN26">
        <v>0.14027090162099889</v>
      </c>
      <c r="AO26">
        <v>-0.2145269584361518</v>
      </c>
      <c r="AP26">
        <v>7.0287092209591062E-2</v>
      </c>
      <c r="AQ26">
        <v>0.110079798349952</v>
      </c>
      <c r="AR26">
        <v>0.23418201620806431</v>
      </c>
      <c r="AS26">
        <v>-0.17878064490441031</v>
      </c>
      <c r="AT26">
        <v>-5.4572659875685943E-2</v>
      </c>
      <c r="AU26">
        <v>3.8013106024342491E-2</v>
      </c>
      <c r="AV26">
        <v>0.3490925937469076</v>
      </c>
      <c r="AW26">
        <v>0.29608330768517938</v>
      </c>
      <c r="AX26">
        <v>0.1340952858804294</v>
      </c>
      <c r="AY26">
        <v>-0.15255265797972689</v>
      </c>
      <c r="AZ26">
        <v>0.1044126332639472</v>
      </c>
      <c r="BA26">
        <v>-9.459827382553776E-2</v>
      </c>
      <c r="BB26">
        <v>-0.21804736364767269</v>
      </c>
      <c r="BC26">
        <v>-8.563145587119414E-2</v>
      </c>
      <c r="BD26">
        <v>9.4462167965883692E-2</v>
      </c>
      <c r="BE26">
        <v>-0.116238167792444</v>
      </c>
      <c r="BF26">
        <v>-5.0829514941658438E-2</v>
      </c>
      <c r="BG26">
        <v>2.0418730506815311E-2</v>
      </c>
      <c r="BH26">
        <v>-7.5419357261120146E-2</v>
      </c>
      <c r="BI26">
        <v>9.1621951210736352E-3</v>
      </c>
      <c r="BJ26">
        <v>-0.1099705993554265</v>
      </c>
      <c r="BK26">
        <v>-7.8159785990943198E-2</v>
      </c>
      <c r="BL26">
        <v>0.3602228979487293</v>
      </c>
      <c r="BM26">
        <v>0.26567205539520261</v>
      </c>
      <c r="BN26">
        <v>-0.1438407825951338</v>
      </c>
      <c r="BO26">
        <v>0.29340971915205261</v>
      </c>
      <c r="BP26">
        <v>-9.4261708598900817E-2</v>
      </c>
      <c r="BQ26">
        <v>-0.17384228345523511</v>
      </c>
      <c r="BR26">
        <v>5.7630088883940278E-2</v>
      </c>
      <c r="BS26">
        <v>0.47706492834309189</v>
      </c>
      <c r="BT26">
        <v>-0.26051508085337982</v>
      </c>
      <c r="BU26">
        <v>-0.10370510546632181</v>
      </c>
      <c r="BV26">
        <v>-0.13299269755747109</v>
      </c>
      <c r="BW26">
        <v>0.30908070342880228</v>
      </c>
      <c r="BX26">
        <v>-0.20126730630599021</v>
      </c>
      <c r="BY26">
        <v>5.1606451486504001E-2</v>
      </c>
      <c r="BZ26">
        <v>0.1066019213249771</v>
      </c>
      <c r="CA26">
        <v>0.1080325388859471</v>
      </c>
      <c r="CB26">
        <v>-2.5180405450774931E-2</v>
      </c>
      <c r="CC26">
        <v>0.30669742768058778</v>
      </c>
      <c r="CD26">
        <v>-0.13802239515159201</v>
      </c>
      <c r="CE26">
        <v>-0.33246951266213381</v>
      </c>
      <c r="CF26">
        <v>1.6076772889900282E-2</v>
      </c>
      <c r="CG26">
        <v>-0.1258740543353771</v>
      </c>
      <c r="CH26">
        <v>0.1555042368160604</v>
      </c>
      <c r="CI26">
        <v>-7.5420598341861211E-2</v>
      </c>
      <c r="CJ26">
        <v>0.13367945512224999</v>
      </c>
      <c r="CK26">
        <v>-9.5658312504614207E-2</v>
      </c>
      <c r="CL26">
        <v>-0.1188643840247801</v>
      </c>
      <c r="CM26">
        <v>-0.11611612538313421</v>
      </c>
      <c r="CN26">
        <v>0.53819878800410337</v>
      </c>
      <c r="CO26">
        <v>0.53986388909274652</v>
      </c>
      <c r="CP26">
        <v>-2.2613773630144159E-2</v>
      </c>
      <c r="CQ26">
        <v>0.1214189803260366</v>
      </c>
      <c r="CR26">
        <v>0.16028818444872611</v>
      </c>
      <c r="CS26">
        <v>4.2647697442197867E-2</v>
      </c>
      <c r="CT26">
        <v>0.30011729231624101</v>
      </c>
      <c r="CU26">
        <v>9.0913942678781945E-2</v>
      </c>
      <c r="CV26">
        <v>2.7096834669550152E-2</v>
      </c>
      <c r="CW26">
        <v>-9.9664621293535038E-2</v>
      </c>
      <c r="CX26">
        <v>6.4200611258256712E-2</v>
      </c>
      <c r="CY26">
        <v>-5.8491417789283677E-2</v>
      </c>
      <c r="CZ26">
        <v>-9.4571293625041353E-2</v>
      </c>
      <c r="DA26">
        <v>1.3421225658815089E-2</v>
      </c>
      <c r="DB26">
        <v>0.32004072281577828</v>
      </c>
      <c r="DC26">
        <v>0.28568839147180258</v>
      </c>
      <c r="DD26">
        <v>0.26536717588327552</v>
      </c>
      <c r="DE26">
        <v>3.4629998610632651E-2</v>
      </c>
      <c r="DF26">
        <v>0.29113968099374921</v>
      </c>
      <c r="DG26">
        <v>0.1430992630154537</v>
      </c>
      <c r="DH26">
        <v>0.1046282566895871</v>
      </c>
      <c r="DI26">
        <v>7.3158502657957536E-2</v>
      </c>
      <c r="DJ26">
        <v>3.347325080561792E-3</v>
      </c>
      <c r="DK26">
        <v>-0.16489325814125261</v>
      </c>
      <c r="DL26">
        <v>0.18008131336597069</v>
      </c>
      <c r="DM26">
        <v>0.1134970484682709</v>
      </c>
      <c r="DN26">
        <v>0.44314199559130341</v>
      </c>
      <c r="DO26">
        <v>-0.1174138155494473</v>
      </c>
      <c r="DP26">
        <v>-3.3903791550520923E-2</v>
      </c>
      <c r="DQ26">
        <v>-8.3554203895644941E-2</v>
      </c>
      <c r="DR26">
        <v>0.58412578651732039</v>
      </c>
      <c r="DS26">
        <v>0.35282067124993383</v>
      </c>
      <c r="DT26">
        <v>0.17298644288602261</v>
      </c>
      <c r="DU26">
        <v>-8.9261771735527518E-2</v>
      </c>
      <c r="DV26">
        <v>7.948033309127589E-2</v>
      </c>
      <c r="DW26">
        <v>-0.15379904680142811</v>
      </c>
      <c r="DX26">
        <v>-0.10880991289539051</v>
      </c>
      <c r="DY26">
        <v>-4.667066180323598E-2</v>
      </c>
      <c r="DZ26">
        <v>-4.8864911701610343E-2</v>
      </c>
      <c r="EA26">
        <v>-0.15314823308601741</v>
      </c>
      <c r="EB26">
        <v>2.3646785018501811E-2</v>
      </c>
      <c r="EC26">
        <v>-9.7061033932239749E-3</v>
      </c>
      <c r="ED26">
        <v>0.20159935623266431</v>
      </c>
      <c r="EE26">
        <v>-1.315183922117402E-2</v>
      </c>
      <c r="EF26">
        <v>-6.280758214342308E-2</v>
      </c>
      <c r="EG26">
        <v>-7.7897209652241006E-2</v>
      </c>
      <c r="EH26">
        <v>0.30150472652404442</v>
      </c>
      <c r="EI26">
        <v>-7.4921255079492433E-2</v>
      </c>
      <c r="EJ26">
        <v>3.5750300244383748E-3</v>
      </c>
      <c r="EK26">
        <v>0.10265576263744031</v>
      </c>
      <c r="EL26">
        <v>-0.12860746025709771</v>
      </c>
      <c r="EM26">
        <v>-0.1172028696187115</v>
      </c>
      <c r="EN26">
        <v>0.1200077846703287</v>
      </c>
      <c r="EO26">
        <v>0.26088090070579978</v>
      </c>
      <c r="EP26">
        <v>-0.31860402821020578</v>
      </c>
      <c r="EQ26">
        <v>0.14303178515373671</v>
      </c>
      <c r="ER26">
        <v>-0.2792721763564403</v>
      </c>
      <c r="ES26">
        <v>0.1212700741421687</v>
      </c>
      <c r="ET26">
        <v>0.29023582333748971</v>
      </c>
      <c r="EU26">
        <v>0.25322712819384779</v>
      </c>
      <c r="EV26">
        <v>0.38242896615702321</v>
      </c>
      <c r="EW26">
        <v>0.2217779462254458</v>
      </c>
      <c r="EX26">
        <v>0.13614995229882779</v>
      </c>
      <c r="EY26">
        <v>0.23737815397785619</v>
      </c>
      <c r="EZ26">
        <v>0.183403402996278</v>
      </c>
      <c r="FA26">
        <v>0.19801069193948961</v>
      </c>
      <c r="FB26">
        <v>0.33767541584780919</v>
      </c>
      <c r="FC26">
        <v>0.17636711311309569</v>
      </c>
      <c r="FD26">
        <v>0.4137357086141783</v>
      </c>
      <c r="FE26">
        <v>0.34283484281903698</v>
      </c>
      <c r="FF26">
        <v>0.3373121742226971</v>
      </c>
      <c r="FG26">
        <v>0.25178114724612921</v>
      </c>
      <c r="FH26">
        <v>0.2836353525563024</v>
      </c>
      <c r="FI26">
        <v>0.52507041135568022</v>
      </c>
      <c r="FJ26">
        <v>0.13823656777910709</v>
      </c>
      <c r="FK26">
        <v>0.26191110760461789</v>
      </c>
      <c r="FL26">
        <v>0.32924154381584209</v>
      </c>
      <c r="FM26">
        <v>0.34489158459451191</v>
      </c>
      <c r="FN26">
        <v>0.36726234921448908</v>
      </c>
      <c r="FO26">
        <v>0.2853452447367108</v>
      </c>
      <c r="FP26">
        <v>0.3686455990985833</v>
      </c>
      <c r="FQ26">
        <v>0.33235216495916919</v>
      </c>
      <c r="FR26">
        <v>0.53900987033305126</v>
      </c>
      <c r="FS26">
        <v>0.15270658624642769</v>
      </c>
      <c r="FT26">
        <v>0.36559840599553528</v>
      </c>
      <c r="FU26">
        <v>0.48692369765854743</v>
      </c>
      <c r="FV26">
        <v>0.1492498684339488</v>
      </c>
      <c r="FW26">
        <v>0.2312219342145039</v>
      </c>
      <c r="FX26">
        <v>0.31193730909108708</v>
      </c>
      <c r="FY26">
        <v>7.7485797893592473E-2</v>
      </c>
      <c r="FZ26">
        <v>0.27902396123529472</v>
      </c>
      <c r="GA26">
        <v>0.28686911031724821</v>
      </c>
      <c r="GB26">
        <v>0.23671326042791441</v>
      </c>
      <c r="GC26">
        <v>0.2455519578016932</v>
      </c>
      <c r="GD26">
        <v>0.29769083046617362</v>
      </c>
      <c r="GE26">
        <v>0.287461391326439</v>
      </c>
      <c r="GF26">
        <v>0.42193838364536401</v>
      </c>
      <c r="GG26">
        <v>0.2384242285980975</v>
      </c>
      <c r="GH26">
        <v>0.1167492564443184</v>
      </c>
      <c r="GI26">
        <v>0.2362042954167419</v>
      </c>
      <c r="GJ26">
        <v>0.36060288341682278</v>
      </c>
      <c r="GK26">
        <v>-9.9402153311401176E-3</v>
      </c>
      <c r="GL26">
        <v>0.20028277939283379</v>
      </c>
      <c r="GM26">
        <v>0.2221949804352148</v>
      </c>
      <c r="GN26">
        <v>0.22959830823921401</v>
      </c>
      <c r="GO26">
        <v>0.25996550132535012</v>
      </c>
      <c r="GP26">
        <v>0.2343819510872002</v>
      </c>
      <c r="GQ26">
        <v>2.1367622277992049E-2</v>
      </c>
      <c r="GR26">
        <v>0.1829691305577292</v>
      </c>
      <c r="GS26">
        <v>1.036629748451527</v>
      </c>
      <c r="GT26">
        <v>0.12681200249561811</v>
      </c>
      <c r="GU26">
        <v>0.38866607259435232</v>
      </c>
      <c r="GV26">
        <v>1.1353798348425819E-2</v>
      </c>
      <c r="GW26">
        <v>0.3755258824760645</v>
      </c>
      <c r="GX26">
        <v>9.118115293528424E-2</v>
      </c>
      <c r="GY26">
        <v>0.27784224623247977</v>
      </c>
      <c r="GZ26">
        <v>4.089690039414165E-2</v>
      </c>
      <c r="HA26">
        <v>0.97022429843666147</v>
      </c>
      <c r="HB26">
        <v>0.25841888860066792</v>
      </c>
      <c r="HC26">
        <v>8.9150907931061521E-2</v>
      </c>
      <c r="HD26">
        <v>0.2581227146987074</v>
      </c>
      <c r="HE26">
        <v>0.23918942385103309</v>
      </c>
      <c r="HF26">
        <v>0.43727680340304148</v>
      </c>
      <c r="HG26">
        <v>0.1755710575918728</v>
      </c>
      <c r="HH26">
        <v>0.33033691626633033</v>
      </c>
      <c r="HI26">
        <v>0.17494089584357009</v>
      </c>
      <c r="HJ26">
        <v>0.11582957541953159</v>
      </c>
      <c r="HK26">
        <v>0.250159329696375</v>
      </c>
      <c r="HL26">
        <v>0.2878072780244415</v>
      </c>
      <c r="HM26">
        <v>0.19737837361014729</v>
      </c>
      <c r="HN26">
        <v>0.28447369101558939</v>
      </c>
      <c r="HO26">
        <v>0.43513870532298549</v>
      </c>
      <c r="HP26">
        <v>0.22184991980336541</v>
      </c>
      <c r="HQ26">
        <v>0.20338443350820579</v>
      </c>
      <c r="HR26">
        <v>0.2068903444653532</v>
      </c>
      <c r="HS26">
        <v>0.34343239334436831</v>
      </c>
      <c r="HT26">
        <v>0.29042921436484093</v>
      </c>
      <c r="HU26">
        <v>0.28304070800221692</v>
      </c>
      <c r="HV26">
        <v>0.18990635299330391</v>
      </c>
      <c r="HW26">
        <v>0.20812303331356469</v>
      </c>
      <c r="HX26">
        <v>0.47281842238848393</v>
      </c>
      <c r="HY26">
        <v>0.2443760753208567</v>
      </c>
      <c r="HZ26">
        <v>0.22402147857140531</v>
      </c>
      <c r="IA26">
        <v>0.12904868295934321</v>
      </c>
      <c r="IB26">
        <v>0.2221229724516629</v>
      </c>
      <c r="IC26">
        <v>0.35236312715476642</v>
      </c>
      <c r="ID26">
        <v>0.7049571912936945</v>
      </c>
      <c r="IE26">
        <v>0.34284884442898228</v>
      </c>
      <c r="IF26">
        <v>0.1114776475677305</v>
      </c>
      <c r="IG26">
        <v>0.21797773544461149</v>
      </c>
      <c r="IH26">
        <v>0.20784376761581391</v>
      </c>
      <c r="II26">
        <v>0.29889846165833112</v>
      </c>
      <c r="IJ26">
        <v>0.2899090422826946</v>
      </c>
      <c r="IK26">
        <v>0.3136774382246369</v>
      </c>
      <c r="IL26">
        <v>0.20367189249403231</v>
      </c>
      <c r="IM26">
        <v>0.45299106477073331</v>
      </c>
      <c r="IN26">
        <v>0.42535138836045489</v>
      </c>
      <c r="IO26">
        <v>0.38565206540625679</v>
      </c>
      <c r="IP26">
        <v>0.38434750646510302</v>
      </c>
      <c r="IQ26">
        <v>0.61689118001608612</v>
      </c>
      <c r="IR26">
        <v>0.47111616423251751</v>
      </c>
      <c r="IS26">
        <v>0.40749605390483812</v>
      </c>
      <c r="IT26">
        <v>0.39105720182967452</v>
      </c>
      <c r="IU26">
        <v>4.3066677913362023E-2</v>
      </c>
      <c r="IV26">
        <v>0.27964828934666208</v>
      </c>
      <c r="IW26">
        <v>0.32743299035362777</v>
      </c>
      <c r="IX26">
        <v>0.47939185384489358</v>
      </c>
      <c r="IY26">
        <v>0.26491134713712011</v>
      </c>
      <c r="IZ26">
        <v>0.29178945198109429</v>
      </c>
      <c r="JA26">
        <v>0.33967076094981608</v>
      </c>
      <c r="JB26">
        <v>0.1010120676563817</v>
      </c>
      <c r="JC26">
        <v>9.3150238417299469E-2</v>
      </c>
      <c r="JD26">
        <v>0.100123827752282</v>
      </c>
      <c r="JE26">
        <v>0.21299291073056539</v>
      </c>
      <c r="JF26">
        <v>0.29633658338739188</v>
      </c>
      <c r="JG26">
        <v>2.6472829493892399E-2</v>
      </c>
      <c r="JH26">
        <v>0.1086150513401718</v>
      </c>
      <c r="JI26">
        <v>7.3037884788901775E-2</v>
      </c>
      <c r="JJ26">
        <v>0.37655391438481661</v>
      </c>
      <c r="JK26">
        <v>0.1208170248098169</v>
      </c>
      <c r="JL26">
        <v>0.12558214608820081</v>
      </c>
      <c r="JM26">
        <v>7.0707856475398401E-2</v>
      </c>
      <c r="JN26">
        <v>0.1773543869771099</v>
      </c>
      <c r="JO26">
        <v>0.43000203937805398</v>
      </c>
      <c r="JP26">
        <v>0.31897112370615471</v>
      </c>
      <c r="JQ26">
        <v>0.32705006888100863</v>
      </c>
      <c r="JR26">
        <v>9.5283054600523331E-2</v>
      </c>
      <c r="JS26">
        <v>0.28874749543127382</v>
      </c>
      <c r="JT26">
        <v>9.9827501944969921E-2</v>
      </c>
      <c r="JU26">
        <v>0.31638986681560449</v>
      </c>
      <c r="JV26">
        <v>0.14914910116590499</v>
      </c>
      <c r="JW26">
        <v>0.25042608584142828</v>
      </c>
      <c r="JX26">
        <v>0.21745513612772591</v>
      </c>
      <c r="JY26">
        <v>0.11216839746375019</v>
      </c>
      <c r="JZ26">
        <v>0.34315622412173091</v>
      </c>
      <c r="KA26">
        <v>0.26383921040921687</v>
      </c>
      <c r="KB26">
        <v>0.44989542941232202</v>
      </c>
      <c r="KC26">
        <v>0.2502847593136367</v>
      </c>
      <c r="KD26">
        <v>0.30213362052613252</v>
      </c>
      <c r="KE26">
        <v>0.17489871338441751</v>
      </c>
      <c r="KF26">
        <v>0.19682618656010789</v>
      </c>
      <c r="KG26">
        <v>0.22786521182889269</v>
      </c>
      <c r="KH26">
        <v>0.41902031643924931</v>
      </c>
      <c r="KI26">
        <v>0.22245694933361099</v>
      </c>
      <c r="KJ26">
        <v>0.27276668465008819</v>
      </c>
      <c r="KK26">
        <v>0.35818119670160048</v>
      </c>
      <c r="KL26">
        <f>MATCH(A26,'[1]BASC2_BRIEF_6yr_DEMOS_ScanInfo '!$H:$H,0)</f>
        <v>637</v>
      </c>
      <c r="KM26">
        <f>INDEX('[1]BASC2_BRIEF_6yr_DEMOS_ScanInfo '!$L:$L,KL26)</f>
        <v>2</v>
      </c>
      <c r="KN26">
        <f t="shared" si="0"/>
        <v>1</v>
      </c>
      <c r="KO26">
        <f>INDEX('[1]BASC2_BRIEF_6yr_DEMOS_ScanInfo '!$O:$O,KL26)</f>
        <v>31</v>
      </c>
      <c r="KP26">
        <f t="shared" si="1"/>
        <v>8.3333333333333329E-2</v>
      </c>
      <c r="KQ26">
        <f>MATCH(A26,[2]SelectedColumns!$A:$A,0)</f>
        <v>277</v>
      </c>
      <c r="KR26">
        <f>INDEX([2]SelectedColumns!$R:$R,KQ26)</f>
        <v>49</v>
      </c>
      <c r="KS26">
        <f>INDEX([2]SelectedColumns!$J:$J,KQ26)</f>
        <v>48</v>
      </c>
      <c r="KT26">
        <f t="shared" si="2"/>
        <v>0</v>
      </c>
      <c r="KU26">
        <f t="shared" si="3"/>
        <v>0</v>
      </c>
      <c r="KV26">
        <f t="shared" si="4"/>
        <v>0</v>
      </c>
      <c r="KW26">
        <f t="shared" si="5"/>
        <v>0</v>
      </c>
    </row>
    <row r="27" spans="1:309" x14ac:dyDescent="0.35">
      <c r="A27" t="s">
        <v>27</v>
      </c>
      <c r="B27">
        <v>-2.6961385676396828E-2</v>
      </c>
      <c r="C27">
        <v>2.7804815948047071E-2</v>
      </c>
      <c r="D27">
        <v>0.19541268603817441</v>
      </c>
      <c r="E27">
        <v>3.5926254405798108E-3</v>
      </c>
      <c r="F27">
        <v>-0.13240216406178409</v>
      </c>
      <c r="G27">
        <v>0.2929949034340712</v>
      </c>
      <c r="H27">
        <v>-1.3113825580198361E-2</v>
      </c>
      <c r="I27">
        <v>-0.25854378875748463</v>
      </c>
      <c r="J27">
        <v>0.32610465029112912</v>
      </c>
      <c r="K27">
        <v>-8.5174999127439976E-2</v>
      </c>
      <c r="L27">
        <v>2.0540008703734621E-2</v>
      </c>
      <c r="M27">
        <v>0.13177638415014289</v>
      </c>
      <c r="N27">
        <v>0.17155294015448111</v>
      </c>
      <c r="O27">
        <v>9.3292953042551474E-2</v>
      </c>
      <c r="P27">
        <v>-0.18223226023200939</v>
      </c>
      <c r="Q27">
        <v>-9.1549773213297936E-2</v>
      </c>
      <c r="R27">
        <v>0.39628640712230412</v>
      </c>
      <c r="S27">
        <v>0.2343320451571089</v>
      </c>
      <c r="T27">
        <v>-3.2376968528488148E-2</v>
      </c>
      <c r="U27">
        <v>0.1906959729531541</v>
      </c>
      <c r="V27">
        <v>1.369089833746329E-2</v>
      </c>
      <c r="W27">
        <v>-3.0258083049226059E-3</v>
      </c>
      <c r="X27">
        <v>0.19996420310048271</v>
      </c>
      <c r="Y27">
        <v>9.9159537315244295E-2</v>
      </c>
      <c r="Z27">
        <v>-4.9163581218083292E-2</v>
      </c>
      <c r="AA27">
        <v>-8.8974855877911985E-2</v>
      </c>
      <c r="AB27">
        <v>4.3912365859446467E-2</v>
      </c>
      <c r="AC27">
        <v>-0.1013155110143709</v>
      </c>
      <c r="AD27">
        <v>-0.14379996151293531</v>
      </c>
      <c r="AE27">
        <v>-0.2022106390417262</v>
      </c>
      <c r="AF27">
        <v>0.27144082230859179</v>
      </c>
      <c r="AG27">
        <v>0.40611912828053548</v>
      </c>
      <c r="AH27">
        <v>0.17066160795989169</v>
      </c>
      <c r="AI27">
        <v>3.059347295777393E-2</v>
      </c>
      <c r="AJ27">
        <v>0.11140114478758199</v>
      </c>
      <c r="AK27">
        <v>-1.400580969050047E-3</v>
      </c>
      <c r="AL27">
        <v>-7.9647796248284441E-2</v>
      </c>
      <c r="AM27">
        <v>-0.12764697637378511</v>
      </c>
      <c r="AN27">
        <v>9.8918217485441717E-2</v>
      </c>
      <c r="AO27">
        <v>-0.11743179039491709</v>
      </c>
      <c r="AP27">
        <v>6.8548004419294095E-2</v>
      </c>
      <c r="AQ27">
        <v>0.1122606446812979</v>
      </c>
      <c r="AR27">
        <v>0.11257105935851421</v>
      </c>
      <c r="AS27">
        <v>-7.3177632848683949E-2</v>
      </c>
      <c r="AT27">
        <v>-0.17713600600035331</v>
      </c>
      <c r="AU27">
        <v>-0.11444313880133181</v>
      </c>
      <c r="AV27">
        <v>0.2167942369309632</v>
      </c>
      <c r="AW27">
        <v>5.1705974781222741E-2</v>
      </c>
      <c r="AX27">
        <v>-5.4081422086855957E-2</v>
      </c>
      <c r="AY27">
        <v>-6.7508531463536636E-2</v>
      </c>
      <c r="AZ27">
        <v>4.0015976050655322E-2</v>
      </c>
      <c r="BA27">
        <v>-0.13619963150560421</v>
      </c>
      <c r="BB27">
        <v>-0.13879361542853319</v>
      </c>
      <c r="BC27">
        <v>-0.1226315833658618</v>
      </c>
      <c r="BD27">
        <v>-3.1437013649565193E-2</v>
      </c>
      <c r="BE27">
        <v>-0.30980833686640002</v>
      </c>
      <c r="BF27">
        <v>2.5379096952529379E-2</v>
      </c>
      <c r="BG27">
        <v>6.9503509129088981E-2</v>
      </c>
      <c r="BH27">
        <v>-5.0083365860671518E-2</v>
      </c>
      <c r="BI27">
        <v>-8.3346293538269056E-2</v>
      </c>
      <c r="BJ27">
        <v>-6.0488585752883413E-2</v>
      </c>
      <c r="BK27">
        <v>-0.11453439363828349</v>
      </c>
      <c r="BL27">
        <v>-1.5083172374868109E-2</v>
      </c>
      <c r="BM27">
        <v>0.21667749427138841</v>
      </c>
      <c r="BN27">
        <v>-0.117491479202166</v>
      </c>
      <c r="BO27">
        <v>0.1472924683216856</v>
      </c>
      <c r="BP27">
        <v>-0.1036097037294892</v>
      </c>
      <c r="BQ27">
        <v>-0.20514891689722489</v>
      </c>
      <c r="BR27">
        <v>5.0167071534222167E-2</v>
      </c>
      <c r="BS27">
        <v>0.37774338197604601</v>
      </c>
      <c r="BT27">
        <v>-0.14108203791041191</v>
      </c>
      <c r="BU27">
        <v>-0.1575412460170913</v>
      </c>
      <c r="BV27">
        <v>-0.17372578345514869</v>
      </c>
      <c r="BW27">
        <v>6.0753048262931257E-2</v>
      </c>
      <c r="BX27">
        <v>-5.8379383204255841E-2</v>
      </c>
      <c r="BY27">
        <v>0.2032555407557062</v>
      </c>
      <c r="BZ27">
        <v>0.14765454846634929</v>
      </c>
      <c r="CA27">
        <v>-0.21051028899568069</v>
      </c>
      <c r="CB27">
        <v>-0.19347093316801051</v>
      </c>
      <c r="CC27">
        <v>0.27935783962174471</v>
      </c>
      <c r="CD27">
        <v>-9.2719260055947661E-2</v>
      </c>
      <c r="CE27">
        <v>-0.46317315483021831</v>
      </c>
      <c r="CF27">
        <v>-0.1341439177014756</v>
      </c>
      <c r="CG27">
        <v>-0.2653985028745538</v>
      </c>
      <c r="CH27">
        <v>-8.3658048874586388E-3</v>
      </c>
      <c r="CI27">
        <v>-0.27988073578922029</v>
      </c>
      <c r="CJ27">
        <v>-1.9388823960156291E-2</v>
      </c>
      <c r="CK27">
        <v>-4.9378481944594148E-2</v>
      </c>
      <c r="CL27">
        <v>-0.1931406838814971</v>
      </c>
      <c r="CM27">
        <v>-0.16604569648066181</v>
      </c>
      <c r="CN27">
        <v>0.35790873714253968</v>
      </c>
      <c r="CO27">
        <v>0.26083170837794589</v>
      </c>
      <c r="CP27">
        <v>-0.15547506467206401</v>
      </c>
      <c r="CQ27">
        <v>2.078235677237172E-2</v>
      </c>
      <c r="CR27">
        <v>2.9472760040132551E-2</v>
      </c>
      <c r="CS27">
        <v>-1.2703271043606801E-2</v>
      </c>
      <c r="CT27">
        <v>0.13333642354511421</v>
      </c>
      <c r="CU27">
        <v>-0.15512907241113719</v>
      </c>
      <c r="CV27">
        <v>1.0241331671162699E-2</v>
      </c>
      <c r="CW27">
        <v>-0.14379186846666839</v>
      </c>
      <c r="CX27">
        <v>-6.6347071592382623E-2</v>
      </c>
      <c r="CY27">
        <v>-6.8218781615309254E-2</v>
      </c>
      <c r="CZ27">
        <v>-0.11690573950337831</v>
      </c>
      <c r="DA27">
        <v>-0.14589218712444629</v>
      </c>
      <c r="DB27">
        <v>0.27898175424244559</v>
      </c>
      <c r="DC27">
        <v>0.48852795361592227</v>
      </c>
      <c r="DD27">
        <v>0.1862810592198153</v>
      </c>
      <c r="DE27">
        <v>-2.378619795919756E-2</v>
      </c>
      <c r="DF27">
        <v>7.9119899685053952E-2</v>
      </c>
      <c r="DG27">
        <v>0.10161329628342659</v>
      </c>
      <c r="DH27">
        <v>-0.22637795721681231</v>
      </c>
      <c r="DI27">
        <v>-0.16822093090085979</v>
      </c>
      <c r="DJ27">
        <v>-0.118532067785589</v>
      </c>
      <c r="DK27">
        <v>-0.28208631064382561</v>
      </c>
      <c r="DL27">
        <v>8.2623970101286748E-2</v>
      </c>
      <c r="DM27">
        <v>0.14736494895286009</v>
      </c>
      <c r="DN27">
        <v>0.22881179308125951</v>
      </c>
      <c r="DO27">
        <v>-0.28599780107368078</v>
      </c>
      <c r="DP27">
        <v>-0.12945027120984731</v>
      </c>
      <c r="DQ27">
        <v>-2.478346183276825E-2</v>
      </c>
      <c r="DR27">
        <v>7.2568417031541932E-2</v>
      </c>
      <c r="DS27">
        <v>0.16810114134992241</v>
      </c>
      <c r="DT27">
        <v>3.5955320193466138E-2</v>
      </c>
      <c r="DU27">
        <v>-5.2706002519239632E-2</v>
      </c>
      <c r="DV27">
        <v>3.2369216329531492E-2</v>
      </c>
      <c r="DW27">
        <v>-0.23351341952180091</v>
      </c>
      <c r="DX27">
        <v>-0.21133507311276681</v>
      </c>
      <c r="DY27">
        <v>-2.424567074445183E-2</v>
      </c>
      <c r="DZ27">
        <v>-0.1287248075296715</v>
      </c>
      <c r="EA27">
        <v>-0.25368329982544352</v>
      </c>
      <c r="EB27">
        <v>-0.1650224336954367</v>
      </c>
      <c r="EC27">
        <v>-7.6340547756476917E-2</v>
      </c>
      <c r="ED27">
        <v>-1.1019974326156531E-2</v>
      </c>
      <c r="EE27">
        <v>1.364830284413387E-2</v>
      </c>
      <c r="EF27">
        <v>-0.16987474124479579</v>
      </c>
      <c r="EG27">
        <v>-0.19839009815540809</v>
      </c>
      <c r="EH27">
        <v>2.5778136557569109E-2</v>
      </c>
      <c r="EI27">
        <v>-0.15381997487263649</v>
      </c>
      <c r="EJ27">
        <v>-6.3802189715397084E-2</v>
      </c>
      <c r="EK27">
        <v>-0.13231451074476561</v>
      </c>
      <c r="EL27">
        <v>-0.1148213005633389</v>
      </c>
      <c r="EM27">
        <v>-9.2872214843483958E-2</v>
      </c>
      <c r="EN27">
        <v>0.12352659371444701</v>
      </c>
      <c r="EO27">
        <v>0.42481249625897122</v>
      </c>
      <c r="EP27">
        <v>-0.37210945770994153</v>
      </c>
      <c r="EQ27">
        <v>-4.337269010042144E-2</v>
      </c>
      <c r="ER27">
        <v>-0.38969071496688068</v>
      </c>
      <c r="ES27">
        <v>0.1702853218071767</v>
      </c>
      <c r="ET27">
        <v>0.3020904948930434</v>
      </c>
      <c r="EU27">
        <v>0.2005131408288402</v>
      </c>
      <c r="EV27">
        <v>0.25935972670506757</v>
      </c>
      <c r="EW27">
        <v>0.21565924647738849</v>
      </c>
      <c r="EX27">
        <v>0.33095877136665353</v>
      </c>
      <c r="EY27">
        <v>0.12110922420368241</v>
      </c>
      <c r="EZ27">
        <v>0.17659496278362771</v>
      </c>
      <c r="FA27">
        <v>0.20643025009111779</v>
      </c>
      <c r="FB27">
        <v>0.18480885666523589</v>
      </c>
      <c r="FC27">
        <v>0.12748107121818289</v>
      </c>
      <c r="FD27">
        <v>0.30157064975134878</v>
      </c>
      <c r="FE27">
        <v>0.28569202902433821</v>
      </c>
      <c r="FF27">
        <v>0.69572505258551298</v>
      </c>
      <c r="FG27">
        <v>0.25094546051514588</v>
      </c>
      <c r="FH27">
        <v>0.24613872255905839</v>
      </c>
      <c r="FI27">
        <v>0.3589752430342098</v>
      </c>
      <c r="FJ27">
        <v>0.17304679776766829</v>
      </c>
      <c r="FK27">
        <v>0.1703433125920073</v>
      </c>
      <c r="FL27">
        <v>0.16232357869775391</v>
      </c>
      <c r="FM27">
        <v>0.69541536189597686</v>
      </c>
      <c r="FN27">
        <v>0.24942416163448061</v>
      </c>
      <c r="FO27">
        <v>0.50824570265428526</v>
      </c>
      <c r="FP27">
        <v>0.28297014195982961</v>
      </c>
      <c r="FQ27">
        <v>0.35090544889264141</v>
      </c>
      <c r="FR27">
        <v>0.43910645347188099</v>
      </c>
      <c r="FS27">
        <v>0.2993345507326422</v>
      </c>
      <c r="FT27">
        <v>0.53894013884689174</v>
      </c>
      <c r="FU27">
        <v>0.31956359836784848</v>
      </c>
      <c r="FV27">
        <v>0.14525753322387161</v>
      </c>
      <c r="FW27">
        <v>0.22391373372653811</v>
      </c>
      <c r="FX27">
        <v>0.29195872319924587</v>
      </c>
      <c r="FY27">
        <v>2.5055633396368852E-2</v>
      </c>
      <c r="FZ27">
        <v>0.5170271635136876</v>
      </c>
      <c r="GA27">
        <v>0.25053921879317992</v>
      </c>
      <c r="GB27">
        <v>0.14628295443152339</v>
      </c>
      <c r="GC27">
        <v>0.28592366734301189</v>
      </c>
      <c r="GD27">
        <v>0.31153524749952782</v>
      </c>
      <c r="GE27">
        <v>0.23941806126724</v>
      </c>
      <c r="GF27">
        <v>0.39270290698954041</v>
      </c>
      <c r="GG27">
        <v>0.48891536534733532</v>
      </c>
      <c r="GH27">
        <v>0.14264853757651619</v>
      </c>
      <c r="GI27">
        <v>0.2301418756198477</v>
      </c>
      <c r="GJ27">
        <v>0.3145614197340878</v>
      </c>
      <c r="GK27">
        <v>0.20920940818449249</v>
      </c>
      <c r="GL27">
        <v>0.1985083713088045</v>
      </c>
      <c r="GM27">
        <v>0.21400188854663399</v>
      </c>
      <c r="GN27">
        <v>0.23108579107437671</v>
      </c>
      <c r="GO27">
        <v>0.1736592229683227</v>
      </c>
      <c r="GP27">
        <v>0.34899385707924291</v>
      </c>
      <c r="GQ27">
        <v>0.2118875171151309</v>
      </c>
      <c r="GR27">
        <v>0.1901373576507763</v>
      </c>
      <c r="GS27">
        <v>0.1853148568704687</v>
      </c>
      <c r="GT27">
        <v>0.1981679347071153</v>
      </c>
      <c r="GU27">
        <v>0.25499758063347472</v>
      </c>
      <c r="GV27">
        <v>0.1316950218894877</v>
      </c>
      <c r="GW27">
        <v>0.26850189436651112</v>
      </c>
      <c r="GX27">
        <v>6.474256681886191E-2</v>
      </c>
      <c r="GY27">
        <v>0.23080370816246429</v>
      </c>
      <c r="GZ27">
        <v>0.1088226377400876</v>
      </c>
      <c r="HA27">
        <v>0.22541276710668259</v>
      </c>
      <c r="HB27">
        <v>0.19579313911071861</v>
      </c>
      <c r="HC27">
        <v>0.14181745011956959</v>
      </c>
      <c r="HD27">
        <v>0.10128549323159081</v>
      </c>
      <c r="HE27">
        <v>0.18324804235405021</v>
      </c>
      <c r="HF27">
        <v>0.36335501974754331</v>
      </c>
      <c r="HG27">
        <v>8.5385401099830671E-2</v>
      </c>
      <c r="HH27">
        <v>0.14248780126835731</v>
      </c>
      <c r="HI27">
        <v>7.5346700622106438E-2</v>
      </c>
      <c r="HJ27">
        <v>0.18815332945346341</v>
      </c>
      <c r="HK27">
        <v>0.24116136059075649</v>
      </c>
      <c r="HL27">
        <v>0.28876103008046983</v>
      </c>
      <c r="HM27">
        <v>0.18984292256631249</v>
      </c>
      <c r="HN27">
        <v>-9.6059456105202501E-3</v>
      </c>
      <c r="HO27">
        <v>0.35178654148377447</v>
      </c>
      <c r="HP27">
        <v>0.247907603283611</v>
      </c>
      <c r="HQ27">
        <v>0.24411968128226891</v>
      </c>
      <c r="HR27">
        <v>0.30019964518703901</v>
      </c>
      <c r="HS27">
        <v>0.26139962306088088</v>
      </c>
      <c r="HT27">
        <v>0.39606766682233702</v>
      </c>
      <c r="HU27">
        <v>0.14371394939400439</v>
      </c>
      <c r="HV27">
        <v>0.2371818446361198</v>
      </c>
      <c r="HW27">
        <v>5.7788361652287012E-2</v>
      </c>
      <c r="HX27">
        <v>0.4262988569179561</v>
      </c>
      <c r="HY27">
        <v>0.29473021306764169</v>
      </c>
      <c r="HZ27">
        <v>0.19284471598955169</v>
      </c>
      <c r="IA27">
        <v>0.27749145528978791</v>
      </c>
      <c r="IB27">
        <v>0.27575226808921932</v>
      </c>
      <c r="IC27">
        <v>0.31406724185288859</v>
      </c>
      <c r="ID27">
        <v>0.26204729365432139</v>
      </c>
      <c r="IE27">
        <v>0.18688366055731101</v>
      </c>
      <c r="IF27">
        <v>0.13759709485284799</v>
      </c>
      <c r="IG27">
        <v>0.1504573435600737</v>
      </c>
      <c r="IH27">
        <v>0.28498604600488597</v>
      </c>
      <c r="II27">
        <v>0.50597323133103878</v>
      </c>
      <c r="IJ27">
        <v>0.18588932448156009</v>
      </c>
      <c r="IK27">
        <v>0.26691280084299751</v>
      </c>
      <c r="IL27">
        <v>0.1315025889403644</v>
      </c>
      <c r="IM27">
        <v>0.51196181196230728</v>
      </c>
      <c r="IN27">
        <v>0.33979070472603939</v>
      </c>
      <c r="IO27">
        <v>0.28641837259980801</v>
      </c>
      <c r="IP27">
        <v>0.64321114470038521</v>
      </c>
      <c r="IQ27">
        <v>0.37942279503976001</v>
      </c>
      <c r="IR27">
        <v>0.40927182387164651</v>
      </c>
      <c r="IS27">
        <v>0.53566518626745663</v>
      </c>
      <c r="IT27">
        <v>0.20362857960659661</v>
      </c>
      <c r="IU27">
        <v>3.0940984479064459E-2</v>
      </c>
      <c r="IV27">
        <v>0.27590214634232879</v>
      </c>
      <c r="IW27">
        <v>0.37221936958181873</v>
      </c>
      <c r="IX27">
        <v>0.42965583861066747</v>
      </c>
      <c r="IY27">
        <v>0.22111460797462229</v>
      </c>
      <c r="IZ27">
        <v>0.19364150581784331</v>
      </c>
      <c r="JA27">
        <v>0.29643875982388579</v>
      </c>
      <c r="JB27">
        <v>0.26670018652337241</v>
      </c>
      <c r="JC27">
        <v>1.9403813082215272E-2</v>
      </c>
      <c r="JD27">
        <v>-3.6301682371664418E-4</v>
      </c>
      <c r="JE27">
        <v>0.1451742460542805</v>
      </c>
      <c r="JF27">
        <v>0.17245843647932049</v>
      </c>
      <c r="JG27">
        <v>0.2237826755546353</v>
      </c>
      <c r="JH27">
        <v>8.8294210141188822E-2</v>
      </c>
      <c r="JI27">
        <v>0.30302213344282641</v>
      </c>
      <c r="JJ27">
        <v>0.29770630574625279</v>
      </c>
      <c r="JK27">
        <v>0.19211878816752259</v>
      </c>
      <c r="JL27">
        <v>0.1012093771296457</v>
      </c>
      <c r="JM27">
        <v>0.20620149367443019</v>
      </c>
      <c r="JN27">
        <v>0.1646829634461032</v>
      </c>
      <c r="JO27">
        <v>0.20069652441251251</v>
      </c>
      <c r="JP27">
        <v>0.1602663071378298</v>
      </c>
      <c r="JQ27">
        <v>0.41887595018563728</v>
      </c>
      <c r="JR27">
        <v>6.0519057302578047E-2</v>
      </c>
      <c r="JS27">
        <v>0.29144344504990538</v>
      </c>
      <c r="JT27">
        <v>0.10186019087552289</v>
      </c>
      <c r="JU27">
        <v>0.61031806227645713</v>
      </c>
      <c r="JV27">
        <v>2.5782942123510361E-2</v>
      </c>
      <c r="JW27">
        <v>-7.5863949042425383E-3</v>
      </c>
      <c r="JX27">
        <v>6.6609362813796036E-2</v>
      </c>
      <c r="JY27">
        <v>6.0134473456637583E-2</v>
      </c>
      <c r="JZ27">
        <v>0.1026131921041592</v>
      </c>
      <c r="KA27">
        <v>9.5490457066701173E-2</v>
      </c>
      <c r="KB27">
        <v>0.25150556728011642</v>
      </c>
      <c r="KC27">
        <v>0.25768803279649388</v>
      </c>
      <c r="KD27">
        <v>0.24111238260444379</v>
      </c>
      <c r="KE27">
        <v>0.2119814790289884</v>
      </c>
      <c r="KF27">
        <v>0.32632029222094322</v>
      </c>
      <c r="KG27">
        <v>9.8388592068669928E-2</v>
      </c>
      <c r="KH27">
        <v>0.26071541777000629</v>
      </c>
      <c r="KI27">
        <v>0.21675716880509499</v>
      </c>
      <c r="KJ27">
        <v>0.1319748892412812</v>
      </c>
      <c r="KK27">
        <v>0.27792620155944059</v>
      </c>
      <c r="KL27">
        <f>MATCH(A27,'[1]BASC2_BRIEF_6yr_DEMOS_ScanInfo '!$H:$H,0)</f>
        <v>638</v>
      </c>
      <c r="KM27">
        <f>INDEX('[1]BASC2_BRIEF_6yr_DEMOS_ScanInfo '!$L:$L,KL27)</f>
        <v>2</v>
      </c>
      <c r="KN27">
        <f t="shared" si="0"/>
        <v>1</v>
      </c>
      <c r="KO27">
        <f>INDEX('[1]BASC2_BRIEF_6yr_DEMOS_ScanInfo '!$O:$O,KL27)</f>
        <v>37</v>
      </c>
      <c r="KP27">
        <f t="shared" si="1"/>
        <v>0.58333333333333337</v>
      </c>
      <c r="KQ27" t="e">
        <f>MATCH(A27,[2]SelectedColumns!$A:$A,0)</f>
        <v>#N/A</v>
      </c>
      <c r="KR27" t="e">
        <f>INDEX([2]SelectedColumns!$R:$R,KQ27)</f>
        <v>#N/A</v>
      </c>
      <c r="KS27" t="e">
        <f>INDEX([2]SelectedColumns!$J:$J,KQ27)</f>
        <v>#N/A</v>
      </c>
      <c r="KT27" t="e">
        <f t="shared" si="2"/>
        <v>#N/A</v>
      </c>
      <c r="KU27" t="e">
        <f t="shared" si="3"/>
        <v>#N/A</v>
      </c>
      <c r="KV27" t="e">
        <f t="shared" si="4"/>
        <v>#N/A</v>
      </c>
      <c r="KW27" t="e">
        <f t="shared" si="5"/>
        <v>#N/A</v>
      </c>
    </row>
    <row r="28" spans="1:309" x14ac:dyDescent="0.35">
      <c r="A28" t="s">
        <v>28</v>
      </c>
      <c r="B28">
        <v>-4.903664072091618E-2</v>
      </c>
      <c r="C28">
        <v>-1.8175454081042149E-2</v>
      </c>
      <c r="D28">
        <v>0.23176121616229059</v>
      </c>
      <c r="E28">
        <v>-2.647533580262618E-2</v>
      </c>
      <c r="F28">
        <v>-0.13813070158440269</v>
      </c>
      <c r="G28">
        <v>0.33819012156168299</v>
      </c>
      <c r="H28">
        <v>5.2766688863295157E-2</v>
      </c>
      <c r="I28">
        <v>-0.173004755105961</v>
      </c>
      <c r="J28">
        <v>0.16157014519432461</v>
      </c>
      <c r="K28">
        <v>-0.11413887435002559</v>
      </c>
      <c r="L28">
        <v>6.3341873015116956E-3</v>
      </c>
      <c r="M28">
        <v>7.2008740943132699E-2</v>
      </c>
      <c r="N28">
        <v>0.19909398345424781</v>
      </c>
      <c r="O28">
        <v>0.1846885220732013</v>
      </c>
      <c r="P28">
        <v>-0.1181239828334066</v>
      </c>
      <c r="Q28">
        <v>-7.1663335741686707E-2</v>
      </c>
      <c r="R28">
        <v>0.33524704627807272</v>
      </c>
      <c r="S28">
        <v>0.32665077711102158</v>
      </c>
      <c r="T28">
        <v>8.8607817902203734E-2</v>
      </c>
      <c r="U28">
        <v>0.23617584694881111</v>
      </c>
      <c r="V28">
        <v>5.9021299224806027E-2</v>
      </c>
      <c r="W28">
        <v>-4.9222035655261731E-2</v>
      </c>
      <c r="X28">
        <v>0.27271656594145971</v>
      </c>
      <c r="Y28">
        <v>0.1905155488469554</v>
      </c>
      <c r="Z28">
        <v>3.71227497300608E-3</v>
      </c>
      <c r="AA28">
        <v>-9.09808883300669E-2</v>
      </c>
      <c r="AB28">
        <v>4.202522266104336E-2</v>
      </c>
      <c r="AC28">
        <v>-8.721409377601308E-2</v>
      </c>
      <c r="AD28">
        <v>8.7950589913092792E-3</v>
      </c>
      <c r="AE28">
        <v>-0.18209845549783291</v>
      </c>
      <c r="AF28">
        <v>0.34411394982978538</v>
      </c>
      <c r="AG28">
        <v>0.56939266966599589</v>
      </c>
      <c r="AH28">
        <v>0.1065353968643263</v>
      </c>
      <c r="AI28">
        <v>3.0849286689986769E-2</v>
      </c>
      <c r="AJ28">
        <v>-6.7495900382261054E-2</v>
      </c>
      <c r="AK28">
        <v>6.6098937176518824E-2</v>
      </c>
      <c r="AL28">
        <v>-0.14944838760306131</v>
      </c>
      <c r="AM28">
        <v>-1.175476836339806E-2</v>
      </c>
      <c r="AN28">
        <v>-8.0462166261669132E-2</v>
      </c>
      <c r="AO28">
        <v>-0.30358523233540452</v>
      </c>
      <c r="AP28">
        <v>4.0560127811040347E-2</v>
      </c>
      <c r="AQ28">
        <v>5.0165504436161523E-3</v>
      </c>
      <c r="AR28">
        <v>9.411582965469012E-2</v>
      </c>
      <c r="AS28">
        <v>-0.1999581724156296</v>
      </c>
      <c r="AT28">
        <v>-0.1489858320034787</v>
      </c>
      <c r="AU28">
        <v>9.8151840731757201E-3</v>
      </c>
      <c r="AV28">
        <v>0.18228529598585649</v>
      </c>
      <c r="AW28">
        <v>-2.5742521278799609E-2</v>
      </c>
      <c r="AX28">
        <v>-0.1566886076768759</v>
      </c>
      <c r="AY28">
        <v>-6.1249963425344722E-2</v>
      </c>
      <c r="AZ28">
        <v>-0.16771216761306859</v>
      </c>
      <c r="BA28">
        <v>-0.13205405431225811</v>
      </c>
      <c r="BB28">
        <v>-0.16611291572977449</v>
      </c>
      <c r="BC28">
        <v>-0.13347021637312581</v>
      </c>
      <c r="BD28">
        <v>-6.2021060642381998E-2</v>
      </c>
      <c r="BE28">
        <v>-0.33578108292082898</v>
      </c>
      <c r="BF28">
        <v>1.5704165506191801E-3</v>
      </c>
      <c r="BG28">
        <v>0.18182778053946189</v>
      </c>
      <c r="BH28">
        <v>3.4704442449493673E-2</v>
      </c>
      <c r="BI28">
        <v>-9.2310632543595394E-2</v>
      </c>
      <c r="BJ28">
        <v>-5.0444329812353139E-2</v>
      </c>
      <c r="BK28">
        <v>-1.936634468860143E-2</v>
      </c>
      <c r="BL28">
        <v>3.2086336620912197E-2</v>
      </c>
      <c r="BM28">
        <v>0.23687729410786859</v>
      </c>
      <c r="BN28">
        <v>-9.6474285368920665E-2</v>
      </c>
      <c r="BO28">
        <v>-0.13464058151749819</v>
      </c>
      <c r="BP28">
        <v>-0.1016361664613856</v>
      </c>
      <c r="BQ28">
        <v>-0.1202699972736723</v>
      </c>
      <c r="BR28">
        <v>8.1517463260283529E-2</v>
      </c>
      <c r="BS28">
        <v>0.64926958459099537</v>
      </c>
      <c r="BT28">
        <v>-0.35787879456573068</v>
      </c>
      <c r="BU28">
        <v>-0.12594667565743631</v>
      </c>
      <c r="BV28">
        <v>-0.1540021859507652</v>
      </c>
      <c r="BW28">
        <v>0.19267634516955989</v>
      </c>
      <c r="BX28">
        <v>0.122691894474537</v>
      </c>
      <c r="BY28">
        <v>8.0448860139960443E-2</v>
      </c>
      <c r="BZ28">
        <v>0.18360323693058991</v>
      </c>
      <c r="CA28">
        <v>-0.15847946391907011</v>
      </c>
      <c r="CB28">
        <v>-7.5285415317726034E-2</v>
      </c>
      <c r="CC28">
        <v>0.23293631221486361</v>
      </c>
      <c r="CD28">
        <v>-0.12605520313546201</v>
      </c>
      <c r="CE28">
        <v>-0.2117311175240193</v>
      </c>
      <c r="CF28">
        <v>0.2292607613286135</v>
      </c>
      <c r="CG28">
        <v>-1.7994197773324231E-2</v>
      </c>
      <c r="CH28">
        <v>3.1531772610873247E-2</v>
      </c>
      <c r="CI28">
        <v>-0.27455978051424318</v>
      </c>
      <c r="CJ28">
        <v>-2.346631311724634E-2</v>
      </c>
      <c r="CK28">
        <v>-3.7323176480116071E-2</v>
      </c>
      <c r="CL28">
        <v>-0.15111434742952509</v>
      </c>
      <c r="CM28">
        <v>-7.7071703563750704E-2</v>
      </c>
      <c r="CN28">
        <v>0.33501313739667338</v>
      </c>
      <c r="CO28">
        <v>0.30077634591651892</v>
      </c>
      <c r="CP28">
        <v>-3.2779977861088438E-2</v>
      </c>
      <c r="CQ28">
        <v>9.9649376552333857E-2</v>
      </c>
      <c r="CR28">
        <v>-5.4569933139214211E-2</v>
      </c>
      <c r="CS28">
        <v>-5.106756565549353E-2</v>
      </c>
      <c r="CT28">
        <v>0.16031746209420539</v>
      </c>
      <c r="CU28">
        <v>5.6520997915692428E-2</v>
      </c>
      <c r="CV28">
        <v>0.1662338043686202</v>
      </c>
      <c r="CW28">
        <v>-5.5121590466867383E-2</v>
      </c>
      <c r="CX28">
        <v>9.5682698443269043E-3</v>
      </c>
      <c r="CY28">
        <v>-4.7812092613360502E-2</v>
      </c>
      <c r="CZ28">
        <v>-3.360743342581296E-2</v>
      </c>
      <c r="DA28">
        <v>-9.1699094282919669E-2</v>
      </c>
      <c r="DB28">
        <v>0.29174478353482042</v>
      </c>
      <c r="DC28">
        <v>0.49660860562501358</v>
      </c>
      <c r="DD28">
        <v>0.24519421834904931</v>
      </c>
      <c r="DE28">
        <v>-3.4479204012387583E-2</v>
      </c>
      <c r="DF28">
        <v>0.12051775478977129</v>
      </c>
      <c r="DG28">
        <v>0.1571905209664026</v>
      </c>
      <c r="DH28">
        <v>-0.1000648551344359</v>
      </c>
      <c r="DI28">
        <v>-0.18498493204940791</v>
      </c>
      <c r="DJ28">
        <v>-0.120993924057246</v>
      </c>
      <c r="DK28">
        <v>-0.2393366074517056</v>
      </c>
      <c r="DL28">
        <v>0.15347625150370889</v>
      </c>
      <c r="DM28">
        <v>-2.99828827912203E-2</v>
      </c>
      <c r="DN28">
        <v>0.30307761105610659</v>
      </c>
      <c r="DO28">
        <v>-0.2472820791049537</v>
      </c>
      <c r="DP28">
        <v>-0.11257241574287249</v>
      </c>
      <c r="DQ28">
        <v>-5.6376042287129779E-2</v>
      </c>
      <c r="DR28">
        <v>9.5727803155453373E-2</v>
      </c>
      <c r="DS28">
        <v>0.169685352856046</v>
      </c>
      <c r="DT28">
        <v>0.18728663810588039</v>
      </c>
      <c r="DU28">
        <v>-7.3364700343075739E-2</v>
      </c>
      <c r="DV28">
        <v>-4.5001370298147769E-3</v>
      </c>
      <c r="DW28">
        <v>-0.29379840376840138</v>
      </c>
      <c r="DX28">
        <v>-0.13208635120893031</v>
      </c>
      <c r="DY28">
        <v>-9.6194046705950997E-2</v>
      </c>
      <c r="DZ28">
        <v>6.8700127523195431E-2</v>
      </c>
      <c r="EA28">
        <v>-0.1146647005010004</v>
      </c>
      <c r="EB28">
        <v>-4.8811838272615482E-3</v>
      </c>
      <c r="EC28">
        <v>-1.2253803641595781E-2</v>
      </c>
      <c r="ED28">
        <v>-5.0513591749044018E-2</v>
      </c>
      <c r="EE28">
        <v>-4.5190415405578888E-2</v>
      </c>
      <c r="EF28">
        <v>-0.12886403726030271</v>
      </c>
      <c r="EG28">
        <v>-0.1286166737077987</v>
      </c>
      <c r="EH28">
        <v>4.656710196871261E-2</v>
      </c>
      <c r="EI28">
        <v>-9.4567276422646174E-2</v>
      </c>
      <c r="EJ28">
        <v>1.5492527549774371E-2</v>
      </c>
      <c r="EK28">
        <v>3.9389747504999573E-2</v>
      </c>
      <c r="EL28">
        <v>-0.14974437231815149</v>
      </c>
      <c r="EM28">
        <v>-6.5327894992309954E-2</v>
      </c>
      <c r="EN28">
        <v>0.12510498360809891</v>
      </c>
      <c r="EO28">
        <v>0.4525107258270058</v>
      </c>
      <c r="EP28">
        <v>-0.33651336774641338</v>
      </c>
      <c r="EQ28">
        <v>-4.8954438559429818E-2</v>
      </c>
      <c r="ER28">
        <v>-0.33214586695954562</v>
      </c>
      <c r="ES28">
        <v>8.3332930763959201E-2</v>
      </c>
      <c r="ET28">
        <v>0.37724462705113548</v>
      </c>
      <c r="EU28">
        <v>0.18039771755395409</v>
      </c>
      <c r="EV28">
        <v>0.38836609276311512</v>
      </c>
      <c r="EW28">
        <v>0.2389304535386135</v>
      </c>
      <c r="EX28">
        <v>0.35007102024513292</v>
      </c>
      <c r="EY28">
        <v>0.1775401786200525</v>
      </c>
      <c r="EZ28">
        <v>0.20353841029386069</v>
      </c>
      <c r="FA28">
        <v>0.1318864188878473</v>
      </c>
      <c r="FB28">
        <v>0.51597045383134632</v>
      </c>
      <c r="FC28">
        <v>0.18390523253863419</v>
      </c>
      <c r="FD28">
        <v>0.3968937827064809</v>
      </c>
      <c r="FE28">
        <v>0.37514713612914852</v>
      </c>
      <c r="FF28">
        <v>0.51575325690780782</v>
      </c>
      <c r="FG28">
        <v>0.30497080752619399</v>
      </c>
      <c r="FH28">
        <v>0.13788236689780831</v>
      </c>
      <c r="FI28">
        <v>0.45842384590376462</v>
      </c>
      <c r="FJ28">
        <v>0.28228726993214359</v>
      </c>
      <c r="FK28">
        <v>0.25064702786340992</v>
      </c>
      <c r="FL28">
        <v>0.18535493756590299</v>
      </c>
      <c r="FM28">
        <v>0.78950877793572871</v>
      </c>
      <c r="FN28">
        <v>0.23338594234956861</v>
      </c>
      <c r="FO28">
        <v>0.47401079078835662</v>
      </c>
      <c r="FP28">
        <v>0.29193252177859369</v>
      </c>
      <c r="FQ28">
        <v>0.38663497785200029</v>
      </c>
      <c r="FR28">
        <v>0.6073252641532576</v>
      </c>
      <c r="FS28">
        <v>0.43760473882764489</v>
      </c>
      <c r="FT28">
        <v>0.5476380438433468</v>
      </c>
      <c r="FU28">
        <v>0.41651546521667721</v>
      </c>
      <c r="FV28">
        <v>0.13481834143438989</v>
      </c>
      <c r="FW28">
        <v>0.48733180647960739</v>
      </c>
      <c r="FX28">
        <v>0.47784873622325902</v>
      </c>
      <c r="FY28">
        <v>0.21479627246600039</v>
      </c>
      <c r="FZ28">
        <v>0.27624463971961682</v>
      </c>
      <c r="GA28">
        <v>0.3121412712563687</v>
      </c>
      <c r="GB28">
        <v>0.29883073770992052</v>
      </c>
      <c r="GC28">
        <v>0.21809679733871751</v>
      </c>
      <c r="GD28">
        <v>0.1245524855114136</v>
      </c>
      <c r="GE28">
        <v>0.28448335589325369</v>
      </c>
      <c r="GF28">
        <v>0.38736864419887362</v>
      </c>
      <c r="GG28">
        <v>0.21470357500251819</v>
      </c>
      <c r="GH28">
        <v>0.12801649732322701</v>
      </c>
      <c r="GI28">
        <v>0.19083956263102039</v>
      </c>
      <c r="GJ28">
        <v>0.40377031403994229</v>
      </c>
      <c r="GK28">
        <v>0.1494859789107704</v>
      </c>
      <c r="GL28">
        <v>0.18711496892042059</v>
      </c>
      <c r="GM28">
        <v>0.306049238926004</v>
      </c>
      <c r="GN28">
        <v>0.39775757211083229</v>
      </c>
      <c r="GO28">
        <v>0.1517400001599076</v>
      </c>
      <c r="GP28">
        <v>0.28574359441336339</v>
      </c>
      <c r="GQ28">
        <v>0.14824449794507219</v>
      </c>
      <c r="GR28">
        <v>5.6645776837219011E-2</v>
      </c>
      <c r="GS28">
        <v>0.18296155328710201</v>
      </c>
      <c r="GT28">
        <v>0.32550859715909652</v>
      </c>
      <c r="GU28">
        <v>0.19799575535770789</v>
      </c>
      <c r="GV28">
        <v>0.24912028744615949</v>
      </c>
      <c r="GW28">
        <v>0.24124601147383709</v>
      </c>
      <c r="GX28">
        <v>2.715997035627853E-2</v>
      </c>
      <c r="GY28">
        <v>0.34832585177712577</v>
      </c>
      <c r="GZ28">
        <v>0.15399397346314581</v>
      </c>
      <c r="HA28">
        <v>0.17634628482604939</v>
      </c>
      <c r="HB28">
        <v>0.17736369232082669</v>
      </c>
      <c r="HC28">
        <v>7.983777906190738E-2</v>
      </c>
      <c r="HD28">
        <v>0.25073810576329258</v>
      </c>
      <c r="HE28">
        <v>0.26911630405884329</v>
      </c>
      <c r="HF28">
        <v>0.40507045573180778</v>
      </c>
      <c r="HG28">
        <v>0.2508846732097883</v>
      </c>
      <c r="HH28">
        <v>0.25302959731824598</v>
      </c>
      <c r="HI28">
        <v>9.6476297440081793E-2</v>
      </c>
      <c r="HJ28">
        <v>0.1004093458071335</v>
      </c>
      <c r="HK28">
        <v>0.1401373801481432</v>
      </c>
      <c r="HL28">
        <v>0.30622351994912778</v>
      </c>
      <c r="HM28">
        <v>4.0207204862423962E-2</v>
      </c>
      <c r="HN28">
        <v>0.16005009588782321</v>
      </c>
      <c r="HO28">
        <v>0.18603008997958009</v>
      </c>
      <c r="HP28">
        <v>0.19866868859731121</v>
      </c>
      <c r="HQ28">
        <v>0.1789400208799192</v>
      </c>
      <c r="HR28">
        <v>0.25088395425877319</v>
      </c>
      <c r="HS28">
        <v>0.29053506826551179</v>
      </c>
      <c r="HT28">
        <v>0.26348190270648453</v>
      </c>
      <c r="HU28">
        <v>0.14205012645022419</v>
      </c>
      <c r="HV28">
        <v>0.1434039592782165</v>
      </c>
      <c r="HW28">
        <v>0.1058726366503723</v>
      </c>
      <c r="HX28">
        <v>0.51330681420618096</v>
      </c>
      <c r="HY28">
        <v>0.54730139484543983</v>
      </c>
      <c r="HZ28">
        <v>0.30284012420356132</v>
      </c>
      <c r="IA28">
        <v>0.30481405073226048</v>
      </c>
      <c r="IB28">
        <v>0.37716161977207863</v>
      </c>
      <c r="IC28">
        <v>0.2330123076647492</v>
      </c>
      <c r="ID28">
        <v>0.2504014476521515</v>
      </c>
      <c r="IE28">
        <v>0.29618913781630979</v>
      </c>
      <c r="IF28">
        <v>0.20397958437686439</v>
      </c>
      <c r="IG28">
        <v>0.1757380827371291</v>
      </c>
      <c r="IH28">
        <v>0.24745263664154821</v>
      </c>
      <c r="II28">
        <v>0.3079276842765673</v>
      </c>
      <c r="IJ28">
        <v>0.22881032655443631</v>
      </c>
      <c r="IK28">
        <v>0.35945765190066631</v>
      </c>
      <c r="IL28">
        <v>0.21878726120661629</v>
      </c>
      <c r="IM28">
        <v>0.4412653900897387</v>
      </c>
      <c r="IN28">
        <v>0.28999642035446649</v>
      </c>
      <c r="IO28">
        <v>0.19816617357339811</v>
      </c>
      <c r="IP28">
        <v>0.51884018861157166</v>
      </c>
      <c r="IQ28">
        <v>0.31801921092814378</v>
      </c>
      <c r="IR28">
        <v>0.44235447316431159</v>
      </c>
      <c r="IS28">
        <v>0.46802122955672582</v>
      </c>
      <c r="IT28">
        <v>0.35666833507248108</v>
      </c>
      <c r="IU28">
        <v>0.17666470547640059</v>
      </c>
      <c r="IV28">
        <v>0.3486728691733737</v>
      </c>
      <c r="IW28">
        <v>0.34061866690580822</v>
      </c>
      <c r="IX28">
        <v>0.34337224459626892</v>
      </c>
      <c r="IY28">
        <v>0.35690903477234659</v>
      </c>
      <c r="IZ28">
        <v>0.31242073717991597</v>
      </c>
      <c r="JA28">
        <v>0.33726333944487202</v>
      </c>
      <c r="JB28">
        <v>0.23262280225994761</v>
      </c>
      <c r="JC28">
        <v>6.6256517399342657E-2</v>
      </c>
      <c r="JD28">
        <v>6.3841479521157984E-2</v>
      </c>
      <c r="JE28">
        <v>0.33457737675356919</v>
      </c>
      <c r="JF28">
        <v>0.3645263678165182</v>
      </c>
      <c r="JG28">
        <v>0.34609906931343148</v>
      </c>
      <c r="JH28">
        <v>0.10673423460397739</v>
      </c>
      <c r="JI28">
        <v>6.363363963670815E-2</v>
      </c>
      <c r="JJ28">
        <v>0.45766220233216642</v>
      </c>
      <c r="JK28">
        <v>0.17416347251396941</v>
      </c>
      <c r="JL28">
        <v>4.1431494649281531E-2</v>
      </c>
      <c r="JM28">
        <v>0.23597984148538159</v>
      </c>
      <c r="JN28">
        <v>9.1789055015131932E-2</v>
      </c>
      <c r="JO28">
        <v>0.1387700948521218</v>
      </c>
      <c r="JP28">
        <v>0.1645569889317515</v>
      </c>
      <c r="JQ28">
        <v>0.33952388842894798</v>
      </c>
      <c r="JR28">
        <v>2.287247273141059E-2</v>
      </c>
      <c r="JS28">
        <v>0.50952550131639285</v>
      </c>
      <c r="JT28">
        <v>8.1797926915250369E-2</v>
      </c>
      <c r="JU28">
        <v>0.5834644185135045</v>
      </c>
      <c r="JV28">
        <v>1.695440185115332E-4</v>
      </c>
      <c r="JW28">
        <v>7.3384813741920601E-2</v>
      </c>
      <c r="JX28">
        <v>6.0493024634412973E-2</v>
      </c>
      <c r="JY28">
        <v>9.0863189531707272E-2</v>
      </c>
      <c r="JZ28">
        <v>0.12823519921624449</v>
      </c>
      <c r="KA28">
        <v>0.19039477800657939</v>
      </c>
      <c r="KB28">
        <v>0.31499311355614679</v>
      </c>
      <c r="KC28">
        <v>0.29815531338624718</v>
      </c>
      <c r="KD28">
        <v>0.19598903497511491</v>
      </c>
      <c r="KE28">
        <v>0.17385711408063689</v>
      </c>
      <c r="KF28">
        <v>0.31632832996192112</v>
      </c>
      <c r="KG28">
        <v>9.1127177124472963E-2</v>
      </c>
      <c r="KH28">
        <v>0.15065411921382549</v>
      </c>
      <c r="KI28">
        <v>7.9653035051451049E-2</v>
      </c>
      <c r="KJ28">
        <v>0.10921196283581561</v>
      </c>
      <c r="KK28">
        <v>0.29131417508261781</v>
      </c>
      <c r="KL28">
        <f>MATCH(A28,'[1]BASC2_BRIEF_6yr_DEMOS_ScanInfo '!$H:$H,0)</f>
        <v>639</v>
      </c>
      <c r="KM28">
        <f>INDEX('[1]BASC2_BRIEF_6yr_DEMOS_ScanInfo '!$L:$L,KL28)</f>
        <v>2</v>
      </c>
      <c r="KN28">
        <f t="shared" si="0"/>
        <v>1</v>
      </c>
      <c r="KO28">
        <f>INDEX('[1]BASC2_BRIEF_6yr_DEMOS_ScanInfo '!$O:$O,KL28)</f>
        <v>37</v>
      </c>
      <c r="KP28">
        <f t="shared" si="1"/>
        <v>0.58333333333333337</v>
      </c>
      <c r="KQ28" t="e">
        <f>MATCH(A28,[2]SelectedColumns!$A:$A,0)</f>
        <v>#N/A</v>
      </c>
      <c r="KR28" t="e">
        <f>INDEX([2]SelectedColumns!$R:$R,KQ28)</f>
        <v>#N/A</v>
      </c>
      <c r="KS28" t="e">
        <f>INDEX([2]SelectedColumns!$J:$J,KQ28)</f>
        <v>#N/A</v>
      </c>
      <c r="KT28" t="e">
        <f t="shared" si="2"/>
        <v>#N/A</v>
      </c>
      <c r="KU28" t="e">
        <f t="shared" si="3"/>
        <v>#N/A</v>
      </c>
      <c r="KV28" t="e">
        <f t="shared" si="4"/>
        <v>#N/A</v>
      </c>
      <c r="KW28" t="e">
        <f t="shared" si="5"/>
        <v>#N/A</v>
      </c>
    </row>
    <row r="29" spans="1:309" x14ac:dyDescent="0.35">
      <c r="A29" t="s">
        <v>29</v>
      </c>
      <c r="B29">
        <v>-4.9462201932298333E-2</v>
      </c>
      <c r="C29">
        <v>0.15870036566126761</v>
      </c>
      <c r="D29">
        <v>0.2001904953554767</v>
      </c>
      <c r="E29">
        <v>4.9391603108004833E-2</v>
      </c>
      <c r="F29">
        <v>0.10998896255771019</v>
      </c>
      <c r="G29">
        <v>0.53560382099612946</v>
      </c>
      <c r="H29">
        <v>0.41309953024168639</v>
      </c>
      <c r="I29">
        <v>0.10319935797488</v>
      </c>
      <c r="J29">
        <v>0.32334664204314101</v>
      </c>
      <c r="K29">
        <v>0.39080524507833769</v>
      </c>
      <c r="L29">
        <v>0.16134088522203349</v>
      </c>
      <c r="M29">
        <v>0.3477017676329941</v>
      </c>
      <c r="N29">
        <v>0.28943292687042738</v>
      </c>
      <c r="O29">
        <v>0.38035806704611308</v>
      </c>
      <c r="P29">
        <v>6.6454753533524702E-3</v>
      </c>
      <c r="Q29">
        <v>0.108482609697933</v>
      </c>
      <c r="R29">
        <v>0.48803817282098561</v>
      </c>
      <c r="S29">
        <v>0.47627291077845912</v>
      </c>
      <c r="T29">
        <v>9.6051611428035311E-2</v>
      </c>
      <c r="U29">
        <v>0.3456448302132249</v>
      </c>
      <c r="V29">
        <v>0.1838105411140136</v>
      </c>
      <c r="W29">
        <v>0.10851353036255861</v>
      </c>
      <c r="X29">
        <v>0.44161951324513732</v>
      </c>
      <c r="Y29">
        <v>0.29949352374739641</v>
      </c>
      <c r="Z29">
        <v>-1.2040737237016369E-2</v>
      </c>
      <c r="AA29">
        <v>-5.4265009055153968E-2</v>
      </c>
      <c r="AB29">
        <v>8.8220668779125599E-2</v>
      </c>
      <c r="AC29">
        <v>-7.1277355966334888E-2</v>
      </c>
      <c r="AD29">
        <v>-1.2241049599309941E-2</v>
      </c>
      <c r="AE29">
        <v>-1.694720094068081E-2</v>
      </c>
      <c r="AF29">
        <v>0.4795521440858827</v>
      </c>
      <c r="AG29">
        <v>0.72457198896882091</v>
      </c>
      <c r="AH29">
        <v>0.30192276131223372</v>
      </c>
      <c r="AI29">
        <v>0.17548018694719419</v>
      </c>
      <c r="AJ29">
        <v>0.24088050022244151</v>
      </c>
      <c r="AK29">
        <v>0.13989329387795249</v>
      </c>
      <c r="AL29">
        <v>9.2884706250939697E-3</v>
      </c>
      <c r="AM29">
        <v>-5.3724861264177193E-2</v>
      </c>
      <c r="AN29">
        <v>-3.1073138688295639E-3</v>
      </c>
      <c r="AO29">
        <v>-0.28891578451005828</v>
      </c>
      <c r="AP29">
        <v>0.13315055407442961</v>
      </c>
      <c r="AQ29">
        <v>4.4509208045931503E-2</v>
      </c>
      <c r="AR29">
        <v>0.34037204500569651</v>
      </c>
      <c r="AS29">
        <v>2.8089288596309991E-2</v>
      </c>
      <c r="AT29">
        <v>-4.6342543992018433E-2</v>
      </c>
      <c r="AU29">
        <v>6.7142676033109527E-2</v>
      </c>
      <c r="AV29">
        <v>0.35330139090095569</v>
      </c>
      <c r="AW29">
        <v>0.21513118660804739</v>
      </c>
      <c r="AX29">
        <v>-3.3560592075203122E-2</v>
      </c>
      <c r="AY29">
        <v>-9.5694332334858911E-2</v>
      </c>
      <c r="AZ29">
        <v>-3.521435936522721E-2</v>
      </c>
      <c r="BA29">
        <v>2.36526930059302E-2</v>
      </c>
      <c r="BB29">
        <v>-4.7288485953551618E-2</v>
      </c>
      <c r="BC29">
        <v>-8.6849548628078699E-2</v>
      </c>
      <c r="BD29">
        <v>9.5039569272184266E-2</v>
      </c>
      <c r="BE29">
        <v>-0.1300596078573166</v>
      </c>
      <c r="BF29">
        <v>5.3897146514117589E-2</v>
      </c>
      <c r="BG29">
        <v>8.3277685801833812E-2</v>
      </c>
      <c r="BH29">
        <v>2.3448125664668699E-2</v>
      </c>
      <c r="BI29">
        <v>0.2034418511700202</v>
      </c>
      <c r="BJ29">
        <v>0.22086228985215969</v>
      </c>
      <c r="BK29">
        <v>0.56581181258160895</v>
      </c>
      <c r="BL29">
        <v>0.28494645048919098</v>
      </c>
      <c r="BM29">
        <v>0.26988273488552672</v>
      </c>
      <c r="BN29">
        <v>0.1170958965469191</v>
      </c>
      <c r="BO29">
        <v>0.42843820489611462</v>
      </c>
      <c r="BP29">
        <v>-0.1061090742896085</v>
      </c>
      <c r="BQ29">
        <v>-5.6147149675519481E-2</v>
      </c>
      <c r="BR29">
        <v>0.13848130106867609</v>
      </c>
      <c r="BS29">
        <v>0.70973388589007225</v>
      </c>
      <c r="BT29">
        <v>2.09579092943919E-2</v>
      </c>
      <c r="BU29">
        <v>5.846452462209939E-3</v>
      </c>
      <c r="BV29">
        <v>-0.1247696308199218</v>
      </c>
      <c r="BW29">
        <v>0.14214002126413619</v>
      </c>
      <c r="BX29">
        <v>0.15418586396761319</v>
      </c>
      <c r="BY29">
        <v>0.1788445104665741</v>
      </c>
      <c r="BZ29">
        <v>7.9281124212823073E-2</v>
      </c>
      <c r="CA29">
        <v>-0.12746365906788279</v>
      </c>
      <c r="CB29">
        <v>0.16765094310554751</v>
      </c>
      <c r="CC29">
        <v>0.52651375583507942</v>
      </c>
      <c r="CD29">
        <v>0.1669086376850375</v>
      </c>
      <c r="CE29">
        <v>-0.1056720861724032</v>
      </c>
      <c r="CF29">
        <v>0.2203122525209458</v>
      </c>
      <c r="CG29">
        <v>8.3430887102029283E-2</v>
      </c>
      <c r="CH29">
        <v>0.17012508495745199</v>
      </c>
      <c r="CI29">
        <v>-6.0763372958620998E-2</v>
      </c>
      <c r="CJ29">
        <v>0.28422106633114352</v>
      </c>
      <c r="CK29">
        <v>0.1532830626772721</v>
      </c>
      <c r="CL29">
        <v>-4.5625744597629143E-2</v>
      </c>
      <c r="CM29">
        <v>0.1210847263391812</v>
      </c>
      <c r="CN29">
        <v>0.33731436359859968</v>
      </c>
      <c r="CO29">
        <v>0.42714392093272752</v>
      </c>
      <c r="CP29">
        <v>-2.6934935395127368E-2</v>
      </c>
      <c r="CQ29">
        <v>0.19279895329295699</v>
      </c>
      <c r="CR29">
        <v>6.8831142535461076E-2</v>
      </c>
      <c r="CS29">
        <v>-5.5634409002544238E-2</v>
      </c>
      <c r="CT29">
        <v>0.34034185250501731</v>
      </c>
      <c r="CU29">
        <v>0.1928430636810583</v>
      </c>
      <c r="CV29">
        <v>9.2337827822314811E-2</v>
      </c>
      <c r="CW29">
        <v>-6.291977229076573E-2</v>
      </c>
      <c r="CX29">
        <v>3.1484502164545791E-2</v>
      </c>
      <c r="CY29">
        <v>-5.4450743342410617E-2</v>
      </c>
      <c r="CZ29">
        <v>2.3840719454795161E-3</v>
      </c>
      <c r="DA29">
        <v>4.1719411498149388E-2</v>
      </c>
      <c r="DB29">
        <v>0.41609158400315638</v>
      </c>
      <c r="DC29">
        <v>0.6984891648285616</v>
      </c>
      <c r="DD29">
        <v>0.35829471941667729</v>
      </c>
      <c r="DE29">
        <v>3.669934478359993E-2</v>
      </c>
      <c r="DF29">
        <v>4.6344586611418048E-2</v>
      </c>
      <c r="DG29">
        <v>0.17985387316449919</v>
      </c>
      <c r="DH29">
        <v>3.8744306222782798E-2</v>
      </c>
      <c r="DI29">
        <v>-2.333008699217487E-2</v>
      </c>
      <c r="DJ29">
        <v>0.1073638127979932</v>
      </c>
      <c r="DK29">
        <v>-0.16629081134716109</v>
      </c>
      <c r="DL29">
        <v>0.15841375665614629</v>
      </c>
      <c r="DM29">
        <v>0.12509176164866551</v>
      </c>
      <c r="DN29">
        <v>0.38440447682128731</v>
      </c>
      <c r="DO29">
        <v>3.6476979463956997E-2</v>
      </c>
      <c r="DP29">
        <v>-2.203235727440123E-2</v>
      </c>
      <c r="DQ29">
        <v>3.302013331220377E-2</v>
      </c>
      <c r="DR29">
        <v>0.21539773659034719</v>
      </c>
      <c r="DS29">
        <v>0.18679699123773841</v>
      </c>
      <c r="DT29">
        <v>6.6906701360188503E-2</v>
      </c>
      <c r="DU29">
        <v>0.17226848000288239</v>
      </c>
      <c r="DV29">
        <v>8.8388900434584139E-2</v>
      </c>
      <c r="DW29">
        <v>-6.1012901037309497E-3</v>
      </c>
      <c r="DX29">
        <v>-9.6369831086524416E-2</v>
      </c>
      <c r="DY29">
        <v>-3.4726029867401698E-2</v>
      </c>
      <c r="DZ29">
        <v>0.36830942364686009</v>
      </c>
      <c r="EA29">
        <v>8.7245761414258549E-3</v>
      </c>
      <c r="EB29">
        <v>-9.059926889993819E-2</v>
      </c>
      <c r="EC29">
        <v>-0.1396032883081382</v>
      </c>
      <c r="ED29">
        <v>0.1023643496544053</v>
      </c>
      <c r="EE29">
        <v>-3.217085216864235E-2</v>
      </c>
      <c r="EF29">
        <v>0.25161253711070669</v>
      </c>
      <c r="EG29">
        <v>0.1215115941137566</v>
      </c>
      <c r="EH29">
        <v>0.13630795401570139</v>
      </c>
      <c r="EI29">
        <v>0.1575538569904</v>
      </c>
      <c r="EJ29">
        <v>0.27982749593169021</v>
      </c>
      <c r="EK29">
        <v>0.51735958750182665</v>
      </c>
      <c r="EL29">
        <v>-3.8997023878964532E-2</v>
      </c>
      <c r="EM29">
        <v>9.7720110956079465E-2</v>
      </c>
      <c r="EN29">
        <v>0.27296984196307589</v>
      </c>
      <c r="EO29">
        <v>0.54307856470480109</v>
      </c>
      <c r="EP29">
        <v>-0.22208364343971401</v>
      </c>
      <c r="EQ29">
        <v>-3.1401630457504548E-2</v>
      </c>
      <c r="ER29">
        <v>-0.16494525265480101</v>
      </c>
      <c r="ES29">
        <v>0.1078600820009202</v>
      </c>
      <c r="ET29">
        <v>0.37221241813489958</v>
      </c>
      <c r="EU29">
        <v>0.4659184137231635</v>
      </c>
      <c r="EV29">
        <v>0.43025987352673789</v>
      </c>
      <c r="EW29">
        <v>0.14666019763423649</v>
      </c>
      <c r="EX29">
        <v>0.22086103726631501</v>
      </c>
      <c r="EY29">
        <v>0.31084458289717048</v>
      </c>
      <c r="EZ29">
        <v>0.28114953517424929</v>
      </c>
      <c r="FA29">
        <v>0.38917853084817361</v>
      </c>
      <c r="FB29">
        <v>0.2088036328053928</v>
      </c>
      <c r="FC29">
        <v>0.24328254031946131</v>
      </c>
      <c r="FD29">
        <v>0.63804648330636393</v>
      </c>
      <c r="FE29">
        <v>0.28765454584586192</v>
      </c>
      <c r="FF29">
        <v>0.31248415494013082</v>
      </c>
      <c r="FG29">
        <v>0.31863819975735452</v>
      </c>
      <c r="FH29">
        <v>0.38431798050570459</v>
      </c>
      <c r="FI29">
        <v>0.34123258478892821</v>
      </c>
      <c r="FJ29">
        <v>0.17645938131183209</v>
      </c>
      <c r="FK29">
        <v>0.52536267147381199</v>
      </c>
      <c r="FL29">
        <v>0.29942428219248912</v>
      </c>
      <c r="FM29">
        <v>0.72328824003297598</v>
      </c>
      <c r="FN29">
        <v>0.13977881020994709</v>
      </c>
      <c r="FO29">
        <v>0.4800922957035631</v>
      </c>
      <c r="FP29">
        <v>0.19013990456495991</v>
      </c>
      <c r="FQ29">
        <v>0.25552858863083799</v>
      </c>
      <c r="FR29">
        <v>0.37523591618418062</v>
      </c>
      <c r="FS29">
        <v>0.41325428747901788</v>
      </c>
      <c r="FT29">
        <v>0.219046165801211</v>
      </c>
      <c r="FU29">
        <v>0.37553369349296323</v>
      </c>
      <c r="FV29">
        <v>0.13705835103433209</v>
      </c>
      <c r="FW29">
        <v>0.23153634357095201</v>
      </c>
      <c r="FX29">
        <v>0.5961675254361487</v>
      </c>
      <c r="FY29">
        <v>0.17454544856156901</v>
      </c>
      <c r="FZ29">
        <v>0.72628924641302706</v>
      </c>
      <c r="GA29">
        <v>0.33731144490406928</v>
      </c>
      <c r="GB29">
        <v>5.5972918324376397E-2</v>
      </c>
      <c r="GC29">
        <v>0.91258990517993532</v>
      </c>
      <c r="GD29">
        <v>0.38048887756692512</v>
      </c>
      <c r="GE29">
        <v>0.30135322808001958</v>
      </c>
      <c r="GF29">
        <v>0.40052102516634902</v>
      </c>
      <c r="GG29">
        <v>4.6830176971792377E-2</v>
      </c>
      <c r="GH29">
        <v>0.34233043866542062</v>
      </c>
      <c r="GI29">
        <v>0.38004570492325118</v>
      </c>
      <c r="GJ29">
        <v>0.39386288236598671</v>
      </c>
      <c r="GK29">
        <v>0.15385962869964609</v>
      </c>
      <c r="GL29">
        <v>0.22647668184637029</v>
      </c>
      <c r="GM29">
        <v>0.46548367261416279</v>
      </c>
      <c r="GN29">
        <v>0.40523504546128281</v>
      </c>
      <c r="GO29">
        <v>0.33370794896881678</v>
      </c>
      <c r="GP29">
        <v>0.40038045315629772</v>
      </c>
      <c r="GQ29">
        <v>0.1999292281355845</v>
      </c>
      <c r="GR29">
        <v>0.110990784305597</v>
      </c>
      <c r="GS29">
        <v>0.3460794128243237</v>
      </c>
      <c r="GT29">
        <v>0.25543014226532929</v>
      </c>
      <c r="GU29">
        <v>0.19239352707904209</v>
      </c>
      <c r="GV29">
        <v>9.563877580777215E-2</v>
      </c>
      <c r="GW29">
        <v>0.34390142986712158</v>
      </c>
      <c r="GX29">
        <v>0.27071489078486383</v>
      </c>
      <c r="GY29">
        <v>0.26033878065553873</v>
      </c>
      <c r="GZ29">
        <v>0.1041138591919801</v>
      </c>
      <c r="HA29">
        <v>0.18565990209391461</v>
      </c>
      <c r="HB29">
        <v>0.25061401801003819</v>
      </c>
      <c r="HC29">
        <v>0.2013658679126808</v>
      </c>
      <c r="HD29">
        <v>0.1093387647648154</v>
      </c>
      <c r="HE29">
        <v>0.14843926429522569</v>
      </c>
      <c r="HF29">
        <v>0.6208692848729791</v>
      </c>
      <c r="HG29">
        <v>0.26286444834391248</v>
      </c>
      <c r="HH29">
        <v>0.26379744985437148</v>
      </c>
      <c r="HI29">
        <v>7.1653558032401837E-2</v>
      </c>
      <c r="HJ29">
        <v>0.18232659905081361</v>
      </c>
      <c r="HK29">
        <v>0.29516371801546087</v>
      </c>
      <c r="HL29">
        <v>0.29156856015111532</v>
      </c>
      <c r="HM29">
        <v>0.28747721608539201</v>
      </c>
      <c r="HN29">
        <v>0.27056108417609143</v>
      </c>
      <c r="HO29">
        <v>0.24023162532973161</v>
      </c>
      <c r="HP29">
        <v>0.26363325692599998</v>
      </c>
      <c r="HQ29">
        <v>0.58508654204589938</v>
      </c>
      <c r="HR29">
        <v>0.32584845347505159</v>
      </c>
      <c r="HS29">
        <v>0.2400285070803431</v>
      </c>
      <c r="HT29">
        <v>0.28049752066585859</v>
      </c>
      <c r="HU29">
        <v>0.1795820396042111</v>
      </c>
      <c r="HV29">
        <v>0.1129893160365552</v>
      </c>
      <c r="HW29">
        <v>0.43026717015961963</v>
      </c>
      <c r="HX29">
        <v>0.47973614841317791</v>
      </c>
      <c r="HY29">
        <v>0.24438032379954511</v>
      </c>
      <c r="HZ29">
        <v>0.59172778406822857</v>
      </c>
      <c r="IA29">
        <v>0.38267829054789299</v>
      </c>
      <c r="IB29">
        <v>0.23912440628225121</v>
      </c>
      <c r="IC29">
        <v>0.26140955801551141</v>
      </c>
      <c r="ID29">
        <v>0.31509670373371768</v>
      </c>
      <c r="IE29">
        <v>0.31786074527908198</v>
      </c>
      <c r="IF29">
        <v>0.2474014021956859</v>
      </c>
      <c r="IG29">
        <v>0.61476614608213698</v>
      </c>
      <c r="IH29">
        <v>0.4825079330518246</v>
      </c>
      <c r="II29">
        <v>0.30077135670762811</v>
      </c>
      <c r="IJ29">
        <v>0.48440573916931068</v>
      </c>
      <c r="IK29">
        <v>0.4419584232081939</v>
      </c>
      <c r="IL29">
        <v>8.8770107318984603E-2</v>
      </c>
      <c r="IM29">
        <v>0.34622000055715091</v>
      </c>
      <c r="IN29">
        <v>0.32390821645555617</v>
      </c>
      <c r="IO29">
        <v>0.3349842011444803</v>
      </c>
      <c r="IP29">
        <v>0.30740848672172372</v>
      </c>
      <c r="IQ29">
        <v>0.30385489933347248</v>
      </c>
      <c r="IR29">
        <v>0.39105180152048868</v>
      </c>
      <c r="IS29">
        <v>0.39302750309009682</v>
      </c>
      <c r="IT29">
        <v>0.401374862767713</v>
      </c>
      <c r="IU29">
        <v>0.19210299370965919</v>
      </c>
      <c r="IV29">
        <v>0.38993337903611541</v>
      </c>
      <c r="IW29">
        <v>0.32909545872491808</v>
      </c>
      <c r="IX29">
        <v>0.36089576960567532</v>
      </c>
      <c r="IY29">
        <v>0.44943756358825637</v>
      </c>
      <c r="IZ29">
        <v>0.30250296738927002</v>
      </c>
      <c r="JA29">
        <v>0.25212278065388488</v>
      </c>
      <c r="JB29">
        <v>0.54490852738435369</v>
      </c>
      <c r="JC29">
        <v>6.159468394874637E-2</v>
      </c>
      <c r="JD29">
        <v>0.15976542491398141</v>
      </c>
      <c r="JE29">
        <v>0.40011078206612061</v>
      </c>
      <c r="JF29">
        <v>0.11879967917184341</v>
      </c>
      <c r="JG29">
        <v>0.47534803611965709</v>
      </c>
      <c r="JH29">
        <v>0.10098203915076449</v>
      </c>
      <c r="JI29">
        <v>0.50920839965189169</v>
      </c>
      <c r="JJ29">
        <v>0.31174195163091961</v>
      </c>
      <c r="JK29">
        <v>0.2183199285129627</v>
      </c>
      <c r="JL29">
        <v>0.1186494946858119</v>
      </c>
      <c r="JM29">
        <v>0.84819388623159075</v>
      </c>
      <c r="JN29">
        <v>0.31456061743532893</v>
      </c>
      <c r="JO29">
        <v>0.59869476367250418</v>
      </c>
      <c r="JP29">
        <v>4.6170676335908101E-2</v>
      </c>
      <c r="JQ29">
        <v>0.24744939160535759</v>
      </c>
      <c r="JR29">
        <v>0.28429183761095372</v>
      </c>
      <c r="JS29">
        <v>0.2933282775967529</v>
      </c>
      <c r="JT29">
        <v>0.14457247329202069</v>
      </c>
      <c r="JU29">
        <v>0.19384518430381009</v>
      </c>
      <c r="JV29">
        <v>6.9374750354054063E-2</v>
      </c>
      <c r="JW29">
        <v>0.1075329884411481</v>
      </c>
      <c r="JX29">
        <v>0.1018263262696613</v>
      </c>
      <c r="JY29">
        <v>0.1073409654273086</v>
      </c>
      <c r="JZ29">
        <v>0.1473841115234836</v>
      </c>
      <c r="KA29">
        <v>0.17463421251912151</v>
      </c>
      <c r="KB29">
        <v>0.64902602763872386</v>
      </c>
      <c r="KC29">
        <v>0.10083206993071631</v>
      </c>
      <c r="KD29">
        <v>0.36397524786946123</v>
      </c>
      <c r="KE29">
        <v>0.29730639069997222</v>
      </c>
      <c r="KF29">
        <v>0.21602374883912609</v>
      </c>
      <c r="KG29">
        <v>0.24360817519336539</v>
      </c>
      <c r="KH29">
        <v>0.25995475422928471</v>
      </c>
      <c r="KI29">
        <v>5.6130321633793112E-2</v>
      </c>
      <c r="KJ29">
        <v>0.2121213244879161</v>
      </c>
      <c r="KK29">
        <v>0.1651411507793375</v>
      </c>
      <c r="KL29">
        <f>MATCH(A29,'[1]BASC2_BRIEF_6yr_DEMOS_ScanInfo '!$H:$H,0)</f>
        <v>642</v>
      </c>
      <c r="KM29">
        <f>INDEX('[1]BASC2_BRIEF_6yr_DEMOS_ScanInfo '!$L:$L,KL29)</f>
        <v>1</v>
      </c>
      <c r="KN29">
        <f t="shared" si="0"/>
        <v>0</v>
      </c>
      <c r="KO29">
        <f>INDEX('[1]BASC2_BRIEF_6yr_DEMOS_ScanInfo '!$O:$O,KL29)</f>
        <v>36</v>
      </c>
      <c r="KP29">
        <f t="shared" si="1"/>
        <v>0.5</v>
      </c>
      <c r="KQ29">
        <f>MATCH(A29,[2]SelectedColumns!$A:$A,0)</f>
        <v>280</v>
      </c>
      <c r="KR29">
        <f>INDEX([2]SelectedColumns!$R:$R,KQ29)</f>
        <v>54</v>
      </c>
      <c r="KS29">
        <f>INDEX([2]SelectedColumns!$J:$J,KQ29)</f>
        <v>58</v>
      </c>
      <c r="KT29">
        <f t="shared" si="2"/>
        <v>0</v>
      </c>
      <c r="KU29">
        <f t="shared" si="3"/>
        <v>0</v>
      </c>
      <c r="KV29">
        <f t="shared" si="4"/>
        <v>0</v>
      </c>
      <c r="KW29">
        <f t="shared" si="5"/>
        <v>0</v>
      </c>
    </row>
    <row r="30" spans="1:309" x14ac:dyDescent="0.35">
      <c r="A30" t="s">
        <v>30</v>
      </c>
      <c r="B30">
        <v>0.36405120268446911</v>
      </c>
      <c r="C30">
        <v>0.28629947755060398</v>
      </c>
      <c r="D30">
        <v>0.19394523481574799</v>
      </c>
      <c r="E30">
        <v>0.14780953726850471</v>
      </c>
      <c r="F30">
        <v>0.38375351907827021</v>
      </c>
      <c r="G30">
        <v>0.37262996735727799</v>
      </c>
      <c r="H30">
        <v>0.63145466806309303</v>
      </c>
      <c r="I30">
        <v>0.1772242477805501</v>
      </c>
      <c r="J30">
        <v>0.21287183727456219</v>
      </c>
      <c r="K30">
        <v>0.1846663395353858</v>
      </c>
      <c r="L30">
        <v>0.26088071116768718</v>
      </c>
      <c r="M30">
        <v>0.39940044455403911</v>
      </c>
      <c r="N30">
        <v>0.51274949036744011</v>
      </c>
      <c r="O30">
        <v>0.27306904986338959</v>
      </c>
      <c r="P30">
        <v>0.25460559684440609</v>
      </c>
      <c r="Q30">
        <v>0.24131468935215519</v>
      </c>
      <c r="R30">
        <v>0.43858721602968392</v>
      </c>
      <c r="S30">
        <v>0.55465899154193754</v>
      </c>
      <c r="T30">
        <v>6.882126419334289E-2</v>
      </c>
      <c r="U30">
        <v>0.53253796319313507</v>
      </c>
      <c r="V30">
        <v>5.3500964147468633E-2</v>
      </c>
      <c r="W30">
        <v>6.497405794958766E-2</v>
      </c>
      <c r="X30">
        <v>0.57110162575132151</v>
      </c>
      <c r="Y30">
        <v>0.4916788384986901</v>
      </c>
      <c r="Z30">
        <v>4.6156833128294217E-2</v>
      </c>
      <c r="AA30">
        <v>-9.1362517752593408E-2</v>
      </c>
      <c r="AB30">
        <v>0.13542945430242129</v>
      </c>
      <c r="AC30">
        <v>-0.12656337501029619</v>
      </c>
      <c r="AD30">
        <v>9.307464175526281E-2</v>
      </c>
      <c r="AE30">
        <v>-0.14140504574105139</v>
      </c>
      <c r="AF30">
        <v>0.76162177496843264</v>
      </c>
      <c r="AG30">
        <v>1.0560948130068311</v>
      </c>
      <c r="AH30">
        <v>0.1458153254501133</v>
      </c>
      <c r="AI30">
        <v>0.1495223568672279</v>
      </c>
      <c r="AJ30">
        <v>0.29285125651090649</v>
      </c>
      <c r="AK30">
        <v>6.8892940953773074E-2</v>
      </c>
      <c r="AL30">
        <v>0.1330677158059124</v>
      </c>
      <c r="AM30">
        <v>5.9430446326685038E-2</v>
      </c>
      <c r="AN30">
        <v>4.231975725052739E-2</v>
      </c>
      <c r="AO30">
        <v>-0.1128156238436588</v>
      </c>
      <c r="AP30">
        <v>0.1515134531988285</v>
      </c>
      <c r="AQ30">
        <v>0.1706272452042876</v>
      </c>
      <c r="AR30">
        <v>0.42773138190021032</v>
      </c>
      <c r="AS30">
        <v>5.2887484611347617E-2</v>
      </c>
      <c r="AT30">
        <v>-0.16705671777803949</v>
      </c>
      <c r="AU30">
        <v>-2.12911053892566E-2</v>
      </c>
      <c r="AV30">
        <v>0.42782894580629649</v>
      </c>
      <c r="AW30">
        <v>4.2720513518323289E-2</v>
      </c>
      <c r="AX30">
        <v>0.20864741634453779</v>
      </c>
      <c r="AY30">
        <v>0.1434958353033253</v>
      </c>
      <c r="AZ30">
        <v>3.4613853178004687E-2</v>
      </c>
      <c r="BA30">
        <v>0.5550566393422276</v>
      </c>
      <c r="BB30">
        <v>4.219999635735272E-3</v>
      </c>
      <c r="BC30">
        <v>-2.7546427761298901E-2</v>
      </c>
      <c r="BD30">
        <v>5.8661499570706432E-2</v>
      </c>
      <c r="BE30">
        <v>-0.19610508466618001</v>
      </c>
      <c r="BF30">
        <v>-5.3648474800951577E-2</v>
      </c>
      <c r="BG30">
        <v>0.19762993500578771</v>
      </c>
      <c r="BH30">
        <v>0.1837262220921414</v>
      </c>
      <c r="BI30">
        <v>-0.16419409412145619</v>
      </c>
      <c r="BJ30">
        <v>0.26382183228002098</v>
      </c>
      <c r="BK30">
        <v>0.47372451735279109</v>
      </c>
      <c r="BL30">
        <v>0.89461283476266928</v>
      </c>
      <c r="BM30">
        <v>0.19944970766239839</v>
      </c>
      <c r="BN30">
        <v>0.18627031066991059</v>
      </c>
      <c r="BO30">
        <v>0.60156755758841962</v>
      </c>
      <c r="BP30">
        <v>-0.14896659417077299</v>
      </c>
      <c r="BQ30">
        <v>4.0479115377272112E-3</v>
      </c>
      <c r="BR30">
        <v>0.1692309843951012</v>
      </c>
      <c r="BS30">
        <v>0.77364764416889209</v>
      </c>
      <c r="BT30">
        <v>-0.2185047787349941</v>
      </c>
      <c r="BU30">
        <v>0.1053150361564834</v>
      </c>
      <c r="BV30">
        <v>-7.0669526165851426E-2</v>
      </c>
      <c r="BW30">
        <v>0.27785836741225101</v>
      </c>
      <c r="BX30">
        <v>0.28062063949864041</v>
      </c>
      <c r="BY30">
        <v>0.2325976217276409</v>
      </c>
      <c r="BZ30">
        <v>6.5505831152932625E-2</v>
      </c>
      <c r="CA30">
        <v>-0.22758104009700969</v>
      </c>
      <c r="CB30">
        <v>0.206646083306429</v>
      </c>
      <c r="CC30">
        <v>0.79492447661328924</v>
      </c>
      <c r="CD30">
        <v>0.2201841940022278</v>
      </c>
      <c r="CE30">
        <v>0.1112844361335488</v>
      </c>
      <c r="CF30">
        <v>0.34561261384099851</v>
      </c>
      <c r="CG30">
        <v>0.38896301105576891</v>
      </c>
      <c r="CH30">
        <v>0.13028293144752581</v>
      </c>
      <c r="CI30">
        <v>-0.13504706431876909</v>
      </c>
      <c r="CJ30">
        <v>0.26853899718617907</v>
      </c>
      <c r="CK30">
        <v>3.2860800980922811E-2</v>
      </c>
      <c r="CL30">
        <v>2.9056564058312251E-2</v>
      </c>
      <c r="CM30">
        <v>0.12011043995779121</v>
      </c>
      <c r="CN30">
        <v>0.52444318674294099</v>
      </c>
      <c r="CO30">
        <v>0.60278906285396783</v>
      </c>
      <c r="CP30">
        <v>0.25947198432182539</v>
      </c>
      <c r="CQ30">
        <v>0.27644938677036951</v>
      </c>
      <c r="CR30">
        <v>4.2910025392932649E-3</v>
      </c>
      <c r="CS30">
        <v>1.585858827720776E-2</v>
      </c>
      <c r="CT30">
        <v>0.27366594714080289</v>
      </c>
      <c r="CU30">
        <v>0.2288066100799595</v>
      </c>
      <c r="CV30">
        <v>0.15183913485433639</v>
      </c>
      <c r="CW30">
        <v>-0.11953400082847331</v>
      </c>
      <c r="CX30">
        <v>8.5875303132229241E-2</v>
      </c>
      <c r="CY30">
        <v>-1.124382540964497E-2</v>
      </c>
      <c r="CZ30">
        <v>2.9610129291134379E-2</v>
      </c>
      <c r="DA30">
        <v>8.7974969819099913E-2</v>
      </c>
      <c r="DB30">
        <v>0.47698206362260148</v>
      </c>
      <c r="DC30">
        <v>0.41993323409264671</v>
      </c>
      <c r="DD30">
        <v>0.27339866207526342</v>
      </c>
      <c r="DE30">
        <v>-8.5059072996369611E-3</v>
      </c>
      <c r="DF30">
        <v>0.115480547033584</v>
      </c>
      <c r="DG30">
        <v>0.1585962752567405</v>
      </c>
      <c r="DH30">
        <v>1.595295416744702E-2</v>
      </c>
      <c r="DI30">
        <v>2.3743180425531699E-2</v>
      </c>
      <c r="DJ30">
        <v>-3.3142904684206893E-2</v>
      </c>
      <c r="DK30">
        <v>-0.14813105337846169</v>
      </c>
      <c r="DL30">
        <v>0.15391729647220839</v>
      </c>
      <c r="DM30">
        <v>0.21557155259867769</v>
      </c>
      <c r="DN30">
        <v>0.42377099262697082</v>
      </c>
      <c r="DO30">
        <v>-3.9206171287462947E-2</v>
      </c>
      <c r="DP30">
        <v>-1.29995875638993E-2</v>
      </c>
      <c r="DQ30">
        <v>3.639460512143478E-3</v>
      </c>
      <c r="DR30">
        <v>0.28418253841520719</v>
      </c>
      <c r="DS30">
        <v>0.20703802879913</v>
      </c>
      <c r="DT30">
        <v>0.37231402091845661</v>
      </c>
      <c r="DU30">
        <v>0.1148966695849116</v>
      </c>
      <c r="DV30">
        <v>9.5272157443931471E-2</v>
      </c>
      <c r="DW30">
        <v>5.445843829099184E-3</v>
      </c>
      <c r="DX30">
        <v>0.1754772670666811</v>
      </c>
      <c r="DY30">
        <v>4.7097032216092627E-2</v>
      </c>
      <c r="DZ30">
        <v>1.7570976976634341E-2</v>
      </c>
      <c r="EA30">
        <v>2.616611628553733E-2</v>
      </c>
      <c r="EB30">
        <v>0.22798748458649201</v>
      </c>
      <c r="EC30">
        <v>0.1601583151023134</v>
      </c>
      <c r="ED30">
        <v>-6.1520428437377823E-2</v>
      </c>
      <c r="EE30">
        <v>-0.31042336401335707</v>
      </c>
      <c r="EF30">
        <v>0.15185778120594851</v>
      </c>
      <c r="EG30">
        <v>2.7135223010445349E-2</v>
      </c>
      <c r="EH30">
        <v>0.28496153128081592</v>
      </c>
      <c r="EI30">
        <v>7.1861720368891602E-2</v>
      </c>
      <c r="EJ30">
        <v>0.25556765447165519</v>
      </c>
      <c r="EK30">
        <v>0.48221511884320017</v>
      </c>
      <c r="EL30">
        <v>4.0556568111030263E-2</v>
      </c>
      <c r="EM30">
        <v>6.944638012597748E-2</v>
      </c>
      <c r="EN30">
        <v>0.32218983166474652</v>
      </c>
      <c r="EO30">
        <v>0.89210040203484597</v>
      </c>
      <c r="EP30">
        <v>-0.17374612612437451</v>
      </c>
      <c r="EQ30">
        <v>-5.8947004936796832E-3</v>
      </c>
      <c r="ER30">
        <v>-0.1476301168147027</v>
      </c>
      <c r="ES30">
        <v>6.3291565021656115E-2</v>
      </c>
      <c r="ET30">
        <v>0.29318752334158749</v>
      </c>
      <c r="EU30">
        <v>0.25040972197681921</v>
      </c>
      <c r="EV30">
        <v>0.30300965618589082</v>
      </c>
      <c r="EW30">
        <v>0.31766704393065842</v>
      </c>
      <c r="EX30">
        <v>0.1201461672101943</v>
      </c>
      <c r="EY30">
        <v>2.666257715941589E-2</v>
      </c>
      <c r="EZ30">
        <v>0.15833866621334031</v>
      </c>
      <c r="FA30">
        <v>0.45084501047797021</v>
      </c>
      <c r="FB30">
        <v>0.29715729264071811</v>
      </c>
      <c r="FC30">
        <v>0.21926056062670049</v>
      </c>
      <c r="FD30">
        <v>0.76612372889959113</v>
      </c>
      <c r="FE30">
        <v>0.27609023709239122</v>
      </c>
      <c r="FF30">
        <v>0.50833834492286745</v>
      </c>
      <c r="FG30">
        <v>0.3272852260850882</v>
      </c>
      <c r="FH30">
        <v>0.23557611052230251</v>
      </c>
      <c r="FI30">
        <v>0.26515513387092199</v>
      </c>
      <c r="FJ30">
        <v>0.24874942044273951</v>
      </c>
      <c r="FK30">
        <v>0.33784283522807912</v>
      </c>
      <c r="FL30">
        <v>6.8933777684126479E-2</v>
      </c>
      <c r="FM30">
        <v>0.80130582307756348</v>
      </c>
      <c r="FN30">
        <v>0.35937497350065423</v>
      </c>
      <c r="FO30">
        <v>0.2885015751173417</v>
      </c>
      <c r="FP30">
        <v>0.33511754603703958</v>
      </c>
      <c r="FQ30">
        <v>0.23704415255924191</v>
      </c>
      <c r="FR30">
        <v>0.51435916170919849</v>
      </c>
      <c r="FS30">
        <v>0.35781113617673982</v>
      </c>
      <c r="FT30">
        <v>0.27372741950258889</v>
      </c>
      <c r="FU30">
        <v>0.3275798551883225</v>
      </c>
      <c r="FV30">
        <v>0.17233751463618521</v>
      </c>
      <c r="FW30">
        <v>0.1838980359251137</v>
      </c>
      <c r="FX30">
        <v>0.4464463541075272</v>
      </c>
      <c r="FY30">
        <v>0.14352129893640961</v>
      </c>
      <c r="FZ30">
        <v>0.40258170484234829</v>
      </c>
      <c r="GA30">
        <v>0.516693181926138</v>
      </c>
      <c r="GB30">
        <v>6.2563165578029156E-2</v>
      </c>
      <c r="GC30">
        <v>0.43521920373288869</v>
      </c>
      <c r="GD30">
        <v>0.35410836141627627</v>
      </c>
      <c r="GE30">
        <v>0.53905761024374033</v>
      </c>
      <c r="GF30">
        <v>0.5319663018692129</v>
      </c>
      <c r="GG30">
        <v>4.6302660694388827E-2</v>
      </c>
      <c r="GH30">
        <v>0.1137962641649055</v>
      </c>
      <c r="GI30">
        <v>0.1463134438738122</v>
      </c>
      <c r="GJ30">
        <v>0.21403964363122821</v>
      </c>
      <c r="GK30">
        <v>0.17483433945867571</v>
      </c>
      <c r="GL30">
        <v>0.1793070813131136</v>
      </c>
      <c r="GM30">
        <v>0.34575555016158871</v>
      </c>
      <c r="GN30">
        <v>0.2671244780129256</v>
      </c>
      <c r="GO30">
        <v>0.19590163035679339</v>
      </c>
      <c r="GP30">
        <v>0.39865918863526523</v>
      </c>
      <c r="GQ30">
        <v>9.9440891178027832E-2</v>
      </c>
      <c r="GR30">
        <v>0.36472670167226823</v>
      </c>
      <c r="GS30">
        <v>0.12245977855469969</v>
      </c>
      <c r="GT30">
        <v>0.32051148294991438</v>
      </c>
      <c r="GU30">
        <v>0.25867590217540409</v>
      </c>
      <c r="GV30">
        <v>0.25055445715946412</v>
      </c>
      <c r="GW30">
        <v>0.31484374660588171</v>
      </c>
      <c r="GX30">
        <v>3.5060749462014151E-2</v>
      </c>
      <c r="GY30">
        <v>0.25232388284253932</v>
      </c>
      <c r="GZ30">
        <v>0.1484480290549868</v>
      </c>
      <c r="HA30">
        <v>0.1106297291745507</v>
      </c>
      <c r="HB30">
        <v>0.23281718659068909</v>
      </c>
      <c r="HC30">
        <v>6.9362643560187218E-2</v>
      </c>
      <c r="HD30">
        <v>0.22658633244192861</v>
      </c>
      <c r="HE30">
        <v>8.043817818412996E-2</v>
      </c>
      <c r="HF30">
        <v>0.50779466505851412</v>
      </c>
      <c r="HG30">
        <v>0.11390153577594481</v>
      </c>
      <c r="HH30">
        <v>0.25526680866478241</v>
      </c>
      <c r="HI30">
        <v>0.10387348327648541</v>
      </c>
      <c r="HJ30">
        <v>0.34554672255447982</v>
      </c>
      <c r="HK30">
        <v>0.18740258385098499</v>
      </c>
      <c r="HL30">
        <v>0.2258649862335852</v>
      </c>
      <c r="HM30">
        <v>0.30607433299901871</v>
      </c>
      <c r="HN30">
        <v>0.1829873975214984</v>
      </c>
      <c r="HO30">
        <v>0.45390198368966561</v>
      </c>
      <c r="HP30">
        <v>0.19781754989797379</v>
      </c>
      <c r="HQ30">
        <v>0.35224030534737721</v>
      </c>
      <c r="HR30">
        <v>0.39275919978494223</v>
      </c>
      <c r="HS30">
        <v>0.20844043803619161</v>
      </c>
      <c r="HT30">
        <v>0.19141359454828891</v>
      </c>
      <c r="HU30">
        <v>0.18173596987640639</v>
      </c>
      <c r="HV30">
        <v>0.1246029605276994</v>
      </c>
      <c r="HW30">
        <v>0.2107158151893927</v>
      </c>
      <c r="HX30">
        <v>0.4734924731278114</v>
      </c>
      <c r="HY30">
        <v>0.2379510478943766</v>
      </c>
      <c r="HZ30">
        <v>0.51485103638870577</v>
      </c>
      <c r="IA30">
        <v>0.37147885844170769</v>
      </c>
      <c r="IB30">
        <v>0.36478078228092953</v>
      </c>
      <c r="IC30">
        <v>0.29799802926990882</v>
      </c>
      <c r="ID30">
        <v>0.36883996705544853</v>
      </c>
      <c r="IE30">
        <v>0.29092285216350422</v>
      </c>
      <c r="IF30">
        <v>0.1111259203669976</v>
      </c>
      <c r="IG30">
        <v>0.21882372261628191</v>
      </c>
      <c r="IH30">
        <v>0.21110426854519529</v>
      </c>
      <c r="II30">
        <v>0.49162406217990412</v>
      </c>
      <c r="IJ30">
        <v>0.204255735166294</v>
      </c>
      <c r="IK30">
        <v>0.36777073092421381</v>
      </c>
      <c r="IL30">
        <v>0.40158018205195661</v>
      </c>
      <c r="IM30">
        <v>0.34247974017422711</v>
      </c>
      <c r="IN30">
        <v>0.21692883207030619</v>
      </c>
      <c r="IO30">
        <v>0.1673483245269933</v>
      </c>
      <c r="IP30">
        <v>0.32801354106468372</v>
      </c>
      <c r="IQ30">
        <v>0.31924525958297828</v>
      </c>
      <c r="IR30">
        <v>0.40896479329612889</v>
      </c>
      <c r="IS30">
        <v>0.34252390219439061</v>
      </c>
      <c r="IT30">
        <v>0.51383539145269519</v>
      </c>
      <c r="IU30">
        <v>0.1117606285728745</v>
      </c>
      <c r="IV30">
        <v>0.66565655074017993</v>
      </c>
      <c r="IW30">
        <v>0.37293491375262883</v>
      </c>
      <c r="IX30">
        <v>0.2493746594483674</v>
      </c>
      <c r="IY30">
        <v>0.65383473220953259</v>
      </c>
      <c r="IZ30">
        <v>0.43432623263501458</v>
      </c>
      <c r="JA30">
        <v>0.4145527800981888</v>
      </c>
      <c r="JB30">
        <v>0.20231771033507251</v>
      </c>
      <c r="JC30">
        <v>0.13236043843162329</v>
      </c>
      <c r="JD30">
        <v>0.23396668650406441</v>
      </c>
      <c r="JE30">
        <v>0.39839634534366369</v>
      </c>
      <c r="JF30">
        <v>0.11980450224650201</v>
      </c>
      <c r="JG30">
        <v>0.27718894630132612</v>
      </c>
      <c r="JH30">
        <v>0.1089323960763436</v>
      </c>
      <c r="JI30">
        <v>0.31152906797645818</v>
      </c>
      <c r="JJ30">
        <v>0.31615042094915191</v>
      </c>
      <c r="JK30">
        <v>0.2035973024194711</v>
      </c>
      <c r="JL30">
        <v>9.6842711605488629E-2</v>
      </c>
      <c r="JM30">
        <v>0.3546250492250459</v>
      </c>
      <c r="JN30">
        <v>0.19868387204999521</v>
      </c>
      <c r="JO30">
        <v>0.30184713381674189</v>
      </c>
      <c r="JP30">
        <v>0.1078274304097791</v>
      </c>
      <c r="JQ30">
        <v>0.36918487446061909</v>
      </c>
      <c r="JR30">
        <v>1.8240267105577211E-2</v>
      </c>
      <c r="JS30">
        <v>0.58703059930584789</v>
      </c>
      <c r="JT30">
        <v>0.2087103491144664</v>
      </c>
      <c r="JU30">
        <v>0.22066721499310291</v>
      </c>
      <c r="JV30">
        <v>0.19145478922929199</v>
      </c>
      <c r="JW30">
        <v>8.8426545326008299E-2</v>
      </c>
      <c r="JX30">
        <v>0.13035506562409291</v>
      </c>
      <c r="JY30">
        <v>-4.4958683903632141E-3</v>
      </c>
      <c r="JZ30">
        <v>0.31879840314681701</v>
      </c>
      <c r="KA30">
        <v>0.28092423831639979</v>
      </c>
      <c r="KB30">
        <v>0.4494659990508611</v>
      </c>
      <c r="KC30">
        <v>0.22704802961592299</v>
      </c>
      <c r="KD30">
        <v>0.16184721832182811</v>
      </c>
      <c r="KE30">
        <v>0.16048751594712399</v>
      </c>
      <c r="KF30">
        <v>0.16240315824679491</v>
      </c>
      <c r="KG30">
        <v>8.4555937164346201E-2</v>
      </c>
      <c r="KH30">
        <v>0.22047228899656079</v>
      </c>
      <c r="KI30">
        <v>0.26273219275553289</v>
      </c>
      <c r="KJ30">
        <v>0.19670023965191361</v>
      </c>
      <c r="KK30">
        <v>0.38127845386632919</v>
      </c>
      <c r="KL30">
        <f>MATCH(A30,'[1]BASC2_BRIEF_6yr_DEMOS_ScanInfo '!$H:$H,0)</f>
        <v>643</v>
      </c>
      <c r="KM30">
        <f>INDEX('[1]BASC2_BRIEF_6yr_DEMOS_ScanInfo '!$L:$L,KL30)</f>
        <v>1</v>
      </c>
      <c r="KN30">
        <f t="shared" si="0"/>
        <v>0</v>
      </c>
      <c r="KO30">
        <f>INDEX('[1]BASC2_BRIEF_6yr_DEMOS_ScanInfo '!$O:$O,KL30)</f>
        <v>36</v>
      </c>
      <c r="KP30">
        <f t="shared" si="1"/>
        <v>0.5</v>
      </c>
      <c r="KQ30">
        <f>MATCH(A30,[2]SelectedColumns!$A:$A,0)</f>
        <v>281</v>
      </c>
      <c r="KR30">
        <f>INDEX([2]SelectedColumns!$R:$R,KQ30)</f>
        <v>62</v>
      </c>
      <c r="KS30">
        <f>INDEX([2]SelectedColumns!$J:$J,KQ30)</f>
        <v>48</v>
      </c>
      <c r="KT30" t="e">
        <f t="shared" si="2"/>
        <v>#N/A</v>
      </c>
      <c r="KU30">
        <f t="shared" si="3"/>
        <v>0</v>
      </c>
      <c r="KV30">
        <f t="shared" si="4"/>
        <v>0</v>
      </c>
      <c r="KW30">
        <f t="shared" si="5"/>
        <v>0</v>
      </c>
    </row>
    <row r="31" spans="1:309" x14ac:dyDescent="0.35">
      <c r="A31" t="s">
        <v>31</v>
      </c>
      <c r="B31">
        <v>2.0102225214015279E-2</v>
      </c>
      <c r="C31">
        <v>0.33157010714238982</v>
      </c>
      <c r="D31">
        <v>0.17029472183380251</v>
      </c>
      <c r="E31">
        <v>-1.4000136066260721E-2</v>
      </c>
      <c r="F31">
        <v>5.1923816952615942E-2</v>
      </c>
      <c r="G31">
        <v>0.31368606105973862</v>
      </c>
      <c r="H31">
        <v>0.20018075409958519</v>
      </c>
      <c r="I31">
        <v>-0.11937978402691971</v>
      </c>
      <c r="J31">
        <v>0.32608585943275231</v>
      </c>
      <c r="K31">
        <v>6.8461133352175629E-2</v>
      </c>
      <c r="L31">
        <v>0.28779180984057651</v>
      </c>
      <c r="M31">
        <v>0.26599383296965778</v>
      </c>
      <c r="N31">
        <v>0.44014772543966241</v>
      </c>
      <c r="O31">
        <v>0.52056875152828441</v>
      </c>
      <c r="P31">
        <v>2.713036481054254E-2</v>
      </c>
      <c r="Q31">
        <v>3.6757495490507002E-3</v>
      </c>
      <c r="R31">
        <v>0.59492300549690735</v>
      </c>
      <c r="S31">
        <v>0.85429348274790518</v>
      </c>
      <c r="T31">
        <v>8.3599748237370375E-2</v>
      </c>
      <c r="U31">
        <v>0.28555179895378352</v>
      </c>
      <c r="V31">
        <v>0.30962664676647278</v>
      </c>
      <c r="W31">
        <v>0.25170126095212542</v>
      </c>
      <c r="X31">
        <v>0.45749762568926577</v>
      </c>
      <c r="Y31">
        <v>0.32281037601620582</v>
      </c>
      <c r="Z31">
        <v>6.2094880146381197E-2</v>
      </c>
      <c r="AA31">
        <v>-7.5774307289016241E-2</v>
      </c>
      <c r="AB31">
        <v>5.9617629571524937E-2</v>
      </c>
      <c r="AC31">
        <v>-8.2991812852330371E-2</v>
      </c>
      <c r="AD31">
        <v>-8.6301983757379075E-2</v>
      </c>
      <c r="AE31">
        <v>2.862252726249603E-2</v>
      </c>
      <c r="AF31">
        <v>0.21850455931604329</v>
      </c>
      <c r="AG31">
        <v>0.5030544803102166</v>
      </c>
      <c r="AH31">
        <v>0.47774618984171641</v>
      </c>
      <c r="AI31">
        <v>0.28282017539040383</v>
      </c>
      <c r="AJ31">
        <v>0.24906415958917999</v>
      </c>
      <c r="AK31">
        <v>-9.4032259747200975E-3</v>
      </c>
      <c r="AL31">
        <v>0.15889758593593231</v>
      </c>
      <c r="AM31">
        <v>0.21775973621821579</v>
      </c>
      <c r="AN31">
        <v>1.0919562702391691E-2</v>
      </c>
      <c r="AO31">
        <v>7.471041831200198E-2</v>
      </c>
      <c r="AP31">
        <v>6.0046331931266739E-2</v>
      </c>
      <c r="AQ31">
        <v>5.788058327275758E-2</v>
      </c>
      <c r="AR31">
        <v>0.53514072353471731</v>
      </c>
      <c r="AS31">
        <v>-3.0082347446948269E-2</v>
      </c>
      <c r="AT31">
        <v>-0.20294516959960979</v>
      </c>
      <c r="AU31">
        <v>-9.7694740640494881E-2</v>
      </c>
      <c r="AV31">
        <v>0.74719516679444742</v>
      </c>
      <c r="AW31">
        <v>0.30569295468290297</v>
      </c>
      <c r="AX31">
        <v>0.1680360605960276</v>
      </c>
      <c r="AY31">
        <v>0.58341928340575078</v>
      </c>
      <c r="AZ31">
        <v>0.1052142778912066</v>
      </c>
      <c r="BA31">
        <v>0.15552862160071629</v>
      </c>
      <c r="BB31">
        <v>3.0418676162222939E-2</v>
      </c>
      <c r="BC31">
        <v>-2.984778330366078E-2</v>
      </c>
      <c r="BD31">
        <v>5.3989827636333199E-2</v>
      </c>
      <c r="BE31">
        <v>1.3984460616802251E-2</v>
      </c>
      <c r="BF31">
        <v>-7.6117647947562039E-2</v>
      </c>
      <c r="BG31">
        <v>0.1180451278617671</v>
      </c>
      <c r="BH31">
        <v>-1.7619885903619181E-2</v>
      </c>
      <c r="BI31">
        <v>0.82890814672424407</v>
      </c>
      <c r="BJ31">
        <v>1.6995929893084401E-2</v>
      </c>
      <c r="BK31">
        <v>-8.603730502403284E-2</v>
      </c>
      <c r="BL31">
        <v>1.7651295490868749E-2</v>
      </c>
      <c r="BM31">
        <v>0.14903664643534481</v>
      </c>
      <c r="BN31">
        <v>9.3994264873780375E-2</v>
      </c>
      <c r="BO31">
        <v>0.36465677056263729</v>
      </c>
      <c r="BP31">
        <v>-0.17563307806186801</v>
      </c>
      <c r="BQ31">
        <v>-5.3151981407452357E-2</v>
      </c>
      <c r="BR31">
        <v>0.1919919448763012</v>
      </c>
      <c r="BS31">
        <v>0.35790056184492769</v>
      </c>
      <c r="BT31">
        <v>-0.26656230712329282</v>
      </c>
      <c r="BU31">
        <v>0.30766568551317469</v>
      </c>
      <c r="BV31">
        <v>-2.123591340991848E-2</v>
      </c>
      <c r="BW31">
        <v>0.26272692478471771</v>
      </c>
      <c r="BX31">
        <v>4.3191419630727257E-2</v>
      </c>
      <c r="BY31">
        <v>-5.0836140481309799E-2</v>
      </c>
      <c r="BZ31">
        <v>8.3907431547161182E-2</v>
      </c>
      <c r="CA31">
        <v>6.6145492744618339E-2</v>
      </c>
      <c r="CB31">
        <v>-0.20885374845111659</v>
      </c>
      <c r="CC31">
        <v>1.050855693466543</v>
      </c>
      <c r="CD31">
        <v>0.28234472566972618</v>
      </c>
      <c r="CE31">
        <v>-0.14440346977416901</v>
      </c>
      <c r="CF31">
        <v>0.32993979537439172</v>
      </c>
      <c r="CG31">
        <v>4.7849821548941802E-2</v>
      </c>
      <c r="CH31">
        <v>1.297177860176668E-2</v>
      </c>
      <c r="CI31">
        <v>-2.0553662774209339E-2</v>
      </c>
      <c r="CJ31">
        <v>-0.17067754075482799</v>
      </c>
      <c r="CK31">
        <v>-8.554245449378417E-2</v>
      </c>
      <c r="CL31">
        <v>-4.629539727983345E-2</v>
      </c>
      <c r="CM31">
        <v>-6.2020375579284297E-2</v>
      </c>
      <c r="CN31">
        <v>0.53561279281974394</v>
      </c>
      <c r="CO31">
        <v>0.63887005580570766</v>
      </c>
      <c r="CP31">
        <v>-3.1797766261434157E-2</v>
      </c>
      <c r="CQ31">
        <v>3.9864500089175303E-2</v>
      </c>
      <c r="CR31">
        <v>0.16781296167544729</v>
      </c>
      <c r="CS31">
        <v>-6.5832809870045583E-3</v>
      </c>
      <c r="CT31">
        <v>0.19807394561175079</v>
      </c>
      <c r="CU31">
        <v>0.1041211824988915</v>
      </c>
      <c r="CV31">
        <v>7.8295355014739387E-2</v>
      </c>
      <c r="CW31">
        <v>-6.3455406511037094E-3</v>
      </c>
      <c r="CX31">
        <v>9.66529128050575E-3</v>
      </c>
      <c r="CY31">
        <v>-3.5494634388658852E-2</v>
      </c>
      <c r="CZ31">
        <v>3.7275244620034398E-2</v>
      </c>
      <c r="DA31">
        <v>3.6357903860575247E-2</v>
      </c>
      <c r="DB31">
        <v>0.10142325356982761</v>
      </c>
      <c r="DC31">
        <v>0.3183621155594748</v>
      </c>
      <c r="DD31">
        <v>0.45756638854312548</v>
      </c>
      <c r="DE31">
        <v>0.44317774886093142</v>
      </c>
      <c r="DF31">
        <v>0.30822750472044408</v>
      </c>
      <c r="DG31">
        <v>0.18724812823176201</v>
      </c>
      <c r="DH31">
        <v>4.1657747199276507E-2</v>
      </c>
      <c r="DI31">
        <v>0.12747205071460879</v>
      </c>
      <c r="DJ31">
        <v>4.4201883996668467E-2</v>
      </c>
      <c r="DK31">
        <v>0.1113085455037057</v>
      </c>
      <c r="DL31">
        <v>0.29575228834352529</v>
      </c>
      <c r="DM31">
        <v>0.2337367681464331</v>
      </c>
      <c r="DN31">
        <v>0.35572985324703571</v>
      </c>
      <c r="DO31">
        <v>-0.27179680948006851</v>
      </c>
      <c r="DP31">
        <v>-2.2177808019288259E-2</v>
      </c>
      <c r="DQ31">
        <v>-4.3838160006109961E-2</v>
      </c>
      <c r="DR31">
        <v>-2.4200199083521672E-3</v>
      </c>
      <c r="DS31">
        <v>0.2261873356211552</v>
      </c>
      <c r="DT31">
        <v>0.71546926820482115</v>
      </c>
      <c r="DU31">
        <v>0.4574196359123639</v>
      </c>
      <c r="DV31">
        <v>-2.9642277335023559E-2</v>
      </c>
      <c r="DW31">
        <v>5.0351066411026713E-2</v>
      </c>
      <c r="DX31">
        <v>2.202779336269289E-2</v>
      </c>
      <c r="DY31">
        <v>-0.19061214325843381</v>
      </c>
      <c r="DZ31">
        <v>-6.6451877920185032E-3</v>
      </c>
      <c r="EA31">
        <v>-5.804872129809846E-3</v>
      </c>
      <c r="EB31">
        <v>-4.9696606617429577E-2</v>
      </c>
      <c r="EC31">
        <v>0.15501571590115709</v>
      </c>
      <c r="ED31">
        <v>-1.8128908603031402E-2</v>
      </c>
      <c r="EE31">
        <v>-8.6543334462380495E-2</v>
      </c>
      <c r="EF31">
        <v>1.142725260711086E-2</v>
      </c>
      <c r="EG31">
        <v>-0.16958010076885549</v>
      </c>
      <c r="EH31">
        <v>9.6862947747331396E-2</v>
      </c>
      <c r="EI31">
        <v>-6.0076376704879308E-2</v>
      </c>
      <c r="EJ31">
        <v>-7.4221467992838797E-3</v>
      </c>
      <c r="EK31">
        <v>0.76269859031611587</v>
      </c>
      <c r="EL31">
        <v>-5.2204008598823792E-2</v>
      </c>
      <c r="EM31">
        <v>0.14287070913111169</v>
      </c>
      <c r="EN31">
        <v>0.21503236075549359</v>
      </c>
      <c r="EO31">
        <v>0.30260719246207318</v>
      </c>
      <c r="EP31">
        <v>-0.23992121899914731</v>
      </c>
      <c r="EQ31">
        <v>3.9530177561678648E-2</v>
      </c>
      <c r="ER31">
        <v>-0.24759559458648361</v>
      </c>
      <c r="ES31">
        <v>0.15903374769252951</v>
      </c>
      <c r="ET31">
        <v>0.10333583105982271</v>
      </c>
      <c r="EU31">
        <v>0.45465682501076721</v>
      </c>
      <c r="EV31">
        <v>0.22978884377909919</v>
      </c>
      <c r="EW31">
        <v>0.23553934895166739</v>
      </c>
      <c r="EX31">
        <v>0.30748956918003478</v>
      </c>
      <c r="EY31">
        <v>0.20310385691565419</v>
      </c>
      <c r="EZ31">
        <v>0.36874225679555289</v>
      </c>
      <c r="FA31">
        <v>0.28195425842500088</v>
      </c>
      <c r="FB31">
        <v>0.46518989103680458</v>
      </c>
      <c r="FC31">
        <v>9.769580701668501E-2</v>
      </c>
      <c r="FD31">
        <v>0.45818006709185283</v>
      </c>
      <c r="FE31">
        <v>0.2305972065738788</v>
      </c>
      <c r="FF31">
        <v>0.32113381289515169</v>
      </c>
      <c r="FG31">
        <v>0.56157308899883529</v>
      </c>
      <c r="FH31">
        <v>0.18518834887663921</v>
      </c>
      <c r="FI31">
        <v>0.40719781646100522</v>
      </c>
      <c r="FJ31">
        <v>0.16429239403204479</v>
      </c>
      <c r="FK31">
        <v>0.28777379238267548</v>
      </c>
      <c r="FL31">
        <v>0.28400842109567409</v>
      </c>
      <c r="FM31">
        <v>0.6600301064044346</v>
      </c>
      <c r="FN31">
        <v>0.18486605335084549</v>
      </c>
      <c r="FO31">
        <v>0.28573589463528121</v>
      </c>
      <c r="FP31">
        <v>0.13362675805636789</v>
      </c>
      <c r="FQ31">
        <v>0.28369962485619482</v>
      </c>
      <c r="FR31">
        <v>0.61127290350685559</v>
      </c>
      <c r="FS31">
        <v>0.1070329856869614</v>
      </c>
      <c r="FT31">
        <v>0.50435369387647744</v>
      </c>
      <c r="FU31">
        <v>0.34787870250826619</v>
      </c>
      <c r="FV31">
        <v>0.116650546130664</v>
      </c>
      <c r="FW31">
        <v>0.30993775841492499</v>
      </c>
      <c r="FX31">
        <v>0.68384734362878996</v>
      </c>
      <c r="FY31">
        <v>0.16384787321281399</v>
      </c>
      <c r="FZ31">
        <v>0.48270632634980071</v>
      </c>
      <c r="GA31">
        <v>0.4059965053039325</v>
      </c>
      <c r="GB31">
        <v>0.2612268221898158</v>
      </c>
      <c r="GC31">
        <v>0.32112350462577338</v>
      </c>
      <c r="GD31">
        <v>0.1691530663073961</v>
      </c>
      <c r="GE31">
        <v>0.5883477200502143</v>
      </c>
      <c r="GF31">
        <v>0.48697751453357901</v>
      </c>
      <c r="GG31">
        <v>0.3308642854835282</v>
      </c>
      <c r="GH31">
        <v>7.8839633809920928E-2</v>
      </c>
      <c r="GI31">
        <v>0.46850608634951463</v>
      </c>
      <c r="GJ31">
        <v>0.23156514738131889</v>
      </c>
      <c r="GK31">
        <v>0.13022147651878599</v>
      </c>
      <c r="GL31">
        <v>0.16196247469682781</v>
      </c>
      <c r="GM31">
        <v>0.15880655553876419</v>
      </c>
      <c r="GN31">
        <v>0.28110598228422901</v>
      </c>
      <c r="GO31">
        <v>0.27527266064651101</v>
      </c>
      <c r="GP31">
        <v>0.49804195546762409</v>
      </c>
      <c r="GQ31">
        <v>4.8865688109048497E-2</v>
      </c>
      <c r="GR31">
        <v>0.37230107029230691</v>
      </c>
      <c r="GS31">
        <v>0.31855765472112763</v>
      </c>
      <c r="GT31">
        <v>0.31941182265240159</v>
      </c>
      <c r="GU31">
        <v>0.42632604213420339</v>
      </c>
      <c r="GV31">
        <v>8.2300581302528431E-2</v>
      </c>
      <c r="GW31">
        <v>0.25237602721645092</v>
      </c>
      <c r="GX31">
        <v>8.0734743642153897E-2</v>
      </c>
      <c r="GY31">
        <v>0.25523457721018261</v>
      </c>
      <c r="GZ31">
        <v>0.31474710113826798</v>
      </c>
      <c r="HA31">
        <v>0.1645869173926591</v>
      </c>
      <c r="HB31">
        <v>0.17288082049608969</v>
      </c>
      <c r="HC31">
        <v>0.11883369967562429</v>
      </c>
      <c r="HD31">
        <v>0.28101788271164868</v>
      </c>
      <c r="HE31">
        <v>7.309177890867985E-2</v>
      </c>
      <c r="HF31">
        <v>0.73614889466239397</v>
      </c>
      <c r="HG31">
        <v>0.37431330957947029</v>
      </c>
      <c r="HH31">
        <v>7.6133655784618309E-2</v>
      </c>
      <c r="HI31">
        <v>0.14762597971541369</v>
      </c>
      <c r="HJ31">
        <v>0.15251045355237461</v>
      </c>
      <c r="HK31">
        <v>0.35186081123954199</v>
      </c>
      <c r="HL31">
        <v>0.32656166503529049</v>
      </c>
      <c r="HM31">
        <v>0.33373171437595939</v>
      </c>
      <c r="HN31">
        <v>0.26724389880867322</v>
      </c>
      <c r="HO31">
        <v>0.24349993103034051</v>
      </c>
      <c r="HP31">
        <v>0.24004874023650491</v>
      </c>
      <c r="HQ31">
        <v>0.26540597964111101</v>
      </c>
      <c r="HR31">
        <v>0.29575917090097009</v>
      </c>
      <c r="HS31">
        <v>0.60120960857653682</v>
      </c>
      <c r="HT31">
        <v>0.14480236272638311</v>
      </c>
      <c r="HU31">
        <v>0.15747699007709129</v>
      </c>
      <c r="HV31">
        <v>0.29562720725589631</v>
      </c>
      <c r="HW31">
        <v>0.1565579848577878</v>
      </c>
      <c r="HX31">
        <v>0.49377461165662367</v>
      </c>
      <c r="HY31">
        <v>0.29661555514460303</v>
      </c>
      <c r="HZ31">
        <v>0.20013783787531839</v>
      </c>
      <c r="IA31">
        <v>0.34039398754919692</v>
      </c>
      <c r="IB31">
        <v>0.1486903496392992</v>
      </c>
      <c r="IC31">
        <v>0.19010682674859231</v>
      </c>
      <c r="ID31">
        <v>0.42022922959653641</v>
      </c>
      <c r="IE31">
        <v>0.26102941120907769</v>
      </c>
      <c r="IF31">
        <v>0.19419582571157909</v>
      </c>
      <c r="IG31">
        <v>0.36527539127814429</v>
      </c>
      <c r="IH31">
        <v>0.26115543952477738</v>
      </c>
      <c r="II31">
        <v>0.24434243301006661</v>
      </c>
      <c r="IJ31">
        <v>0.49790867311128961</v>
      </c>
      <c r="IK31">
        <v>0.16238353779098399</v>
      </c>
      <c r="IL31">
        <v>0.3330095551037765</v>
      </c>
      <c r="IM31">
        <v>0.50651546432038841</v>
      </c>
      <c r="IN31">
        <v>0.37601852482148479</v>
      </c>
      <c r="IO31">
        <v>0.6189241197988955</v>
      </c>
      <c r="IP31">
        <v>0.43539665645671882</v>
      </c>
      <c r="IQ31">
        <v>0.5171961940619324</v>
      </c>
      <c r="IR31">
        <v>0.48752146031657378</v>
      </c>
      <c r="IS31">
        <v>0.5440773450587103</v>
      </c>
      <c r="IT31">
        <v>0.44439979447841188</v>
      </c>
      <c r="IU31">
        <v>3.8781098186927793E-2</v>
      </c>
      <c r="IV31">
        <v>0.47931026273007649</v>
      </c>
      <c r="IW31">
        <v>0.215084341111376</v>
      </c>
      <c r="IX31">
        <v>0.40058948015331869</v>
      </c>
      <c r="IY31">
        <v>0.32150036253739328</v>
      </c>
      <c r="IZ31">
        <v>0.2096990705146182</v>
      </c>
      <c r="JA31">
        <v>0.33198705840994641</v>
      </c>
      <c r="JB31">
        <v>0.18725659840313291</v>
      </c>
      <c r="JC31">
        <v>6.0129889814023008E-2</v>
      </c>
      <c r="JD31">
        <v>8.7774188976147915E-2</v>
      </c>
      <c r="JE31">
        <v>0.61605299155973259</v>
      </c>
      <c r="JF31">
        <v>0.61107404178309199</v>
      </c>
      <c r="JG31">
        <v>0.1843006058641351</v>
      </c>
      <c r="JH31">
        <v>0.13452199495453829</v>
      </c>
      <c r="JI31">
        <v>0.28992130532981042</v>
      </c>
      <c r="JJ31">
        <v>0.38734515148579879</v>
      </c>
      <c r="JK31">
        <v>0.2142422353242979</v>
      </c>
      <c r="JL31">
        <v>0.20232205809166209</v>
      </c>
      <c r="JM31">
        <v>0.17939868234142409</v>
      </c>
      <c r="JN31">
        <v>0.13945651862911551</v>
      </c>
      <c r="JO31">
        <v>0.25871914373886817</v>
      </c>
      <c r="JP31">
        <v>0.25678490312036051</v>
      </c>
      <c r="JQ31">
        <v>0.27747760484951373</v>
      </c>
      <c r="JR31">
        <v>0.21827274751664261</v>
      </c>
      <c r="JS31">
        <v>0.1539433045361657</v>
      </c>
      <c r="JT31">
        <v>0.21542815002088189</v>
      </c>
      <c r="JU31">
        <v>0.35981199830838678</v>
      </c>
      <c r="JV31">
        <v>2.020950899074828E-2</v>
      </c>
      <c r="JW31">
        <v>0.1665345976820975</v>
      </c>
      <c r="JX31">
        <v>0.15642335768983481</v>
      </c>
      <c r="JY31">
        <v>0.1013279818672458</v>
      </c>
      <c r="JZ31">
        <v>0.2677830303438905</v>
      </c>
      <c r="KA31">
        <v>7.2263548390306076E-2</v>
      </c>
      <c r="KB31">
        <v>0.36312372129599763</v>
      </c>
      <c r="KC31">
        <v>0.42055897490861838</v>
      </c>
      <c r="KD31">
        <v>0.26222261896940868</v>
      </c>
      <c r="KE31">
        <v>0.25477446321443181</v>
      </c>
      <c r="KF31">
        <v>0.28575708930946758</v>
      </c>
      <c r="KG31">
        <v>0.1296138526201315</v>
      </c>
      <c r="KH31">
        <v>0.31972517665161893</v>
      </c>
      <c r="KI31">
        <v>6.0330377191129207E-2</v>
      </c>
      <c r="KJ31">
        <v>0.13052970962085961</v>
      </c>
      <c r="KK31">
        <v>0.16739250175409021</v>
      </c>
      <c r="KL31">
        <f>MATCH(A31,'[1]BASC2_BRIEF_6yr_DEMOS_ScanInfo '!$H:$H,0)</f>
        <v>648</v>
      </c>
      <c r="KM31">
        <f>INDEX('[1]BASC2_BRIEF_6yr_DEMOS_ScanInfo '!$L:$L,KL31)</f>
        <v>2</v>
      </c>
      <c r="KN31">
        <f t="shared" si="0"/>
        <v>1</v>
      </c>
      <c r="KO31">
        <f>INDEX('[1]BASC2_BRIEF_6yr_DEMOS_ScanInfo '!$O:$O,KL31)</f>
        <v>36</v>
      </c>
      <c r="KP31">
        <f t="shared" si="1"/>
        <v>0.5</v>
      </c>
      <c r="KQ31" t="e">
        <f>MATCH(A31,[2]SelectedColumns!$A:$A,0)</f>
        <v>#N/A</v>
      </c>
      <c r="KR31" t="e">
        <f>INDEX([2]SelectedColumns!$R:$R,KQ31)</f>
        <v>#N/A</v>
      </c>
      <c r="KS31" t="e">
        <f>INDEX([2]SelectedColumns!$J:$J,KQ31)</f>
        <v>#N/A</v>
      </c>
      <c r="KT31" t="e">
        <f t="shared" si="2"/>
        <v>#N/A</v>
      </c>
      <c r="KU31" t="e">
        <f t="shared" si="3"/>
        <v>#N/A</v>
      </c>
      <c r="KV31" t="e">
        <f t="shared" si="4"/>
        <v>#N/A</v>
      </c>
      <c r="KW31" t="e">
        <f t="shared" si="5"/>
        <v>#N/A</v>
      </c>
    </row>
    <row r="32" spans="1:309" x14ac:dyDescent="0.35">
      <c r="A32" t="s">
        <v>32</v>
      </c>
      <c r="B32">
        <v>-0.16150184371279469</v>
      </c>
      <c r="C32">
        <v>4.7611737296616941E-2</v>
      </c>
      <c r="D32">
        <v>0.16574032647132891</v>
      </c>
      <c r="E32">
        <v>0.10446832573875731</v>
      </c>
      <c r="F32">
        <v>-0.14492968217878219</v>
      </c>
      <c r="G32">
        <v>0.33607534062182481</v>
      </c>
      <c r="H32">
        <v>7.2399900984555954E-2</v>
      </c>
      <c r="I32">
        <v>-0.14297999609260209</v>
      </c>
      <c r="J32">
        <v>0.11345505285526621</v>
      </c>
      <c r="K32">
        <v>-5.594425191440533E-2</v>
      </c>
      <c r="L32">
        <v>5.0194369440531128E-2</v>
      </c>
      <c r="M32">
        <v>0.23221568202883661</v>
      </c>
      <c r="N32">
        <v>0.2954005914020188</v>
      </c>
      <c r="O32">
        <v>0.1029567299856355</v>
      </c>
      <c r="P32">
        <v>-9.6332692560484379E-2</v>
      </c>
      <c r="Q32">
        <v>-7.5947370545973447E-2</v>
      </c>
      <c r="R32">
        <v>0.70030475744939158</v>
      </c>
      <c r="S32">
        <v>0.59567357938042087</v>
      </c>
      <c r="T32">
        <v>2.3576212410603151E-2</v>
      </c>
      <c r="U32">
        <v>0.39314535532035028</v>
      </c>
      <c r="V32">
        <v>-3.685843446409498E-2</v>
      </c>
      <c r="W32">
        <v>-1.3366846723258609E-2</v>
      </c>
      <c r="X32">
        <v>0.30187660343199091</v>
      </c>
      <c r="Y32">
        <v>0.22159343624252181</v>
      </c>
      <c r="Z32">
        <v>-0.13991365151280119</v>
      </c>
      <c r="AA32">
        <v>-5.2338272087475657E-2</v>
      </c>
      <c r="AB32">
        <v>6.0592265346896428E-2</v>
      </c>
      <c r="AC32">
        <v>-7.4747046206404821E-3</v>
      </c>
      <c r="AD32">
        <v>-1.199273418690527E-4</v>
      </c>
      <c r="AE32">
        <v>-0.26415662093316161</v>
      </c>
      <c r="AF32">
        <v>0.48896868581226283</v>
      </c>
      <c r="AG32">
        <v>0.39507360257696128</v>
      </c>
      <c r="AH32">
        <v>0.1123132911571296</v>
      </c>
      <c r="AI32">
        <v>4.4470511459529183E-2</v>
      </c>
      <c r="AJ32">
        <v>9.6125397310278027E-2</v>
      </c>
      <c r="AK32">
        <v>-4.1451337312858223E-2</v>
      </c>
      <c r="AL32">
        <v>-0.10107525676529359</v>
      </c>
      <c r="AM32">
        <v>-8.1160116883277622E-2</v>
      </c>
      <c r="AN32">
        <v>0.13709140100568429</v>
      </c>
      <c r="AO32">
        <v>-0.154064109068593</v>
      </c>
      <c r="AP32">
        <v>7.2466573066625406E-2</v>
      </c>
      <c r="AQ32">
        <v>0.10875768590837701</v>
      </c>
      <c r="AR32">
        <v>0.21016351058326879</v>
      </c>
      <c r="AS32">
        <v>-2.3840101429409181E-2</v>
      </c>
      <c r="AT32">
        <v>-6.8369102882876565E-2</v>
      </c>
      <c r="AU32">
        <v>-5.0300285324328842E-2</v>
      </c>
      <c r="AV32">
        <v>0.34713196344816127</v>
      </c>
      <c r="AW32">
        <v>0.27402638774109472</v>
      </c>
      <c r="AX32">
        <v>3.5604175460348442E-2</v>
      </c>
      <c r="AY32">
        <v>-3.0613750289425919E-2</v>
      </c>
      <c r="AZ32">
        <v>-0.12608989754121061</v>
      </c>
      <c r="BA32">
        <v>-0.11248269879805251</v>
      </c>
      <c r="BB32">
        <v>-0.13486313622181559</v>
      </c>
      <c r="BC32">
        <v>-0.26416635518935627</v>
      </c>
      <c r="BD32">
        <v>-2.3373405007012679E-2</v>
      </c>
      <c r="BE32">
        <v>-0.22292239279289139</v>
      </c>
      <c r="BF32">
        <v>-8.3194744559589084E-2</v>
      </c>
      <c r="BG32">
        <v>0.29413094413794122</v>
      </c>
      <c r="BH32">
        <v>-0.1130815255046906</v>
      </c>
      <c r="BI32">
        <v>-8.0656607792795931E-2</v>
      </c>
      <c r="BJ32">
        <v>-0.1666507059533007</v>
      </c>
      <c r="BK32">
        <v>0.37946562834617009</v>
      </c>
      <c r="BL32">
        <v>0.37741856017354458</v>
      </c>
      <c r="BM32">
        <v>0.1129404960893885</v>
      </c>
      <c r="BN32">
        <v>-8.5746040090485032E-2</v>
      </c>
      <c r="BO32">
        <v>3.321232810092889E-2</v>
      </c>
      <c r="BP32">
        <v>-0.12393491933486291</v>
      </c>
      <c r="BQ32">
        <v>-6.1324303660626127E-2</v>
      </c>
      <c r="BR32">
        <v>9.3755269632186833E-2</v>
      </c>
      <c r="BS32">
        <v>0.49129923690070681</v>
      </c>
      <c r="BT32">
        <v>-0.19302266602614271</v>
      </c>
      <c r="BU32">
        <v>4.2324795475829902E-3</v>
      </c>
      <c r="BV32">
        <v>-0.13669661648913209</v>
      </c>
      <c r="BW32">
        <v>-1.1611256470171799E-2</v>
      </c>
      <c r="BX32">
        <v>-0.26958539326275122</v>
      </c>
      <c r="BY32">
        <v>8.0252249572165812E-3</v>
      </c>
      <c r="BZ32">
        <v>6.8343082158483059E-2</v>
      </c>
      <c r="CA32">
        <v>-0.2543758564014178</v>
      </c>
      <c r="CB32">
        <v>-0.19604553504263711</v>
      </c>
      <c r="CC32">
        <v>0.25346948318173917</v>
      </c>
      <c r="CD32">
        <v>-0.15712096344873541</v>
      </c>
      <c r="CE32">
        <v>-0.28505618812227729</v>
      </c>
      <c r="CF32">
        <v>6.3901594408463547E-2</v>
      </c>
      <c r="CG32">
        <v>-0.16876238650225719</v>
      </c>
      <c r="CH32">
        <v>-9.5959832304401749E-2</v>
      </c>
      <c r="CI32">
        <v>-0.21992658850179689</v>
      </c>
      <c r="CJ32">
        <v>0.19580206923366331</v>
      </c>
      <c r="CK32">
        <v>-0.13853007500248721</v>
      </c>
      <c r="CL32">
        <v>-0.21356624925737891</v>
      </c>
      <c r="CM32">
        <v>-0.1024395199501498</v>
      </c>
      <c r="CN32">
        <v>0.4916379468235611</v>
      </c>
      <c r="CO32">
        <v>0.43826445057939872</v>
      </c>
      <c r="CP32">
        <v>-0.18188301766048071</v>
      </c>
      <c r="CQ32">
        <v>0.1067614975951183</v>
      </c>
      <c r="CR32">
        <v>4.164214412083922E-2</v>
      </c>
      <c r="CS32">
        <v>-1.8516884905336099E-2</v>
      </c>
      <c r="CT32">
        <v>0.14015060585200881</v>
      </c>
      <c r="CU32">
        <v>5.011974950064757E-2</v>
      </c>
      <c r="CV32">
        <v>-3.6120829137670903E-2</v>
      </c>
      <c r="CW32">
        <v>-0.1529679768984509</v>
      </c>
      <c r="CX32">
        <v>-8.5312615873400111E-2</v>
      </c>
      <c r="CY32">
        <v>-1.2718901993495679E-2</v>
      </c>
      <c r="CZ32">
        <v>2.050894626202493E-2</v>
      </c>
      <c r="DA32">
        <v>-0.25073636091565737</v>
      </c>
      <c r="DB32">
        <v>0.16903681144344659</v>
      </c>
      <c r="DC32">
        <v>0.28043325905113958</v>
      </c>
      <c r="DD32">
        <v>0.37118844786913768</v>
      </c>
      <c r="DE32">
        <v>-3.0593937433872839E-2</v>
      </c>
      <c r="DF32">
        <v>0.24642608076065459</v>
      </c>
      <c r="DG32">
        <v>0.1092323762044642</v>
      </c>
      <c r="DH32">
        <v>-0.13020661535136949</v>
      </c>
      <c r="DI32">
        <v>-0.1774923486179909</v>
      </c>
      <c r="DJ32">
        <v>5.215149773188088E-2</v>
      </c>
      <c r="DK32">
        <v>-8.2373889162107972E-2</v>
      </c>
      <c r="DL32">
        <v>0.12870765063896991</v>
      </c>
      <c r="DM32">
        <v>9.7313298556346961E-2</v>
      </c>
      <c r="DN32">
        <v>0.29841404628050999</v>
      </c>
      <c r="DO32">
        <v>-0.20195134845322121</v>
      </c>
      <c r="DP32">
        <v>-2.3160010376921392E-3</v>
      </c>
      <c r="DQ32">
        <v>-6.5924619508246796E-2</v>
      </c>
      <c r="DR32">
        <v>0.25243189506911162</v>
      </c>
      <c r="DS32">
        <v>0.31260598742777052</v>
      </c>
      <c r="DT32">
        <v>0.30122312660990569</v>
      </c>
      <c r="DU32">
        <v>-7.9475717663476386E-2</v>
      </c>
      <c r="DV32">
        <v>7.8496192161892075E-2</v>
      </c>
      <c r="DW32">
        <v>-0.2237302180023826</v>
      </c>
      <c r="DX32">
        <v>-0.1081458464800624</v>
      </c>
      <c r="DY32">
        <v>-0.15560761315772709</v>
      </c>
      <c r="DZ32">
        <v>-2.9190316981863029E-3</v>
      </c>
      <c r="EA32">
        <v>-0.16129309818610629</v>
      </c>
      <c r="EB32">
        <v>-0.1229582949668917</v>
      </c>
      <c r="EC32">
        <v>-8.5463311073399328E-3</v>
      </c>
      <c r="ED32">
        <v>-0.15785566135215559</v>
      </c>
      <c r="EE32">
        <v>-0.20746843006662191</v>
      </c>
      <c r="EF32">
        <v>-2.2190685735929309E-2</v>
      </c>
      <c r="EG32">
        <v>-0.24267208208776039</v>
      </c>
      <c r="EH32">
        <v>0.1835976074917407</v>
      </c>
      <c r="EI32">
        <v>-0.15074741098060929</v>
      </c>
      <c r="EJ32">
        <v>8.7346551490483426E-2</v>
      </c>
      <c r="EK32">
        <v>3.3476523280127068E-2</v>
      </c>
      <c r="EL32">
        <v>-0.16721762023533659</v>
      </c>
      <c r="EM32">
        <v>-2.915746776311012E-2</v>
      </c>
      <c r="EN32">
        <v>0.21097350034505011</v>
      </c>
      <c r="EO32">
        <v>0.26662908851979722</v>
      </c>
      <c r="EP32">
        <v>-0.2858101051406241</v>
      </c>
      <c r="EQ32">
        <v>-7.0792352602476405E-2</v>
      </c>
      <c r="ER32">
        <v>-0.33312167668315151</v>
      </c>
      <c r="ES32">
        <v>0.14562106326232621</v>
      </c>
      <c r="ET32">
        <v>0.23095530255904609</v>
      </c>
      <c r="EU32">
        <v>0.31307748143150499</v>
      </c>
      <c r="EV32">
        <v>0.2050103266824648</v>
      </c>
      <c r="EW32">
        <v>0.38334523990372349</v>
      </c>
      <c r="EX32">
        <v>0.38220929193806968</v>
      </c>
      <c r="EY32">
        <v>0.1171879097855389</v>
      </c>
      <c r="EZ32">
        <v>0.25276958703044877</v>
      </c>
      <c r="FA32">
        <v>0.40504582742313211</v>
      </c>
      <c r="FB32">
        <v>0.54074114247839722</v>
      </c>
      <c r="FC32">
        <v>0.21102095949904709</v>
      </c>
      <c r="FD32">
        <v>0.53489189273913929</v>
      </c>
      <c r="FE32">
        <v>0.29094116612397852</v>
      </c>
      <c r="FF32">
        <v>0.41801968129122319</v>
      </c>
      <c r="FG32">
        <v>0.40272309385335492</v>
      </c>
      <c r="FH32">
        <v>0.40369547503380648</v>
      </c>
      <c r="FI32">
        <v>0.45397326586640729</v>
      </c>
      <c r="FJ32">
        <v>0.21385052552171541</v>
      </c>
      <c r="FK32">
        <v>0.44792468787542622</v>
      </c>
      <c r="FL32">
        <v>0.36021268831447317</v>
      </c>
      <c r="FM32">
        <v>0.70608331271885294</v>
      </c>
      <c r="FN32">
        <v>0.55196778646235822</v>
      </c>
      <c r="FO32">
        <v>0.27028858320584881</v>
      </c>
      <c r="FP32">
        <v>0.79128346036102915</v>
      </c>
      <c r="FQ32">
        <v>0.30390241944005758</v>
      </c>
      <c r="FR32">
        <v>0.14910107106283571</v>
      </c>
      <c r="FS32">
        <v>0.44584365860082747</v>
      </c>
      <c r="FT32">
        <v>0.25140965455734632</v>
      </c>
      <c r="FU32">
        <v>0.43810913740352803</v>
      </c>
      <c r="FV32">
        <v>0.16699797076553419</v>
      </c>
      <c r="FW32">
        <v>0.26924434256984081</v>
      </c>
      <c r="FX32">
        <v>0.53227488428696579</v>
      </c>
      <c r="FY32">
        <v>0.2640175518467992</v>
      </c>
      <c r="FZ32">
        <v>0.60799909500532479</v>
      </c>
      <c r="GA32">
        <v>0.41297280873313041</v>
      </c>
      <c r="GB32">
        <v>0.2475530555144366</v>
      </c>
      <c r="GC32">
        <v>0.30094603482133708</v>
      </c>
      <c r="GD32">
        <v>0.3241272656056236</v>
      </c>
      <c r="GE32">
        <v>0.35988290430417191</v>
      </c>
      <c r="GF32">
        <v>0.49050021214148609</v>
      </c>
      <c r="GG32">
        <v>0.32404711905272182</v>
      </c>
      <c r="GH32">
        <v>0.29221396552479562</v>
      </c>
      <c r="GI32">
        <v>0.39949625173623549</v>
      </c>
      <c r="GJ32">
        <v>0.56382445508196666</v>
      </c>
      <c r="GK32">
        <v>7.2333486078201586E-2</v>
      </c>
      <c r="GL32">
        <v>0.2228521152290768</v>
      </c>
      <c r="GM32">
        <v>0.25361335458444673</v>
      </c>
      <c r="GN32">
        <v>0.29256046589557527</v>
      </c>
      <c r="GO32">
        <v>0.30329819323828722</v>
      </c>
      <c r="GP32">
        <v>0.44859582194592268</v>
      </c>
      <c r="GQ32">
        <v>9.4260956266534343E-2</v>
      </c>
      <c r="GR32">
        <v>0.43964195573544312</v>
      </c>
      <c r="GS32">
        <v>0.37772058258301722</v>
      </c>
      <c r="GT32">
        <v>0.28627124188637643</v>
      </c>
      <c r="GU32">
        <v>0.22350898385725529</v>
      </c>
      <c r="GV32">
        <v>4.0435012029581607E-2</v>
      </c>
      <c r="GW32">
        <v>0.18722438956370829</v>
      </c>
      <c r="GX32">
        <v>0.16507665539331659</v>
      </c>
      <c r="GY32">
        <v>0.61188142335762086</v>
      </c>
      <c r="GZ32">
        <v>0.1339311196173609</v>
      </c>
      <c r="HA32">
        <v>0.33909780612402152</v>
      </c>
      <c r="HB32">
        <v>0.30992084101626699</v>
      </c>
      <c r="HC32">
        <v>0.1478793070392482</v>
      </c>
      <c r="HD32">
        <v>0.22564783040542949</v>
      </c>
      <c r="HE32">
        <v>0.13165144856734759</v>
      </c>
      <c r="HF32">
        <v>0.6155707552435834</v>
      </c>
      <c r="HG32">
        <v>0.1933855761119205</v>
      </c>
      <c r="HH32">
        <v>0.3331327921284567</v>
      </c>
      <c r="HI32">
        <v>0.16808170414694171</v>
      </c>
      <c r="HJ32">
        <v>0.23589471614403559</v>
      </c>
      <c r="HK32">
        <v>0.38838663734179713</v>
      </c>
      <c r="HL32">
        <v>0.3595268943073196</v>
      </c>
      <c r="HM32">
        <v>0.10931512989843099</v>
      </c>
      <c r="HN32">
        <v>0.13073720728277149</v>
      </c>
      <c r="HO32">
        <v>0.28124111323097201</v>
      </c>
      <c r="HP32">
        <v>0.28050341419833091</v>
      </c>
      <c r="HQ32">
        <v>0.33678350342409802</v>
      </c>
      <c r="HR32">
        <v>0.28602322817262588</v>
      </c>
      <c r="HS32">
        <v>0.30470482619844053</v>
      </c>
      <c r="HT32">
        <v>0.3203926919591224</v>
      </c>
      <c r="HU32">
        <v>0.39858199063713518</v>
      </c>
      <c r="HV32">
        <v>0.30508819059990699</v>
      </c>
      <c r="HW32">
        <v>0.16346974965144409</v>
      </c>
      <c r="HX32">
        <v>0.50694902405169462</v>
      </c>
      <c r="HY32">
        <v>0.2490465739844909</v>
      </c>
      <c r="HZ32">
        <v>0.51766577434096728</v>
      </c>
      <c r="IA32">
        <v>0.2067644242048752</v>
      </c>
      <c r="IB32">
        <v>0.394826799003824</v>
      </c>
      <c r="IC32">
        <v>0.36584396989719292</v>
      </c>
      <c r="ID32">
        <v>0.46028861354598039</v>
      </c>
      <c r="IE32">
        <v>0.29289407811158841</v>
      </c>
      <c r="IF32">
        <v>0.29226456555447811</v>
      </c>
      <c r="IG32">
        <v>0.31395843529693052</v>
      </c>
      <c r="IH32">
        <v>0.1839697583690322</v>
      </c>
      <c r="II32">
        <v>0.39750313657821612</v>
      </c>
      <c r="IJ32">
        <v>0.35467566181357529</v>
      </c>
      <c r="IK32">
        <v>0.25960771453844139</v>
      </c>
      <c r="IL32">
        <v>0.18176100055922231</v>
      </c>
      <c r="IM32">
        <v>0.53481012950729334</v>
      </c>
      <c r="IN32">
        <v>0.48636827769278812</v>
      </c>
      <c r="IO32">
        <v>0.36694039131414191</v>
      </c>
      <c r="IP32">
        <v>0.46849728399967833</v>
      </c>
      <c r="IQ32">
        <v>0.41519430546527542</v>
      </c>
      <c r="IR32">
        <v>0.50801974919610815</v>
      </c>
      <c r="IS32">
        <v>0.28889266517043882</v>
      </c>
      <c r="IT32">
        <v>0.49651028116450457</v>
      </c>
      <c r="IU32">
        <v>0.22424917404699821</v>
      </c>
      <c r="IV32">
        <v>0.41448753713573372</v>
      </c>
      <c r="IW32">
        <v>0.36364208076029292</v>
      </c>
      <c r="IX32">
        <v>0.61690882490507293</v>
      </c>
      <c r="IY32">
        <v>0.36396010127064859</v>
      </c>
      <c r="IZ32">
        <v>0.40868678569804512</v>
      </c>
      <c r="JA32">
        <v>0.37220652075581351</v>
      </c>
      <c r="JB32">
        <v>0.30832837855914158</v>
      </c>
      <c r="JC32">
        <v>0.48184316141543387</v>
      </c>
      <c r="JD32">
        <v>0.20804636994056969</v>
      </c>
      <c r="JE32">
        <v>0.46607243117089481</v>
      </c>
      <c r="JF32">
        <v>0.57319813388718455</v>
      </c>
      <c r="JG32">
        <v>0.19546972227410631</v>
      </c>
      <c r="JH32">
        <v>0.15635199945731429</v>
      </c>
      <c r="JI32">
        <v>0.14824925246296169</v>
      </c>
      <c r="JJ32">
        <v>0.49562034838866798</v>
      </c>
      <c r="JK32">
        <v>0.25736866308142209</v>
      </c>
      <c r="JL32">
        <v>6.7701809694431236E-2</v>
      </c>
      <c r="JM32">
        <v>0.22285150296186451</v>
      </c>
      <c r="JN32">
        <v>0.2086331989645927</v>
      </c>
      <c r="JO32">
        <v>0.27529430322335768</v>
      </c>
      <c r="JP32">
        <v>0.41593793914634369</v>
      </c>
      <c r="JQ32">
        <v>0.34723599369515112</v>
      </c>
      <c r="JR32">
        <v>8.6587685270729617E-2</v>
      </c>
      <c r="JS32">
        <v>0.45383982482822122</v>
      </c>
      <c r="JT32">
        <v>0.1226909646943342</v>
      </c>
      <c r="JU32">
        <v>0.4636024435966305</v>
      </c>
      <c r="JV32">
        <v>2.311395974701275E-2</v>
      </c>
      <c r="JW32">
        <v>0.2497623561828432</v>
      </c>
      <c r="JX32">
        <v>0.14988560499062309</v>
      </c>
      <c r="JY32">
        <v>0.19140360038402959</v>
      </c>
      <c r="JZ32">
        <v>0.20757980961248351</v>
      </c>
      <c r="KA32">
        <v>0.20058988858473339</v>
      </c>
      <c r="KB32">
        <v>0.60151750309131935</v>
      </c>
      <c r="KC32">
        <v>0.21291450871084841</v>
      </c>
      <c r="KD32">
        <v>0.15485127443273361</v>
      </c>
      <c r="KE32">
        <v>0.24383036114874859</v>
      </c>
      <c r="KF32">
        <v>0.16853441097643199</v>
      </c>
      <c r="KG32">
        <v>0.14016226828645709</v>
      </c>
      <c r="KH32">
        <v>0.32593271078506381</v>
      </c>
      <c r="KI32">
        <v>0.1666834673756869</v>
      </c>
      <c r="KJ32">
        <v>0.3996857601728232</v>
      </c>
      <c r="KK32">
        <v>0.1650057805971154</v>
      </c>
      <c r="KL32">
        <f>MATCH(A32,'[1]BASC2_BRIEF_6yr_DEMOS_ScanInfo '!$H:$H,0)</f>
        <v>649</v>
      </c>
      <c r="KM32">
        <f>INDEX('[1]BASC2_BRIEF_6yr_DEMOS_ScanInfo '!$L:$L,KL32)</f>
        <v>2</v>
      </c>
      <c r="KN32">
        <f t="shared" si="0"/>
        <v>1</v>
      </c>
      <c r="KO32">
        <f>INDEX('[1]BASC2_BRIEF_6yr_DEMOS_ScanInfo '!$O:$O,KL32)</f>
        <v>36</v>
      </c>
      <c r="KP32">
        <f t="shared" si="1"/>
        <v>0.5</v>
      </c>
      <c r="KQ32" t="e">
        <f>MATCH(A32,[2]SelectedColumns!$A:$A,0)</f>
        <v>#N/A</v>
      </c>
      <c r="KR32" t="e">
        <f>INDEX([2]SelectedColumns!$R:$R,KQ32)</f>
        <v>#N/A</v>
      </c>
      <c r="KS32" t="e">
        <f>INDEX([2]SelectedColumns!$J:$J,KQ32)</f>
        <v>#N/A</v>
      </c>
      <c r="KT32" t="e">
        <f t="shared" si="2"/>
        <v>#N/A</v>
      </c>
      <c r="KU32" t="e">
        <f t="shared" si="3"/>
        <v>#N/A</v>
      </c>
      <c r="KV32" t="e">
        <f t="shared" si="4"/>
        <v>#N/A</v>
      </c>
      <c r="KW32" t="e">
        <f t="shared" si="5"/>
        <v>#N/A</v>
      </c>
    </row>
    <row r="33" spans="1:309" x14ac:dyDescent="0.35">
      <c r="A33" t="s">
        <v>33</v>
      </c>
      <c r="B33">
        <v>0.14424695579810809</v>
      </c>
      <c r="C33">
        <v>0.10616412370706579</v>
      </c>
      <c r="D33">
        <v>0.36419347693310739</v>
      </c>
      <c r="E33">
        <v>0.12118969522246981</v>
      </c>
      <c r="F33">
        <v>9.259367294482912E-2</v>
      </c>
      <c r="G33">
        <v>0.70063675514215318</v>
      </c>
      <c r="H33">
        <v>0.44613710588923378</v>
      </c>
      <c r="I33">
        <v>-4.5018506557846123E-2</v>
      </c>
      <c r="J33">
        <v>0.60596894823825842</v>
      </c>
      <c r="K33">
        <v>0.29429567493154768</v>
      </c>
      <c r="L33">
        <v>0.2090596016496509</v>
      </c>
      <c r="M33">
        <v>0.23863228133157041</v>
      </c>
      <c r="N33">
        <v>0.45870794642716839</v>
      </c>
      <c r="O33">
        <v>0.32187388152365609</v>
      </c>
      <c r="P33">
        <v>2.415678443070091E-2</v>
      </c>
      <c r="Q33">
        <v>0.1699166102324825</v>
      </c>
      <c r="R33">
        <v>0.47319651780277161</v>
      </c>
      <c r="S33">
        <v>0.43837149108246121</v>
      </c>
      <c r="T33">
        <v>0.18142074552382889</v>
      </c>
      <c r="U33">
        <v>0.39024854150557081</v>
      </c>
      <c r="V33">
        <v>-6.4089815953156437E-2</v>
      </c>
      <c r="W33">
        <v>0.1120629370682769</v>
      </c>
      <c r="X33">
        <v>0.33320247844400658</v>
      </c>
      <c r="Y33">
        <v>0.27684283693143152</v>
      </c>
      <c r="Z33">
        <v>-2.190405066673784E-2</v>
      </c>
      <c r="AA33">
        <v>-7.4250735314698613E-2</v>
      </c>
      <c r="AB33">
        <v>0.1248712890135566</v>
      </c>
      <c r="AC33">
        <v>5.5999966815174052E-2</v>
      </c>
      <c r="AD33">
        <v>0.19235179857154791</v>
      </c>
      <c r="AE33">
        <v>-2.7094187153809731E-2</v>
      </c>
      <c r="AF33">
        <v>0.46633789765467731</v>
      </c>
      <c r="AG33">
        <v>0.59043451063465269</v>
      </c>
      <c r="AH33">
        <v>0.37810088546183512</v>
      </c>
      <c r="AI33">
        <v>0.16332120717451309</v>
      </c>
      <c r="AJ33">
        <v>9.4198749660838299E-2</v>
      </c>
      <c r="AK33">
        <v>0.1258391585230956</v>
      </c>
      <c r="AL33">
        <v>6.6198632060738838E-3</v>
      </c>
      <c r="AM33">
        <v>-3.3415698300744527E-2</v>
      </c>
      <c r="AN33">
        <v>0.16037747320124041</v>
      </c>
      <c r="AO33">
        <v>-0.1968857201092076</v>
      </c>
      <c r="AP33">
        <v>0.11522204855304601</v>
      </c>
      <c r="AQ33">
        <v>0.1911057047520601</v>
      </c>
      <c r="AR33">
        <v>0.40510626743822498</v>
      </c>
      <c r="AS33">
        <v>8.59693477209722E-2</v>
      </c>
      <c r="AT33">
        <v>7.9558979504060767E-2</v>
      </c>
      <c r="AU33">
        <v>5.9013718255094938E-2</v>
      </c>
      <c r="AV33">
        <v>0.29878709858769659</v>
      </c>
      <c r="AW33">
        <v>0.12756942861120879</v>
      </c>
      <c r="AX33">
        <v>2.068866661668034E-2</v>
      </c>
      <c r="AY33">
        <v>0.1520128767134408</v>
      </c>
      <c r="AZ33">
        <v>0.25278623100681102</v>
      </c>
      <c r="BA33">
        <v>-3.387711320189446E-3</v>
      </c>
      <c r="BB33">
        <v>3.2787364136477311E-3</v>
      </c>
      <c r="BC33">
        <v>2.0858723472412018E-2</v>
      </c>
      <c r="BD33">
        <v>0.13027258584038251</v>
      </c>
      <c r="BE33">
        <v>-5.4325440232998463E-2</v>
      </c>
      <c r="BF33">
        <v>5.2269888849983293E-2</v>
      </c>
      <c r="BG33">
        <v>0.22999303993205669</v>
      </c>
      <c r="BH33">
        <v>2.2541249124128141E-2</v>
      </c>
      <c r="BI33">
        <v>-3.101677052122254E-2</v>
      </c>
      <c r="BJ33">
        <v>-6.5366691854129577E-2</v>
      </c>
      <c r="BK33">
        <v>9.4270548100944263E-2</v>
      </c>
      <c r="BL33">
        <v>0.1678169574785946</v>
      </c>
      <c r="BM33">
        <v>0.27880875977566888</v>
      </c>
      <c r="BN33">
        <v>2.0051668144864809E-2</v>
      </c>
      <c r="BO33">
        <v>0.90296582232319267</v>
      </c>
      <c r="BP33">
        <v>1.8011491061361351E-2</v>
      </c>
      <c r="BQ33">
        <v>-2.8719984900634991E-2</v>
      </c>
      <c r="BR33">
        <v>0.17837631414376981</v>
      </c>
      <c r="BS33">
        <v>0.6758487918207664</v>
      </c>
      <c r="BT33">
        <v>-7.4192118175493427E-2</v>
      </c>
      <c r="BU33">
        <v>-3.8802691699334042E-2</v>
      </c>
      <c r="BV33">
        <v>-0.11005872361866589</v>
      </c>
      <c r="BW33">
        <v>0.3700782082239733</v>
      </c>
      <c r="BX33">
        <v>4.0611277458003407E-2</v>
      </c>
      <c r="BY33">
        <v>6.4070811710452258E-2</v>
      </c>
      <c r="BZ33">
        <v>0.23524431836446741</v>
      </c>
      <c r="CA33">
        <v>1.972134454934471E-2</v>
      </c>
      <c r="CB33">
        <v>0.13581885257167481</v>
      </c>
      <c r="CC33">
        <v>0.47014270875133118</v>
      </c>
      <c r="CD33">
        <v>0.15656474277627949</v>
      </c>
      <c r="CE33">
        <v>-0.1768499661949812</v>
      </c>
      <c r="CF33">
        <v>8.3865587260292251E-2</v>
      </c>
      <c r="CG33">
        <v>0.33093888900596918</v>
      </c>
      <c r="CH33">
        <v>0.32258791351161681</v>
      </c>
      <c r="CI33">
        <v>-0.1134662803930615</v>
      </c>
      <c r="CJ33">
        <v>0.25567716330260709</v>
      </c>
      <c r="CK33">
        <v>2.5316648905169711E-2</v>
      </c>
      <c r="CL33">
        <v>-3.0933703778308171E-2</v>
      </c>
      <c r="CM33">
        <v>0.23244912079293051</v>
      </c>
      <c r="CN33">
        <v>0.71961629974548458</v>
      </c>
      <c r="CO33">
        <v>0.7198042449389801</v>
      </c>
      <c r="CP33">
        <v>0.1400442588488868</v>
      </c>
      <c r="CQ33">
        <v>0.41636294477439367</v>
      </c>
      <c r="CR33">
        <v>0.1007101116215345</v>
      </c>
      <c r="CS33">
        <v>5.7445656968263981E-2</v>
      </c>
      <c r="CT33">
        <v>0.20177447755412151</v>
      </c>
      <c r="CU33">
        <v>0.1223432969419669</v>
      </c>
      <c r="CV33">
        <v>0.14246663684000119</v>
      </c>
      <c r="CW33">
        <v>-4.4683738885227253E-2</v>
      </c>
      <c r="CX33">
        <v>-5.2498742050459679E-3</v>
      </c>
      <c r="CY33">
        <v>7.4826342421868697E-2</v>
      </c>
      <c r="CZ33">
        <v>0.17891457499786961</v>
      </c>
      <c r="DA33">
        <v>7.7953477087228329E-2</v>
      </c>
      <c r="DB33">
        <v>0.31927115718939209</v>
      </c>
      <c r="DC33">
        <v>0.1334976254517598</v>
      </c>
      <c r="DD33">
        <v>0.29990414987129588</v>
      </c>
      <c r="DE33">
        <v>0.15812620631756519</v>
      </c>
      <c r="DF33">
        <v>0.27732339455803001</v>
      </c>
      <c r="DG33">
        <v>0.17509821119192021</v>
      </c>
      <c r="DH33">
        <v>0.12781106766913691</v>
      </c>
      <c r="DI33">
        <v>5.2072295717519028E-2</v>
      </c>
      <c r="DJ33">
        <v>0.11093877796814811</v>
      </c>
      <c r="DK33">
        <v>-6.6083246983703825E-2</v>
      </c>
      <c r="DL33">
        <v>0.20737540143181829</v>
      </c>
      <c r="DM33">
        <v>9.9737095569011336E-2</v>
      </c>
      <c r="DN33">
        <v>0.38218376131115323</v>
      </c>
      <c r="DO33">
        <v>0.11917613625152711</v>
      </c>
      <c r="DP33">
        <v>9.6799918523191808E-2</v>
      </c>
      <c r="DQ33">
        <v>6.7014518521589572E-2</v>
      </c>
      <c r="DR33">
        <v>0.47209624965845021</v>
      </c>
      <c r="DS33">
        <v>0.54488745224677593</v>
      </c>
      <c r="DT33">
        <v>0.25821953004639447</v>
      </c>
      <c r="DU33">
        <v>0.3612269863325539</v>
      </c>
      <c r="DV33">
        <v>8.1950723137004911E-2</v>
      </c>
      <c r="DW33">
        <v>-1.9410712932599109E-2</v>
      </c>
      <c r="DX33">
        <v>-8.3831336886491581E-2</v>
      </c>
      <c r="DY33">
        <v>-1.5593745333142279E-3</v>
      </c>
      <c r="DZ33">
        <v>-6.9966047623959424E-3</v>
      </c>
      <c r="EA33">
        <v>-7.1111229763753947E-4</v>
      </c>
      <c r="EB33">
        <v>3.0497743408007819E-2</v>
      </c>
      <c r="EC33">
        <v>0.2212590689391187</v>
      </c>
      <c r="ED33">
        <v>0.1352271720853209</v>
      </c>
      <c r="EE33">
        <v>1.8500106478469561E-2</v>
      </c>
      <c r="EF33">
        <v>-1.901906846171419E-3</v>
      </c>
      <c r="EG33">
        <v>-7.5364927600533704E-2</v>
      </c>
      <c r="EH33">
        <v>0.12773586058048131</v>
      </c>
      <c r="EI33">
        <v>4.5605664891359872E-2</v>
      </c>
      <c r="EJ33">
        <v>0.37263048373302482</v>
      </c>
      <c r="EK33">
        <v>0.22684339492169059</v>
      </c>
      <c r="EL33">
        <v>-3.9485848831715797E-2</v>
      </c>
      <c r="EM33">
        <v>4.734755111340605E-2</v>
      </c>
      <c r="EN33">
        <v>0.35469457191390558</v>
      </c>
      <c r="EO33">
        <v>0.37556723769593309</v>
      </c>
      <c r="EP33">
        <v>-0.18349525733662039</v>
      </c>
      <c r="EQ33">
        <v>5.059796472084821E-2</v>
      </c>
      <c r="ER33">
        <v>-0.21989611477053339</v>
      </c>
      <c r="ES33">
        <v>0.1505866744773946</v>
      </c>
      <c r="ET33">
        <v>0.36541373760343232</v>
      </c>
      <c r="EU33">
        <v>0.47793150714929949</v>
      </c>
      <c r="EV33">
        <v>0.37522453706385339</v>
      </c>
      <c r="EW33">
        <v>0.33861299283464019</v>
      </c>
      <c r="EX33">
        <v>0.48841010301004562</v>
      </c>
      <c r="EY33">
        <v>0.21600988801302581</v>
      </c>
      <c r="EZ33">
        <v>0.55797128136925922</v>
      </c>
      <c r="FA33">
        <v>0.29948638327038168</v>
      </c>
      <c r="FB33">
        <v>0.35599051074641541</v>
      </c>
      <c r="FC33">
        <v>0.25830663922188257</v>
      </c>
      <c r="FD33">
        <v>0.49566989205402961</v>
      </c>
      <c r="FE33">
        <v>0.59098910304316155</v>
      </c>
      <c r="FF33">
        <v>0.47704716147430659</v>
      </c>
      <c r="FG33">
        <v>0.40903365275812209</v>
      </c>
      <c r="FH33">
        <v>0.45264899007720921</v>
      </c>
      <c r="FI33">
        <v>0.53125166012050873</v>
      </c>
      <c r="FJ33">
        <v>0.31134981503293752</v>
      </c>
      <c r="FK33">
        <v>0.84852967798190537</v>
      </c>
      <c r="FL33">
        <v>0.58610368639273425</v>
      </c>
      <c r="FM33">
        <v>0.77828797968560803</v>
      </c>
      <c r="FN33">
        <v>0.4286071593369481</v>
      </c>
      <c r="FO33">
        <v>0.13878050630976141</v>
      </c>
      <c r="FP33">
        <v>0.53653350349481432</v>
      </c>
      <c r="FQ33">
        <v>0.41680963590581699</v>
      </c>
      <c r="FR33">
        <v>0.57719187939524774</v>
      </c>
      <c r="FS33">
        <v>0.4299775684137625</v>
      </c>
      <c r="FT33">
        <v>0.38524412422851712</v>
      </c>
      <c r="FU33">
        <v>0.44234853061372892</v>
      </c>
      <c r="FV33">
        <v>0.22085663494811331</v>
      </c>
      <c r="FW33">
        <v>0.56710220937970812</v>
      </c>
      <c r="FX33">
        <v>0.45576704307172022</v>
      </c>
      <c r="FY33">
        <v>0.32229260702798329</v>
      </c>
      <c r="FZ33">
        <v>0.60845453598651988</v>
      </c>
      <c r="GA33">
        <v>0.56982298831937372</v>
      </c>
      <c r="GB33">
        <v>0.30314561820457081</v>
      </c>
      <c r="GC33">
        <v>0.44792801056827369</v>
      </c>
      <c r="GD33">
        <v>0.53032269786451613</v>
      </c>
      <c r="GE33">
        <v>0.67214945398440917</v>
      </c>
      <c r="GF33">
        <v>0.54263100329262515</v>
      </c>
      <c r="GG33">
        <v>8.6032582798287932E-2</v>
      </c>
      <c r="GH33">
        <v>0.37380956100483642</v>
      </c>
      <c r="GI33">
        <v>0.48691535581378698</v>
      </c>
      <c r="GJ33">
        <v>0.56581638174597448</v>
      </c>
      <c r="GK33">
        <v>0.31203988645732161</v>
      </c>
      <c r="GL33">
        <v>0.2375446295768027</v>
      </c>
      <c r="GM33">
        <v>0.57307198789515224</v>
      </c>
      <c r="GN33">
        <v>0.44270872111835302</v>
      </c>
      <c r="GO33">
        <v>0.29322279760860098</v>
      </c>
      <c r="GP33">
        <v>0.52605364626771856</v>
      </c>
      <c r="GQ33">
        <v>0.41872785222351527</v>
      </c>
      <c r="GR33">
        <v>0.29114786340846432</v>
      </c>
      <c r="GS33">
        <v>0.52418406863015687</v>
      </c>
      <c r="GT33">
        <v>0.41742456053397031</v>
      </c>
      <c r="GU33">
        <v>0.36645103087469449</v>
      </c>
      <c r="GV33">
        <v>0.10243453646061559</v>
      </c>
      <c r="GW33">
        <v>0.34008127775933528</v>
      </c>
      <c r="GX33">
        <v>0.20563258707403129</v>
      </c>
      <c r="GY33">
        <v>0.32166649382355539</v>
      </c>
      <c r="GZ33">
        <v>0.35142311174742702</v>
      </c>
      <c r="HA33">
        <v>0.16604300015776999</v>
      </c>
      <c r="HB33">
        <v>0.24569428264714849</v>
      </c>
      <c r="HC33">
        <v>4.4755312733105831E-2</v>
      </c>
      <c r="HD33">
        <v>0.24691932289804441</v>
      </c>
      <c r="HE33">
        <v>0.16157382574483209</v>
      </c>
      <c r="HF33">
        <v>0.55454581700012828</v>
      </c>
      <c r="HG33">
        <v>0.36788400249557329</v>
      </c>
      <c r="HH33">
        <v>0.2499882103172068</v>
      </c>
      <c r="HI33">
        <v>0.10305044007077981</v>
      </c>
      <c r="HJ33">
        <v>0.18808959565159791</v>
      </c>
      <c r="HK33">
        <v>0.1483743532369329</v>
      </c>
      <c r="HL33">
        <v>0.60329972766777318</v>
      </c>
      <c r="HM33">
        <v>0.30174642139592811</v>
      </c>
      <c r="HN33">
        <v>0.39348900801939568</v>
      </c>
      <c r="HO33">
        <v>0.29377267146378178</v>
      </c>
      <c r="HP33">
        <v>0.42666935637121978</v>
      </c>
      <c r="HQ33">
        <v>0.15501326994404971</v>
      </c>
      <c r="HR33">
        <v>0.41096031646642861</v>
      </c>
      <c r="HS33">
        <v>0.40937484515707367</v>
      </c>
      <c r="HT33">
        <v>0.45095536231491679</v>
      </c>
      <c r="HU33">
        <v>0.34988090142266293</v>
      </c>
      <c r="HV33">
        <v>0.38325733684217878</v>
      </c>
      <c r="HW33">
        <v>0.18276777719656931</v>
      </c>
      <c r="HX33">
        <v>0.41769500907961921</v>
      </c>
      <c r="HY33">
        <v>0.56885837485791801</v>
      </c>
      <c r="HZ33">
        <v>0.31845063662308359</v>
      </c>
      <c r="IA33">
        <v>0.35503142445238572</v>
      </c>
      <c r="IB33">
        <v>0.52298871718901829</v>
      </c>
      <c r="IC33">
        <v>0.37038441580824821</v>
      </c>
      <c r="ID33">
        <v>0.62375870372414322</v>
      </c>
      <c r="IE33">
        <v>0.44293633137551858</v>
      </c>
      <c r="IF33">
        <v>0.36955859416627967</v>
      </c>
      <c r="IG33">
        <v>0.47884889743760822</v>
      </c>
      <c r="IH33">
        <v>0.53874517087733775</v>
      </c>
      <c r="II33">
        <v>0.64311259545057076</v>
      </c>
      <c r="IJ33">
        <v>0.17959101814831011</v>
      </c>
      <c r="IK33">
        <v>0.29872458273501312</v>
      </c>
      <c r="IL33">
        <v>0.4413946087963877</v>
      </c>
      <c r="IM33">
        <v>0.77227004572418556</v>
      </c>
      <c r="IN33">
        <v>0.4504076031415144</v>
      </c>
      <c r="IO33">
        <v>0.51716226732407211</v>
      </c>
      <c r="IP33">
        <v>0.37845882452258822</v>
      </c>
      <c r="IQ33">
        <v>0.37191663330339048</v>
      </c>
      <c r="IR33">
        <v>0.67173499037435513</v>
      </c>
      <c r="IS33">
        <v>0.33449362524472198</v>
      </c>
      <c r="IT33">
        <v>0.36348269841995501</v>
      </c>
      <c r="IU33">
        <v>4.190310452964377E-2</v>
      </c>
      <c r="IV33">
        <v>0.54617422491955991</v>
      </c>
      <c r="IW33">
        <v>0.59987103473393466</v>
      </c>
      <c r="IX33">
        <v>0.60189315155902401</v>
      </c>
      <c r="IY33">
        <v>0.39719254460874542</v>
      </c>
      <c r="IZ33">
        <v>0.4623167394959572</v>
      </c>
      <c r="JA33">
        <v>0.8047539696663486</v>
      </c>
      <c r="JB33">
        <v>0.83570236513008889</v>
      </c>
      <c r="JC33">
        <v>0.19670575240488919</v>
      </c>
      <c r="JD33">
        <v>0.19141982946919561</v>
      </c>
      <c r="JE33">
        <v>0.49707996926690601</v>
      </c>
      <c r="JF33">
        <v>0.45577232197480411</v>
      </c>
      <c r="JG33">
        <v>0.34862181300108153</v>
      </c>
      <c r="JH33">
        <v>0.14705705601417821</v>
      </c>
      <c r="JI33">
        <v>0.28394556693704309</v>
      </c>
      <c r="JJ33">
        <v>0.41569834732612881</v>
      </c>
      <c r="JK33">
        <v>0.30525987819017991</v>
      </c>
      <c r="JL33">
        <v>0.13960722057745509</v>
      </c>
      <c r="JM33">
        <v>0.20721983349505549</v>
      </c>
      <c r="JN33">
        <v>0.10712382760959641</v>
      </c>
      <c r="JO33">
        <v>0.42025997634155432</v>
      </c>
      <c r="JP33">
        <v>0.30000821823988633</v>
      </c>
      <c r="JQ33">
        <v>0.28455717718349249</v>
      </c>
      <c r="JR33">
        <v>0.25313168284373661</v>
      </c>
      <c r="JS33">
        <v>0.40261285466053931</v>
      </c>
      <c r="JT33">
        <v>0.11674421528250969</v>
      </c>
      <c r="JU33">
        <v>0.44861221815492103</v>
      </c>
      <c r="JV33">
        <v>0.1795720151621292</v>
      </c>
      <c r="JW33">
        <v>0.13932327021682761</v>
      </c>
      <c r="JX33">
        <v>0.24612218484917511</v>
      </c>
      <c r="JY33">
        <v>0.23631028558264031</v>
      </c>
      <c r="JZ33">
        <v>8.0712955859736119E-2</v>
      </c>
      <c r="KA33">
        <v>0.32820829368873827</v>
      </c>
      <c r="KB33">
        <v>0.74345608199147062</v>
      </c>
      <c r="KC33">
        <v>0.36291477008216239</v>
      </c>
      <c r="KD33">
        <v>0.216196320813379</v>
      </c>
      <c r="KE33">
        <v>0.31846614365487991</v>
      </c>
      <c r="KF33">
        <v>0.24701661610002179</v>
      </c>
      <c r="KG33">
        <v>0.1631996387686136</v>
      </c>
      <c r="KH33">
        <v>0.32170802317640762</v>
      </c>
      <c r="KI33">
        <v>0.42776377037717561</v>
      </c>
      <c r="KJ33">
        <v>0.29645823545676109</v>
      </c>
      <c r="KK33">
        <v>0.35784317620763129</v>
      </c>
      <c r="KL33">
        <f>MATCH(A33,'[1]BASC2_BRIEF_6yr_DEMOS_ScanInfo '!$H:$H,0)</f>
        <v>650</v>
      </c>
      <c r="KM33">
        <f>INDEX('[1]BASC2_BRIEF_6yr_DEMOS_ScanInfo '!$L:$L,KL33)</f>
        <v>1</v>
      </c>
      <c r="KN33">
        <f t="shared" si="0"/>
        <v>0</v>
      </c>
      <c r="KO33">
        <f>INDEX('[1]BASC2_BRIEF_6yr_DEMOS_ScanInfo '!$O:$O,KL33)</f>
        <v>37</v>
      </c>
      <c r="KP33">
        <f t="shared" si="1"/>
        <v>0.58333333333333337</v>
      </c>
      <c r="KQ33">
        <f>MATCH(A33,[2]SelectedColumns!$A:$A,0)</f>
        <v>282</v>
      </c>
      <c r="KR33">
        <f>INDEX([2]SelectedColumns!$R:$R,KQ33)</f>
        <v>44</v>
      </c>
      <c r="KS33">
        <f>INDEX([2]SelectedColumns!$J:$J,KQ33)</f>
        <v>46</v>
      </c>
      <c r="KT33">
        <f t="shared" si="2"/>
        <v>0</v>
      </c>
      <c r="KU33">
        <f t="shared" si="3"/>
        <v>0</v>
      </c>
      <c r="KV33">
        <f t="shared" si="4"/>
        <v>0</v>
      </c>
      <c r="KW33">
        <f t="shared" si="5"/>
        <v>0</v>
      </c>
    </row>
    <row r="34" spans="1:309" x14ac:dyDescent="0.35">
      <c r="A34" t="s">
        <v>34</v>
      </c>
      <c r="B34">
        <v>-6.0825494141483194E-3</v>
      </c>
      <c r="C34">
        <v>0.22094005290516969</v>
      </c>
      <c r="D34">
        <v>0.20871262488840481</v>
      </c>
      <c r="E34">
        <v>0.18841945981980479</v>
      </c>
      <c r="F34">
        <v>1.46122681104095E-2</v>
      </c>
      <c r="G34">
        <v>0.71213264672469212</v>
      </c>
      <c r="H34">
        <v>0.19123722127586801</v>
      </c>
      <c r="I34">
        <v>-0.2236017289662291</v>
      </c>
      <c r="J34">
        <v>0.22896760679358061</v>
      </c>
      <c r="K34">
        <v>-0.1256627476393615</v>
      </c>
      <c r="L34">
        <v>1.1421689516472929E-2</v>
      </c>
      <c r="M34">
        <v>0.25929701275760458</v>
      </c>
      <c r="N34">
        <v>0.10804000126447549</v>
      </c>
      <c r="O34">
        <v>5.0500736541297282E-2</v>
      </c>
      <c r="P34">
        <v>-0.1224792790608933</v>
      </c>
      <c r="Q34">
        <v>4.1788295179925987E-2</v>
      </c>
      <c r="R34">
        <v>0.35131074970767978</v>
      </c>
      <c r="S34">
        <v>0.35993088651645938</v>
      </c>
      <c r="T34">
        <v>7.2540713434085524E-2</v>
      </c>
      <c r="U34">
        <v>0.27281009304576598</v>
      </c>
      <c r="V34">
        <v>-0.10579469934484979</v>
      </c>
      <c r="W34">
        <v>8.2206065668350981E-2</v>
      </c>
      <c r="X34">
        <v>0.31368258173789337</v>
      </c>
      <c r="Y34">
        <v>0.29617961675476279</v>
      </c>
      <c r="Z34">
        <v>-6.9003498701733612E-2</v>
      </c>
      <c r="AA34">
        <v>-9.1194651759603396E-2</v>
      </c>
      <c r="AB34">
        <v>-1.2467638836227479E-2</v>
      </c>
      <c r="AC34">
        <v>-4.2949042776904811E-2</v>
      </c>
      <c r="AD34">
        <v>2.6205681761930281E-2</v>
      </c>
      <c r="AE34">
        <v>-0.19148704121734639</v>
      </c>
      <c r="AF34">
        <v>0.43531500399436718</v>
      </c>
      <c r="AG34">
        <v>0.39251094153893179</v>
      </c>
      <c r="AH34">
        <v>0.2372386592481541</v>
      </c>
      <c r="AI34">
        <v>1.062629831247186E-2</v>
      </c>
      <c r="AJ34">
        <v>0.1171077348068392</v>
      </c>
      <c r="AK34">
        <v>2.0527445397634288E-2</v>
      </c>
      <c r="AL34">
        <v>-2.3687764479269239E-2</v>
      </c>
      <c r="AM34">
        <v>-0.1068355885294858</v>
      </c>
      <c r="AN34">
        <v>0.24334712078000659</v>
      </c>
      <c r="AO34">
        <v>-1.99298953799707E-2</v>
      </c>
      <c r="AP34">
        <v>0.1267835556378003</v>
      </c>
      <c r="AQ34">
        <v>5.5162916466546807E-2</v>
      </c>
      <c r="AR34">
        <v>8.0475026694853069E-2</v>
      </c>
      <c r="AS34">
        <v>2.9051326614031311E-2</v>
      </c>
      <c r="AT34">
        <v>-0.1211806384633283</v>
      </c>
      <c r="AU34">
        <v>5.1515659544729697E-3</v>
      </c>
      <c r="AV34">
        <v>0.39681104061001199</v>
      </c>
      <c r="AW34">
        <v>0.1039064051923209</v>
      </c>
      <c r="AX34">
        <v>0.15498609779745531</v>
      </c>
      <c r="AY34">
        <v>-5.0340866468594918E-2</v>
      </c>
      <c r="AZ34">
        <v>6.4477320541252769E-2</v>
      </c>
      <c r="BA34">
        <v>-0.17601177482667471</v>
      </c>
      <c r="BB34">
        <v>-0.22469346185711719</v>
      </c>
      <c r="BC34">
        <v>-9.1465461516294644E-2</v>
      </c>
      <c r="BD34">
        <v>2.9142606406823979E-2</v>
      </c>
      <c r="BE34">
        <v>-0.1800669791673597</v>
      </c>
      <c r="BF34">
        <v>5.935467523375082E-2</v>
      </c>
      <c r="BG34">
        <v>0.15469821920475099</v>
      </c>
      <c r="BH34">
        <v>-7.3443487456172574E-2</v>
      </c>
      <c r="BI34">
        <v>-8.8350582177765258E-2</v>
      </c>
      <c r="BJ34">
        <v>-4.0562475466623393E-3</v>
      </c>
      <c r="BK34">
        <v>-0.1109784802177826</v>
      </c>
      <c r="BL34">
        <v>0.21746604466353531</v>
      </c>
      <c r="BM34">
        <v>0.18490506397477549</v>
      </c>
      <c r="BN34">
        <v>-8.6654825183397843E-2</v>
      </c>
      <c r="BO34">
        <v>-2.7152631319169451E-2</v>
      </c>
      <c r="BP34">
        <v>-4.0558185451162299E-2</v>
      </c>
      <c r="BQ34">
        <v>-4.8895406664657406E-3</v>
      </c>
      <c r="BR34">
        <v>0.1483475631169002</v>
      </c>
      <c r="BS34">
        <v>0.4980483404381828</v>
      </c>
      <c r="BT34">
        <v>-0.21187379695016409</v>
      </c>
      <c r="BU34">
        <v>-2.806944734159245E-2</v>
      </c>
      <c r="BV34">
        <v>-0.1455238600436479</v>
      </c>
      <c r="BW34">
        <v>0.23721680860936559</v>
      </c>
      <c r="BX34">
        <v>-6.1934444808005251E-2</v>
      </c>
      <c r="BY34">
        <v>2.678817997933959</v>
      </c>
      <c r="BZ34">
        <v>0.18521446087549831</v>
      </c>
      <c r="CA34">
        <v>-5.6903371374399381E-2</v>
      </c>
      <c r="CB34">
        <v>-0.1119972188922647</v>
      </c>
      <c r="CC34">
        <v>0.3677486042908944</v>
      </c>
      <c r="CD34">
        <v>-1.812769001357295E-2</v>
      </c>
      <c r="CE34">
        <v>-0.34582263125519308</v>
      </c>
      <c r="CF34">
        <v>-2.180130104201683E-2</v>
      </c>
      <c r="CG34">
        <v>-0.2250446733692788</v>
      </c>
      <c r="CH34">
        <v>4.1409892257361143E-2</v>
      </c>
      <c r="CI34">
        <v>-0.2937976771431694</v>
      </c>
      <c r="CJ34">
        <v>-0.125075343071398</v>
      </c>
      <c r="CK34">
        <v>-0.25951035884293971</v>
      </c>
      <c r="CL34">
        <v>-0.1842166466218895</v>
      </c>
      <c r="CM34">
        <v>-4.0468435218519838E-2</v>
      </c>
      <c r="CN34">
        <v>0.4303257252365319</v>
      </c>
      <c r="CO34">
        <v>0.47993942903810233</v>
      </c>
      <c r="CP34">
        <v>0.34125531840415801</v>
      </c>
      <c r="CQ34">
        <v>0.15031586701004801</v>
      </c>
      <c r="CR34">
        <v>0.78088836453265253</v>
      </c>
      <c r="CS34">
        <v>-0.14883582140855539</v>
      </c>
      <c r="CT34">
        <v>0.30470659623202229</v>
      </c>
      <c r="CU34">
        <v>-4.7545976706991462E-2</v>
      </c>
      <c r="CV34">
        <v>-0.1068720243692967</v>
      </c>
      <c r="CW34">
        <v>-0.17171388707855331</v>
      </c>
      <c r="CX34">
        <v>-0.1991574317101977</v>
      </c>
      <c r="CY34">
        <v>-5.8618378810451073E-2</v>
      </c>
      <c r="CZ34">
        <v>-2.0918426537877011E-2</v>
      </c>
      <c r="DA34">
        <v>-0.13780973479471581</v>
      </c>
      <c r="DB34">
        <v>0.2110170738818061</v>
      </c>
      <c r="DC34">
        <v>0.2464867233068733</v>
      </c>
      <c r="DD34">
        <v>0.23022680484782501</v>
      </c>
      <c r="DE34">
        <v>0.25550407123512969</v>
      </c>
      <c r="DF34">
        <v>0.37095823720525362</v>
      </c>
      <c r="DG34">
        <v>0.1594829011472649</v>
      </c>
      <c r="DH34">
        <v>1.371522802650867</v>
      </c>
      <c r="DI34">
        <v>0.89501109376705501</v>
      </c>
      <c r="DJ34">
        <v>-0.12117113329974211</v>
      </c>
      <c r="DK34">
        <v>-0.1020894563889496</v>
      </c>
      <c r="DL34">
        <v>0.23940038101023159</v>
      </c>
      <c r="DM34">
        <v>0.79561960650868557</v>
      </c>
      <c r="DN34">
        <v>0.6536495713208903</v>
      </c>
      <c r="DO34">
        <v>7.6520210574986258E-3</v>
      </c>
      <c r="DP34">
        <v>-5.6387724939242823E-2</v>
      </c>
      <c r="DQ34">
        <v>9.5267173025671781E-2</v>
      </c>
      <c r="DR34">
        <v>0.15549220342503259</v>
      </c>
      <c r="DS34">
        <v>0.30319933942064381</v>
      </c>
      <c r="DT34">
        <v>0.10283064492255729</v>
      </c>
      <c r="DU34">
        <v>0.59948446208196593</v>
      </c>
      <c r="DV34">
        <v>0.26344873105609928</v>
      </c>
      <c r="DW34">
        <v>-0.2366925847458117</v>
      </c>
      <c r="DX34">
        <v>-0.14670642803978501</v>
      </c>
      <c r="DY34">
        <v>8.3726536777939398E-3</v>
      </c>
      <c r="DZ34">
        <v>-8.7853768083448469E-2</v>
      </c>
      <c r="EA34">
        <v>-0.17167795141546849</v>
      </c>
      <c r="EB34">
        <v>0.82093787859069933</v>
      </c>
      <c r="EC34">
        <v>5.8534241131076969E-2</v>
      </c>
      <c r="ED34">
        <v>0.540956295415711</v>
      </c>
      <c r="EE34">
        <v>0.57730998757789198</v>
      </c>
      <c r="EF34">
        <v>1.7789314598251279E-2</v>
      </c>
      <c r="EG34">
        <v>-0.2276599321178667</v>
      </c>
      <c r="EH34">
        <v>4.6929828255683592E-2</v>
      </c>
      <c r="EI34">
        <v>-0.1207659015672498</v>
      </c>
      <c r="EJ34">
        <v>0.123909673029442</v>
      </c>
      <c r="EK34">
        <v>0.2068209548089297</v>
      </c>
      <c r="EL34">
        <v>-0.2331780223298279</v>
      </c>
      <c r="EM34">
        <v>3.1955378288160093E-2</v>
      </c>
      <c r="EN34">
        <v>0.16360987714631239</v>
      </c>
      <c r="EO34">
        <v>0.1903919472060028</v>
      </c>
      <c r="EP34">
        <v>-0.18919767526948711</v>
      </c>
      <c r="EQ34">
        <v>1.095180203115111</v>
      </c>
      <c r="ER34">
        <v>0.31560917520891918</v>
      </c>
      <c r="ES34">
        <v>0.11161705490404029</v>
      </c>
      <c r="ET34">
        <v>0.35966685979809848</v>
      </c>
      <c r="EU34">
        <v>0.30973462124051682</v>
      </c>
      <c r="EV34">
        <v>0.32667954222601708</v>
      </c>
      <c r="EW34">
        <v>0.17263145831229151</v>
      </c>
      <c r="EX34">
        <v>0.41506493824557678</v>
      </c>
      <c r="EY34">
        <v>0.24007589341222221</v>
      </c>
      <c r="EZ34">
        <v>0.47842374691806039</v>
      </c>
      <c r="FA34">
        <v>0.39523157622924732</v>
      </c>
      <c r="FB34">
        <v>0.45091632242867108</v>
      </c>
      <c r="FC34">
        <v>0.34882446928569039</v>
      </c>
      <c r="FD34">
        <v>0.46056765271262778</v>
      </c>
      <c r="FE34">
        <v>0.37045368404112722</v>
      </c>
      <c r="FF34">
        <v>0.32036716916596342</v>
      </c>
      <c r="FG34">
        <v>0.48494193033106792</v>
      </c>
      <c r="FH34">
        <v>0.54128003968158689</v>
      </c>
      <c r="FI34">
        <v>0.46453006530428548</v>
      </c>
      <c r="FJ34">
        <v>0.34936867986184172</v>
      </c>
      <c r="FK34">
        <v>0.75762939450517153</v>
      </c>
      <c r="FL34">
        <v>0.4272239902082654</v>
      </c>
      <c r="FM34">
        <v>0.47323533532683132</v>
      </c>
      <c r="FN34">
        <v>0.52011855680292185</v>
      </c>
      <c r="FO34">
        <v>0.29774102920035411</v>
      </c>
      <c r="FP34">
        <v>0.84427934434117102</v>
      </c>
      <c r="FQ34">
        <v>0.45143081025129128</v>
      </c>
      <c r="FR34">
        <v>0.57687216566419197</v>
      </c>
      <c r="FS34">
        <v>0.32278567731815527</v>
      </c>
      <c r="FT34">
        <v>0.40213387327371652</v>
      </c>
      <c r="FU34">
        <v>0.40224007971546688</v>
      </c>
      <c r="FV34">
        <v>0.13538785801369321</v>
      </c>
      <c r="FW34">
        <v>0.53343987328092768</v>
      </c>
      <c r="FX34">
        <v>0.43714757019644801</v>
      </c>
      <c r="FY34">
        <v>0.24090663654612871</v>
      </c>
      <c r="FZ34">
        <v>0.32428436347031803</v>
      </c>
      <c r="GA34">
        <v>0.45873074072247638</v>
      </c>
      <c r="GB34">
        <v>0.35814088390593191</v>
      </c>
      <c r="GC34">
        <v>0.41907849922586432</v>
      </c>
      <c r="GD34">
        <v>0.30310430237905173</v>
      </c>
      <c r="GE34">
        <v>0.59656162324846351</v>
      </c>
      <c r="GF34">
        <v>0.64914627042513984</v>
      </c>
      <c r="GG34">
        <v>0.54225402018485069</v>
      </c>
      <c r="GH34">
        <v>0.36658096448093191</v>
      </c>
      <c r="GI34">
        <v>0.42831226836498038</v>
      </c>
      <c r="GJ34">
        <v>0.47556168900343582</v>
      </c>
      <c r="GK34">
        <v>9.9735711592732729E-2</v>
      </c>
      <c r="GL34">
        <v>0.20110123431083171</v>
      </c>
      <c r="GM34">
        <v>0.31674409205701209</v>
      </c>
      <c r="GN34">
        <v>0.31105629373345361</v>
      </c>
      <c r="GO34">
        <v>0.34533766420869538</v>
      </c>
      <c r="GP34">
        <v>0.50844591583494148</v>
      </c>
      <c r="GQ34">
        <v>0.27178917941125602</v>
      </c>
      <c r="GR34">
        <v>0.36812724473716868</v>
      </c>
      <c r="GS34">
        <v>0.34482908655363131</v>
      </c>
      <c r="GT34">
        <v>0.29357662646612659</v>
      </c>
      <c r="GU34">
        <v>0.36490395260746877</v>
      </c>
      <c r="GV34">
        <v>3.6052830588640672E-2</v>
      </c>
      <c r="GW34">
        <v>0.36833166784679</v>
      </c>
      <c r="GX34">
        <v>0.64859825296519524</v>
      </c>
      <c r="GY34">
        <v>0.26262556927495651</v>
      </c>
      <c r="GZ34">
        <v>0.247632968989008</v>
      </c>
      <c r="HA34">
        <v>0.33574859277110919</v>
      </c>
      <c r="HB34">
        <v>0.34926592274366652</v>
      </c>
      <c r="HC34">
        <v>0.14504051359293679</v>
      </c>
      <c r="HD34">
        <v>0.21692798134957489</v>
      </c>
      <c r="HE34">
        <v>0.1019028034865653</v>
      </c>
      <c r="HF34">
        <v>0.60276155771190654</v>
      </c>
      <c r="HG34">
        <v>0.47924881336687658</v>
      </c>
      <c r="HH34">
        <v>0.24697916491573099</v>
      </c>
      <c r="HI34">
        <v>8.8016141823052285E-2</v>
      </c>
      <c r="HJ34">
        <v>0.29726274584622708</v>
      </c>
      <c r="HK34">
        <v>0.38026912226106929</v>
      </c>
      <c r="HL34">
        <v>0.50176010688600847</v>
      </c>
      <c r="HM34">
        <v>0.56943764649224227</v>
      </c>
      <c r="HN34">
        <v>0.29128597778944532</v>
      </c>
      <c r="HO34">
        <v>0.58432704907262223</v>
      </c>
      <c r="HP34">
        <v>0.3337862762000785</v>
      </c>
      <c r="HQ34">
        <v>0.2410205141503666</v>
      </c>
      <c r="HR34">
        <v>0.41462365269753332</v>
      </c>
      <c r="HS34">
        <v>0.30825198362586242</v>
      </c>
      <c r="HT34">
        <v>0.4112665245440808</v>
      </c>
      <c r="HU34">
        <v>0.21366641087518071</v>
      </c>
      <c r="HV34">
        <v>0.29771832532854009</v>
      </c>
      <c r="HW34">
        <v>0.41562789960233981</v>
      </c>
      <c r="HX34">
        <v>0.52559406194303526</v>
      </c>
      <c r="HY34">
        <v>0.25457411028804239</v>
      </c>
      <c r="HZ34">
        <v>0.42484390719379178</v>
      </c>
      <c r="IA34">
        <v>0.31612125328653162</v>
      </c>
      <c r="IB34">
        <v>0.2106092435882676</v>
      </c>
      <c r="IC34">
        <v>0.52375292379036353</v>
      </c>
      <c r="ID34">
        <v>0.56058072415696469</v>
      </c>
      <c r="IE34">
        <v>0.44838930767025043</v>
      </c>
      <c r="IF34">
        <v>0.29043705607673548</v>
      </c>
      <c r="IG34">
        <v>0.59576278166265917</v>
      </c>
      <c r="IH34">
        <v>0.35847796912695262</v>
      </c>
      <c r="II34">
        <v>0.3032894788307729</v>
      </c>
      <c r="IJ34">
        <v>0.31216797007196467</v>
      </c>
      <c r="IK34">
        <v>0.2117246829495093</v>
      </c>
      <c r="IL34">
        <v>0.18279809859635451</v>
      </c>
      <c r="IM34">
        <v>0.57272029780906641</v>
      </c>
      <c r="IN34">
        <v>0.30625032767841037</v>
      </c>
      <c r="IO34">
        <v>0.96799165582132018</v>
      </c>
      <c r="IP34">
        <v>0.41673903221188618</v>
      </c>
      <c r="IQ34">
        <v>0.51290211896176818</v>
      </c>
      <c r="IR34">
        <v>0.54446292334703195</v>
      </c>
      <c r="IS34">
        <v>0.71261350830762293</v>
      </c>
      <c r="IT34">
        <v>0.75152064695774756</v>
      </c>
      <c r="IU34">
        <v>0.30686897041162309</v>
      </c>
      <c r="IV34">
        <v>0.41662883349115931</v>
      </c>
      <c r="IW34">
        <v>0.27667295630965799</v>
      </c>
      <c r="IX34">
        <v>0.5107433528778309</v>
      </c>
      <c r="IY34">
        <v>0.41285149260100218</v>
      </c>
      <c r="IZ34">
        <v>0.31454625102086631</v>
      </c>
      <c r="JA34">
        <v>0.31470224844409328</v>
      </c>
      <c r="JB34">
        <v>0.3135531217135894</v>
      </c>
      <c r="JC34">
        <v>0.24347499749134341</v>
      </c>
      <c r="JD34">
        <v>8.6205276155368826E-2</v>
      </c>
      <c r="JE34">
        <v>0.15820873324852769</v>
      </c>
      <c r="JF34">
        <v>0.26094666012641021</v>
      </c>
      <c r="JG34">
        <v>0.13511327094907971</v>
      </c>
      <c r="JH34">
        <v>0.1607045228978948</v>
      </c>
      <c r="JI34">
        <v>0.58223115530798841</v>
      </c>
      <c r="JJ34">
        <v>0.40634346634879798</v>
      </c>
      <c r="JK34">
        <v>0.29664937826108068</v>
      </c>
      <c r="JL34">
        <v>0.16001916781281689</v>
      </c>
      <c r="JM34">
        <v>0.26931541193709879</v>
      </c>
      <c r="JN34">
        <v>0.33553962076878058</v>
      </c>
      <c r="JO34">
        <v>0.39664936586606853</v>
      </c>
      <c r="JP34">
        <v>0.22320111270009249</v>
      </c>
      <c r="JQ34">
        <v>0.41787491473840721</v>
      </c>
      <c r="JR34">
        <v>0.1893419839001074</v>
      </c>
      <c r="JS34">
        <v>0.31957548651312478</v>
      </c>
      <c r="JT34">
        <v>0.18313518799815631</v>
      </c>
      <c r="JU34">
        <v>0.38835191083390552</v>
      </c>
      <c r="JV34">
        <v>0.20939736713589249</v>
      </c>
      <c r="JW34">
        <v>0.15321449432680101</v>
      </c>
      <c r="JX34">
        <v>7.7477982465823436E-2</v>
      </c>
      <c r="JY34">
        <v>0.26413463661186609</v>
      </c>
      <c r="JZ34">
        <v>0.20719526012435421</v>
      </c>
      <c r="KA34">
        <v>0.2373009163450405</v>
      </c>
      <c r="KB34">
        <v>0.62173128650389309</v>
      </c>
      <c r="KC34">
        <v>0.3164178560291212</v>
      </c>
      <c r="KD34">
        <v>0.15845936607967581</v>
      </c>
      <c r="KE34">
        <v>0.38245293243583578</v>
      </c>
      <c r="KF34">
        <v>0.14015672824789119</v>
      </c>
      <c r="KG34">
        <v>0.20167979424900251</v>
      </c>
      <c r="KH34">
        <v>0.57831408522069561</v>
      </c>
      <c r="KI34">
        <v>0.12511398303962379</v>
      </c>
      <c r="KJ34">
        <v>8.7516419583471283E-2</v>
      </c>
      <c r="KK34">
        <v>0.20561639263130371</v>
      </c>
      <c r="KL34">
        <f>MATCH(A34,'[1]BASC2_BRIEF_6yr_DEMOS_ScanInfo '!$H:$H,0)</f>
        <v>651</v>
      </c>
      <c r="KM34">
        <f>INDEX('[1]BASC2_BRIEF_6yr_DEMOS_ScanInfo '!$L:$L,KL34)</f>
        <v>1</v>
      </c>
      <c r="KN34">
        <f t="shared" si="0"/>
        <v>0</v>
      </c>
      <c r="KO34">
        <f>INDEX('[1]BASC2_BRIEF_6yr_DEMOS_ScanInfo '!$O:$O,KL34)</f>
        <v>37</v>
      </c>
      <c r="KP34">
        <f t="shared" si="1"/>
        <v>0.58333333333333337</v>
      </c>
      <c r="KQ34">
        <f>MATCH(A34,[2]SelectedColumns!$A:$A,0)</f>
        <v>283</v>
      </c>
      <c r="KR34">
        <f>INDEX([2]SelectedColumns!$R:$R,KQ34)</f>
        <v>57</v>
      </c>
      <c r="KS34">
        <f>INDEX([2]SelectedColumns!$J:$J,KQ34)</f>
        <v>39</v>
      </c>
      <c r="KT34">
        <f t="shared" si="2"/>
        <v>0</v>
      </c>
      <c r="KU34">
        <f t="shared" si="3"/>
        <v>0</v>
      </c>
      <c r="KV34">
        <f t="shared" si="4"/>
        <v>0</v>
      </c>
      <c r="KW34">
        <f t="shared" si="5"/>
        <v>0</v>
      </c>
    </row>
    <row r="35" spans="1:309" x14ac:dyDescent="0.35">
      <c r="A35" t="s">
        <v>35</v>
      </c>
      <c r="B35">
        <v>-0.30929874785390038</v>
      </c>
      <c r="C35">
        <v>-0.3436165400137956</v>
      </c>
      <c r="D35">
        <v>-7.8450187047710118E-2</v>
      </c>
      <c r="E35">
        <v>-0.3526296322421778</v>
      </c>
      <c r="F35">
        <v>-0.34336044484650557</v>
      </c>
      <c r="G35">
        <v>-8.9694495759130244E-2</v>
      </c>
      <c r="H35">
        <v>-0.31282458598016988</v>
      </c>
      <c r="I35">
        <v>-0.75585101862766479</v>
      </c>
      <c r="J35">
        <v>-0.46040776683648987</v>
      </c>
      <c r="K35">
        <v>-0.30633394089129767</v>
      </c>
      <c r="L35">
        <v>-0.3132664953222748</v>
      </c>
      <c r="M35">
        <v>1.04216993228774E-2</v>
      </c>
      <c r="N35">
        <v>-0.12532687954164981</v>
      </c>
      <c r="O35">
        <v>-0.16803723800225839</v>
      </c>
      <c r="P35">
        <v>-0.54014607557015948</v>
      </c>
      <c r="Q35">
        <v>-0.34506556726363691</v>
      </c>
      <c r="R35">
        <v>0.27537896793545108</v>
      </c>
      <c r="S35">
        <v>8.7718490979091124E-2</v>
      </c>
      <c r="T35">
        <v>-0.19869334861567831</v>
      </c>
      <c r="U35">
        <v>-0.13739831214827961</v>
      </c>
      <c r="V35">
        <v>-0.44528675105631899</v>
      </c>
      <c r="W35">
        <v>-0.33818183954544018</v>
      </c>
      <c r="X35">
        <v>-0.16920247552946791</v>
      </c>
      <c r="Y35">
        <v>-0.15861102904531971</v>
      </c>
      <c r="Z35">
        <v>-0.4176614224689934</v>
      </c>
      <c r="AA35">
        <v>-0.48627950690479338</v>
      </c>
      <c r="AB35">
        <v>-0.3488116929523748</v>
      </c>
      <c r="AC35">
        <v>-0.32314869696343362</v>
      </c>
      <c r="AD35">
        <v>-0.43917121125337122</v>
      </c>
      <c r="AE35">
        <v>-0.58563474211506028</v>
      </c>
      <c r="AF35">
        <v>-7.5616894835866866E-2</v>
      </c>
      <c r="AG35">
        <v>2.9283120519209671E-2</v>
      </c>
      <c r="AH35">
        <v>-0.25668082902092659</v>
      </c>
      <c r="AI35">
        <v>-0.29136972678862699</v>
      </c>
      <c r="AJ35">
        <v>-0.22214949342555659</v>
      </c>
      <c r="AK35">
        <v>-0.36163130531452808</v>
      </c>
      <c r="AL35">
        <v>-0.24970465583828591</v>
      </c>
      <c r="AM35">
        <v>-0.36506542594191932</v>
      </c>
      <c r="AN35">
        <v>-0.2418160098393313</v>
      </c>
      <c r="AO35">
        <v>-0.44711362130535331</v>
      </c>
      <c r="AP35">
        <v>-0.31110470797091971</v>
      </c>
      <c r="AQ35">
        <v>-0.3914101662930578</v>
      </c>
      <c r="AR35">
        <v>-2.0128913170910372E-3</v>
      </c>
      <c r="AS35">
        <v>-0.51782841591558193</v>
      </c>
      <c r="AT35">
        <v>-0.5536263223715272</v>
      </c>
      <c r="AU35">
        <v>-0.40015102834162652</v>
      </c>
      <c r="AV35">
        <v>7.213805388625727E-2</v>
      </c>
      <c r="AW35">
        <v>-3.3920737877586982E-2</v>
      </c>
      <c r="AX35">
        <v>-0.21796784024278049</v>
      </c>
      <c r="AY35">
        <v>-0.211210809666283</v>
      </c>
      <c r="AZ35">
        <v>-0.38327119662661019</v>
      </c>
      <c r="BA35">
        <v>-0.58058917617376793</v>
      </c>
      <c r="BB35">
        <v>-0.38280343395449601</v>
      </c>
      <c r="BC35">
        <v>-0.4765583995722027</v>
      </c>
      <c r="BD35">
        <v>-0.20541675070061291</v>
      </c>
      <c r="BE35">
        <v>-0.55482820135320265</v>
      </c>
      <c r="BF35">
        <v>-0.36741083233839011</v>
      </c>
      <c r="BG35">
        <v>-0.2669120371633531</v>
      </c>
      <c r="BH35">
        <v>-0.1957887132816547</v>
      </c>
      <c r="BI35">
        <v>-0.34306968468741078</v>
      </c>
      <c r="BJ35">
        <v>-0.32817590584439998</v>
      </c>
      <c r="BK35">
        <v>-0.2553932556377787</v>
      </c>
      <c r="BL35">
        <v>-0.24635831454511839</v>
      </c>
      <c r="BM35">
        <v>5.1744136319852967E-2</v>
      </c>
      <c r="BN35">
        <v>-0.45907142378127919</v>
      </c>
      <c r="BO35">
        <v>-1.0390755076130971</v>
      </c>
      <c r="BP35">
        <v>-0.43636456415525521</v>
      </c>
      <c r="BQ35">
        <v>-0.66439417683630619</v>
      </c>
      <c r="BR35">
        <v>-0.21946777499901651</v>
      </c>
      <c r="BS35">
        <v>4.0216496565081417E-2</v>
      </c>
      <c r="BT35">
        <v>-0.82375641574621428</v>
      </c>
      <c r="BU35">
        <v>-0.20332194785506649</v>
      </c>
      <c r="BV35">
        <v>-0.4040853552855499</v>
      </c>
      <c r="BW35">
        <v>-0.34873510163983951</v>
      </c>
      <c r="BX35">
        <v>2.6863348385906649E-2</v>
      </c>
      <c r="BY35">
        <v>7.2318211482521155E-2</v>
      </c>
      <c r="BZ35">
        <v>0.35984856273652649</v>
      </c>
      <c r="CA35">
        <v>-7.9400897820625538E-2</v>
      </c>
      <c r="CB35">
        <v>0.11764340860127701</v>
      </c>
      <c r="CC35">
        <v>0.52843670172986612</v>
      </c>
      <c r="CD35">
        <v>0.31670860644884602</v>
      </c>
      <c r="CE35">
        <v>-2.025655776453883E-2</v>
      </c>
      <c r="CF35">
        <v>7.6700288792093119E-2</v>
      </c>
      <c r="CG35">
        <v>-8.187993101089841E-2</v>
      </c>
      <c r="CH35">
        <v>0.12650014643180649</v>
      </c>
      <c r="CI35">
        <v>-5.7620127599296911E-2</v>
      </c>
      <c r="CJ35">
        <v>-3.0021090354926061E-2</v>
      </c>
      <c r="CK35">
        <v>4.5692587747265812E-3</v>
      </c>
      <c r="CL35">
        <v>1.154883066699397E-2</v>
      </c>
      <c r="CM35">
        <v>0.1676914533689762</v>
      </c>
      <c r="CN35">
        <v>0.61923303058340051</v>
      </c>
      <c r="CO35">
        <v>0.62993634885665339</v>
      </c>
      <c r="CP35">
        <v>-2.9823622448667649E-2</v>
      </c>
      <c r="CQ35">
        <v>9.0032709377521281E-2</v>
      </c>
      <c r="CR35">
        <v>0.1548758489886726</v>
      </c>
      <c r="CS35">
        <v>-2.7436738754672781E-2</v>
      </c>
      <c r="CT35">
        <v>0.50505721790114722</v>
      </c>
      <c r="CU35">
        <v>0.21101210459837591</v>
      </c>
      <c r="CV35">
        <v>0.119281815912287</v>
      </c>
      <c r="CW35">
        <v>9.6546646922645696E-2</v>
      </c>
      <c r="CX35">
        <v>-1.9205712335984119E-2</v>
      </c>
      <c r="CY35">
        <v>0.11258383358223489</v>
      </c>
      <c r="CZ35">
        <v>0.1715160212533213</v>
      </c>
      <c r="DA35">
        <v>-7.5112172916938613E-2</v>
      </c>
      <c r="DB35">
        <v>0.27750469151068052</v>
      </c>
      <c r="DC35">
        <v>0.26816757822236731</v>
      </c>
      <c r="DD35">
        <v>0.32531000042669228</v>
      </c>
      <c r="DE35">
        <v>0.18644544580115091</v>
      </c>
      <c r="DF35">
        <v>0.31765107388644892</v>
      </c>
      <c r="DG35">
        <v>0.21639490838295461</v>
      </c>
      <c r="DH35">
        <v>0.1220044269599581</v>
      </c>
      <c r="DI35">
        <v>-4.8961940060790132E-2</v>
      </c>
      <c r="DJ35">
        <v>8.7235582832698499E-2</v>
      </c>
      <c r="DK35">
        <v>-9.7157383381494267E-3</v>
      </c>
      <c r="DL35">
        <v>0.28333160057957357</v>
      </c>
      <c r="DM35">
        <v>6.6952735919356909E-2</v>
      </c>
      <c r="DN35">
        <v>0.56891236468788087</v>
      </c>
      <c r="DO35">
        <v>-0.16140823930133541</v>
      </c>
      <c r="DP35">
        <v>5.3324314145855027E-2</v>
      </c>
      <c r="DQ35">
        <v>3.1778127559652043E-2</v>
      </c>
      <c r="DR35">
        <v>0.48133376079749951</v>
      </c>
      <c r="DS35">
        <v>0.4874224861706431</v>
      </c>
      <c r="DT35">
        <v>0.3582965095914421</v>
      </c>
      <c r="DU35">
        <v>-1.9937364835790779E-2</v>
      </c>
      <c r="DV35">
        <v>1.1049405132670829E-2</v>
      </c>
      <c r="DW35">
        <v>-9.608304456185035E-2</v>
      </c>
      <c r="DX35">
        <v>-9.4550240752340864E-2</v>
      </c>
      <c r="DY35">
        <v>-1.8881595333718471E-2</v>
      </c>
      <c r="DZ35">
        <v>2.489960400214963E-2</v>
      </c>
      <c r="EA35">
        <v>1.2883174462383179E-2</v>
      </c>
      <c r="EB35">
        <v>-6.8768889257303512E-2</v>
      </c>
      <c r="EC35">
        <v>-5.5781821904215427E-2</v>
      </c>
      <c r="ED35">
        <v>-6.4732142812056193E-3</v>
      </c>
      <c r="EE35">
        <v>-4.9323022569874642E-2</v>
      </c>
      <c r="EF35">
        <v>0.31489469736747439</v>
      </c>
      <c r="EG35">
        <v>-5.2116408075059573E-2</v>
      </c>
      <c r="EH35">
        <v>0.36293085559376609</v>
      </c>
      <c r="EI35">
        <v>0.1040077535605077</v>
      </c>
      <c r="EJ35">
        <v>0.15704947349463061</v>
      </c>
      <c r="EK35">
        <v>0.80150224186178409</v>
      </c>
      <c r="EL35">
        <v>9.6043910199676175E-2</v>
      </c>
      <c r="EM35">
        <v>0.13411538539240969</v>
      </c>
      <c r="EN35">
        <v>0.21396947046729681</v>
      </c>
      <c r="EO35">
        <v>0.23554692796864529</v>
      </c>
      <c r="EP35">
        <v>-0.2656432701835616</v>
      </c>
      <c r="EQ35">
        <v>7.941436741578356E-2</v>
      </c>
      <c r="ER35">
        <v>-7.4042227402207672E-2</v>
      </c>
      <c r="ES35">
        <v>0.2073879220856307</v>
      </c>
      <c r="ET35">
        <v>0.35165538632731369</v>
      </c>
      <c r="EU35">
        <v>0.40259179108020809</v>
      </c>
      <c r="EV35">
        <v>0.36580471672347398</v>
      </c>
      <c r="EW35">
        <v>0.22136657982640209</v>
      </c>
      <c r="EX35">
        <v>0.14491953197905369</v>
      </c>
      <c r="EY35">
        <v>0.1214082437102742</v>
      </c>
      <c r="EZ35">
        <v>0.1636056097562455</v>
      </c>
      <c r="FA35">
        <v>0.309729466643552</v>
      </c>
      <c r="FB35">
        <v>0.24887378734670451</v>
      </c>
      <c r="FC35">
        <v>0.1134375127814766</v>
      </c>
      <c r="FD35">
        <v>0.30184244277486971</v>
      </c>
      <c r="FE35">
        <v>0.17395648013966239</v>
      </c>
      <c r="FF35">
        <v>0.41135767182435762</v>
      </c>
      <c r="FG35">
        <v>0.20294808956858271</v>
      </c>
      <c r="FH35">
        <v>0.27055602240162668</v>
      </c>
      <c r="FI35">
        <v>0.1993650137616694</v>
      </c>
      <c r="FJ35">
        <v>0.1109970259594754</v>
      </c>
      <c r="FK35">
        <v>1.4820866989138089E-2</v>
      </c>
      <c r="FL35">
        <v>0.39783703673468263</v>
      </c>
      <c r="FM35">
        <v>0.57946624468478913</v>
      </c>
      <c r="FN35">
        <v>0.33443539011144852</v>
      </c>
      <c r="FO35">
        <v>0.39694947170445971</v>
      </c>
      <c r="FP35">
        <v>0.25931503453706839</v>
      </c>
      <c r="FQ35">
        <v>0.1945085163077962</v>
      </c>
      <c r="FR35">
        <v>0.32110072120048377</v>
      </c>
      <c r="FS35">
        <v>0.31189091727106499</v>
      </c>
      <c r="FT35">
        <v>0.18096416026822679</v>
      </c>
      <c r="FU35">
        <v>0.36451765206173259</v>
      </c>
      <c r="FV35">
        <v>8.108097027214195E-2</v>
      </c>
      <c r="FW35">
        <v>0.13939052748195771</v>
      </c>
      <c r="FX35">
        <v>0.34500000981173989</v>
      </c>
      <c r="FY35">
        <v>0.14028189757000201</v>
      </c>
      <c r="FZ35">
        <v>0.56496126597472807</v>
      </c>
      <c r="GA35">
        <v>0.29692259601676441</v>
      </c>
      <c r="GB35">
        <v>0.10643373081503719</v>
      </c>
      <c r="GC35">
        <v>0.30765022306441492</v>
      </c>
      <c r="GD35">
        <v>0.33837403563957619</v>
      </c>
      <c r="GE35">
        <v>0.24713652427828159</v>
      </c>
      <c r="GF35">
        <v>0.37646490859928949</v>
      </c>
      <c r="GG35">
        <v>0.1515821594834724</v>
      </c>
      <c r="GH35">
        <v>0.53155918912047118</v>
      </c>
      <c r="GI35">
        <v>0.4595779764655602</v>
      </c>
      <c r="GJ35">
        <v>9.2315171643408966E-2</v>
      </c>
      <c r="GK35">
        <v>0.14279765590553861</v>
      </c>
      <c r="GL35">
        <v>0.23285779661485301</v>
      </c>
      <c r="GM35">
        <v>0.41489580862121989</v>
      </c>
      <c r="GN35">
        <v>0.1028486303798478</v>
      </c>
      <c r="GO35">
        <v>0.3523967048975496</v>
      </c>
      <c r="GP35">
        <v>0.32149562854005609</v>
      </c>
      <c r="GQ35">
        <v>0.33628356524721859</v>
      </c>
      <c r="GR35">
        <v>0.25915478796404789</v>
      </c>
      <c r="GS35">
        <v>0.2808277498889471</v>
      </c>
      <c r="GT35">
        <v>0.25480625373553401</v>
      </c>
      <c r="GU35">
        <v>0.13815322042320469</v>
      </c>
      <c r="GV35">
        <v>0.17648446067397111</v>
      </c>
      <c r="GW35">
        <v>0.18571536124265051</v>
      </c>
      <c r="GX35">
        <v>0.28908140474290439</v>
      </c>
      <c r="GY35">
        <v>0.28800656837610611</v>
      </c>
      <c r="GZ35">
        <v>0.43773719979208559</v>
      </c>
      <c r="HA35">
        <v>0.227514219590704</v>
      </c>
      <c r="HB35">
        <v>0.36349614678482273</v>
      </c>
      <c r="HC35">
        <v>0.17138568628685211</v>
      </c>
      <c r="HD35">
        <v>0.1486365807648129</v>
      </c>
      <c r="HE35">
        <v>0.1045942010568367</v>
      </c>
      <c r="HF35">
        <v>0.55467304045724619</v>
      </c>
      <c r="HG35">
        <v>0.29600271502767289</v>
      </c>
      <c r="HH35">
        <v>0.21448324010652481</v>
      </c>
      <c r="HI35">
        <v>4.2784133469481012E-2</v>
      </c>
      <c r="HJ35">
        <v>0.27993672010975651</v>
      </c>
      <c r="HK35">
        <v>0.29775972570117998</v>
      </c>
      <c r="HL35">
        <v>0.37014411592112417</v>
      </c>
      <c r="HM35">
        <v>8.3462173922979555E-2</v>
      </c>
      <c r="HN35">
        <v>0.37531197024861129</v>
      </c>
      <c r="HO35">
        <v>0.31109626303373078</v>
      </c>
      <c r="HP35">
        <v>0.26480231921766367</v>
      </c>
      <c r="HQ35">
        <v>0.41357304853989452</v>
      </c>
      <c r="HR35">
        <v>0.7368886897082243</v>
      </c>
      <c r="HS35">
        <v>0.34840694066265621</v>
      </c>
      <c r="HT35">
        <v>0.14211839658332909</v>
      </c>
      <c r="HU35">
        <v>0.18117493519198949</v>
      </c>
      <c r="HV35">
        <v>0.14802755516182051</v>
      </c>
      <c r="HW35">
        <v>0.24165395371222351</v>
      </c>
      <c r="HX35">
        <v>0.50650331785429792</v>
      </c>
      <c r="HY35">
        <v>0.45677402763934322</v>
      </c>
      <c r="HZ35">
        <v>0.3157091192779764</v>
      </c>
      <c r="IA35">
        <v>0.31382617382409578</v>
      </c>
      <c r="IB35">
        <v>0.49731010767354222</v>
      </c>
      <c r="IC35">
        <v>0.2499808024484603</v>
      </c>
      <c r="ID35">
        <v>0.47305472431837869</v>
      </c>
      <c r="IE35">
        <v>0.43345556257997608</v>
      </c>
      <c r="IF35">
        <v>0.2243767635699753</v>
      </c>
      <c r="IG35">
        <v>0.1313483122353237</v>
      </c>
      <c r="IH35">
        <v>0.61356334920813183</v>
      </c>
      <c r="II35">
        <v>0.25812823196254697</v>
      </c>
      <c r="IJ35">
        <v>0.38830596015679708</v>
      </c>
      <c r="IK35">
        <v>0.41183307796375118</v>
      </c>
      <c r="IL35">
        <v>0.31980797151794221</v>
      </c>
      <c r="IM35">
        <v>0.4309877190376365</v>
      </c>
      <c r="IN35">
        <v>0.1979880536571971</v>
      </c>
      <c r="IO35">
        <v>0.42995407559010651</v>
      </c>
      <c r="IP35">
        <v>0.2010754775765751</v>
      </c>
      <c r="IQ35">
        <v>0.49804320596029822</v>
      </c>
      <c r="IR35">
        <v>0.55162489001926018</v>
      </c>
      <c r="IS35">
        <v>0.45815901408009829</v>
      </c>
      <c r="IT35">
        <v>0.27391957210272733</v>
      </c>
      <c r="IU35">
        <v>8.1804222216741274E-2</v>
      </c>
      <c r="IV35">
        <v>0.46735226896650661</v>
      </c>
      <c r="IW35">
        <v>0.74867153393177754</v>
      </c>
      <c r="IX35">
        <v>0.40195499439283822</v>
      </c>
      <c r="IY35">
        <v>0.40218371961932348</v>
      </c>
      <c r="IZ35">
        <v>0.34149360342459878</v>
      </c>
      <c r="JA35">
        <v>0.43080233030925452</v>
      </c>
      <c r="JB35">
        <v>8.8896459040689213E-2</v>
      </c>
      <c r="JC35">
        <v>8.4764050760766596E-2</v>
      </c>
      <c r="JD35">
        <v>0.28402111768643412</v>
      </c>
      <c r="JE35">
        <v>0.70833178684851417</v>
      </c>
      <c r="JF35">
        <v>0.30247556173531559</v>
      </c>
      <c r="JG35">
        <v>0.2095597566349974</v>
      </c>
      <c r="JH35">
        <v>0.20682175579089029</v>
      </c>
      <c r="JI35">
        <v>0.50191944327633875</v>
      </c>
      <c r="JJ35">
        <v>0.28882675031622768</v>
      </c>
      <c r="JK35">
        <v>0.2032777850392789</v>
      </c>
      <c r="JL35">
        <v>0.17027266801912189</v>
      </c>
      <c r="JM35">
        <v>0.51588754862756592</v>
      </c>
      <c r="JN35">
        <v>0.31457157744814768</v>
      </c>
      <c r="JO35">
        <v>0.20859881963484181</v>
      </c>
      <c r="JP35">
        <v>0.17388377134676669</v>
      </c>
      <c r="JQ35">
        <v>0.21586687559682299</v>
      </c>
      <c r="JR35">
        <v>8.2736169663816819E-2</v>
      </c>
      <c r="JS35">
        <v>0.19045192041599249</v>
      </c>
      <c r="JT35">
        <v>0.20586351009888981</v>
      </c>
      <c r="JU35">
        <v>0.2360509998711956</v>
      </c>
      <c r="JV35">
        <v>0.14954326069391441</v>
      </c>
      <c r="JW35">
        <v>0.16499611380266621</v>
      </c>
      <c r="JX35">
        <v>0.29269512773444861</v>
      </c>
      <c r="JY35">
        <v>0.17221704377344851</v>
      </c>
      <c r="JZ35">
        <v>0.13253511034418911</v>
      </c>
      <c r="KA35">
        <v>0.17584698710456051</v>
      </c>
      <c r="KB35">
        <v>0.5947913085090466</v>
      </c>
      <c r="KC35">
        <v>0.16584406960954079</v>
      </c>
      <c r="KD35">
        <v>0.40635590452475179</v>
      </c>
      <c r="KE35">
        <v>0.1678177179244518</v>
      </c>
      <c r="KF35">
        <v>0.15006236540064</v>
      </c>
      <c r="KG35">
        <v>0.1500703389135917</v>
      </c>
      <c r="KH35">
        <v>0.46886136255268362</v>
      </c>
      <c r="KI35">
        <v>5.6983252772269122E-3</v>
      </c>
      <c r="KJ35">
        <v>0.38433093674835772</v>
      </c>
      <c r="KK35">
        <v>0.4053584586228941</v>
      </c>
      <c r="KL35">
        <f>MATCH(A35,'[1]BASC2_BRIEF_6yr_DEMOS_ScanInfo '!$H:$H,0)</f>
        <v>652</v>
      </c>
      <c r="KM35">
        <f>INDEX('[1]BASC2_BRIEF_6yr_DEMOS_ScanInfo '!$L:$L,KL35)</f>
        <v>1</v>
      </c>
      <c r="KN35">
        <f t="shared" si="0"/>
        <v>0</v>
      </c>
      <c r="KO35">
        <f>INDEX('[1]BASC2_BRIEF_6yr_DEMOS_ScanInfo '!$O:$O,KL35)</f>
        <v>35</v>
      </c>
      <c r="KP35">
        <f t="shared" si="1"/>
        <v>0.41666666666666669</v>
      </c>
      <c r="KQ35" t="e">
        <f>MATCH(A35,[2]SelectedColumns!$A:$A,0)</f>
        <v>#N/A</v>
      </c>
      <c r="KR35" t="e">
        <f>INDEX([2]SelectedColumns!$R:$R,KQ35)</f>
        <v>#N/A</v>
      </c>
      <c r="KS35" t="e">
        <f>INDEX([2]SelectedColumns!$J:$J,KQ35)</f>
        <v>#N/A</v>
      </c>
      <c r="KT35" t="e">
        <f t="shared" si="2"/>
        <v>#N/A</v>
      </c>
      <c r="KU35" t="e">
        <f t="shared" si="3"/>
        <v>#N/A</v>
      </c>
      <c r="KV35" t="e">
        <f t="shared" si="4"/>
        <v>#N/A</v>
      </c>
      <c r="KW35" t="e">
        <f t="shared" si="5"/>
        <v>#N/A</v>
      </c>
    </row>
    <row r="36" spans="1:309" x14ac:dyDescent="0.35">
      <c r="A36" t="s">
        <v>36</v>
      </c>
      <c r="B36">
        <v>0.18162681063852151</v>
      </c>
      <c r="C36">
        <v>0.1287387311811368</v>
      </c>
      <c r="D36">
        <v>0.24815974410019301</v>
      </c>
      <c r="E36">
        <v>0.1733362606500406</v>
      </c>
      <c r="F36">
        <v>0.40326776449004309</v>
      </c>
      <c r="G36">
        <v>0.54337741997533573</v>
      </c>
      <c r="H36">
        <v>0.23351270214482731</v>
      </c>
      <c r="I36">
        <v>0.1059064327951544</v>
      </c>
      <c r="J36">
        <v>0.1643270539771948</v>
      </c>
      <c r="K36">
        <v>0.17417206575946359</v>
      </c>
      <c r="L36">
        <v>0.13139940479501561</v>
      </c>
      <c r="M36">
        <v>0.36971077043543249</v>
      </c>
      <c r="N36">
        <v>0.45697270315627342</v>
      </c>
      <c r="O36">
        <v>0.33901892756432889</v>
      </c>
      <c r="P36">
        <v>-2.229192920208289E-3</v>
      </c>
      <c r="Q36">
        <v>0.1920483129973036</v>
      </c>
      <c r="R36">
        <v>0.65124550427106931</v>
      </c>
      <c r="S36">
        <v>0.88248556729338312</v>
      </c>
      <c r="T36">
        <v>0.21864583195841869</v>
      </c>
      <c r="U36">
        <v>0.2480389580571862</v>
      </c>
      <c r="V36">
        <v>0.16467553203804711</v>
      </c>
      <c r="W36">
        <v>0.1102720874438288</v>
      </c>
      <c r="X36">
        <v>0.49117952811652588</v>
      </c>
      <c r="Y36">
        <v>0.4718331081445124</v>
      </c>
      <c r="Z36">
        <v>2.7910602539910959E-2</v>
      </c>
      <c r="AA36">
        <v>4.86108108892358E-2</v>
      </c>
      <c r="AB36">
        <v>-7.9544609577630876E-3</v>
      </c>
      <c r="AC36">
        <v>-1.716926526853757E-2</v>
      </c>
      <c r="AD36">
        <v>0.1939080843947063</v>
      </c>
      <c r="AE36">
        <v>-5.4257580613755962E-2</v>
      </c>
      <c r="AF36">
        <v>0.4045330970489141</v>
      </c>
      <c r="AG36">
        <v>0.34945341612022052</v>
      </c>
      <c r="AH36">
        <v>0.25798680264062912</v>
      </c>
      <c r="AI36">
        <v>0.18842347713872609</v>
      </c>
      <c r="AJ36">
        <v>0.4470120181473769</v>
      </c>
      <c r="AK36">
        <v>0.34194468348322382</v>
      </c>
      <c r="AL36">
        <v>4.2874464397636869E-2</v>
      </c>
      <c r="AM36">
        <v>-0.1228087813283536</v>
      </c>
      <c r="AN36">
        <v>0.13816780651390939</v>
      </c>
      <c r="AO36">
        <v>-9.8006430779817411E-2</v>
      </c>
      <c r="AP36">
        <v>0.2018808428688299</v>
      </c>
      <c r="AQ36">
        <v>6.8088642316405101E-2</v>
      </c>
      <c r="AR36">
        <v>0.80761841238778376</v>
      </c>
      <c r="AS36">
        <v>5.4271008161659313E-2</v>
      </c>
      <c r="AT36">
        <v>-4.012225726751395E-2</v>
      </c>
      <c r="AU36">
        <v>0.105519792606136</v>
      </c>
      <c r="AV36">
        <v>0.799412653839499</v>
      </c>
      <c r="AW36">
        <v>0.29169773821288419</v>
      </c>
      <c r="AX36">
        <v>8.3251434958867776E-2</v>
      </c>
      <c r="AY36">
        <v>1.6083857715374131E-2</v>
      </c>
      <c r="AZ36">
        <v>-0.15363351226510941</v>
      </c>
      <c r="BA36">
        <v>-2.3527574563135811E-2</v>
      </c>
      <c r="BB36">
        <v>0.1420392207096923</v>
      </c>
      <c r="BC36">
        <v>9.2651570091242252E-3</v>
      </c>
      <c r="BD36">
        <v>-1.0872692259956129E-2</v>
      </c>
      <c r="BE36">
        <v>-9.785818994787876E-2</v>
      </c>
      <c r="BF36">
        <v>-2.111513232789641E-2</v>
      </c>
      <c r="BG36">
        <v>0.1009915351802821</v>
      </c>
      <c r="BH36">
        <v>0.11608186333364059</v>
      </c>
      <c r="BI36">
        <v>3.293152398833521E-2</v>
      </c>
      <c r="BJ36">
        <v>0.16109881121311839</v>
      </c>
      <c r="BK36">
        <v>-1.444612846568172E-2</v>
      </c>
      <c r="BL36">
        <v>0.14383111421409489</v>
      </c>
      <c r="BM36">
        <v>0.37835755144099947</v>
      </c>
      <c r="BN36">
        <v>6.9474398584036923E-2</v>
      </c>
      <c r="BO36">
        <v>0.16527832006786891</v>
      </c>
      <c r="BP36">
        <v>-1.347165421076402E-2</v>
      </c>
      <c r="BQ36">
        <v>-5.9193154280422038E-2</v>
      </c>
      <c r="BR36">
        <v>0.18229217831257821</v>
      </c>
      <c r="BS36">
        <v>0.55344829070241597</v>
      </c>
      <c r="BT36">
        <v>-0.27060162892522982</v>
      </c>
      <c r="BU36">
        <v>1.2339219194046349E-3</v>
      </c>
      <c r="BV36">
        <v>-0.13374965695150509</v>
      </c>
      <c r="BW36">
        <v>0.25217706292675812</v>
      </c>
      <c r="BX36">
        <v>-1.492244717962854E-2</v>
      </c>
      <c r="BY36">
        <v>-5.289533826559345E-2</v>
      </c>
      <c r="BZ36">
        <v>0.20876818953769369</v>
      </c>
      <c r="CA36">
        <v>-5.4353673784892642E-3</v>
      </c>
      <c r="CB36">
        <v>0.15858140760988501</v>
      </c>
      <c r="CC36">
        <v>0.44109514310345183</v>
      </c>
      <c r="CD36">
        <v>0.13420807493695591</v>
      </c>
      <c r="CE36">
        <v>3.2704153299724759E-2</v>
      </c>
      <c r="CF36">
        <v>0.29483268200919271</v>
      </c>
      <c r="CG36">
        <v>5.7747783031155242E-2</v>
      </c>
      <c r="CH36">
        <v>5.829855959492436E-2</v>
      </c>
      <c r="CI36">
        <v>4.9075053027705104E-3</v>
      </c>
      <c r="CJ36">
        <v>0.49973075086696422</v>
      </c>
      <c r="CK36">
        <v>1.8933295817244788E-2</v>
      </c>
      <c r="CL36">
        <v>-0.1141217137241506</v>
      </c>
      <c r="CM36">
        <v>0.188062977933771</v>
      </c>
      <c r="CN36">
        <v>0.68691833215493026</v>
      </c>
      <c r="CO36">
        <v>0.56521530914953089</v>
      </c>
      <c r="CP36">
        <v>-5.4331866819086187E-2</v>
      </c>
      <c r="CQ36">
        <v>0.2219149872775634</v>
      </c>
      <c r="CR36">
        <v>8.6176451781769803E-2</v>
      </c>
      <c r="CS36">
        <v>-6.5822726553709243E-2</v>
      </c>
      <c r="CT36">
        <v>0.34678298566815391</v>
      </c>
      <c r="CU36">
        <v>0.23361446736254179</v>
      </c>
      <c r="CV36">
        <v>0.16004400208312039</v>
      </c>
      <c r="CW36">
        <v>6.239030009779567E-2</v>
      </c>
      <c r="CX36">
        <v>5.4811992840680501E-2</v>
      </c>
      <c r="CY36">
        <v>5.931089953347235E-2</v>
      </c>
      <c r="CZ36">
        <v>4.2851022481350309E-2</v>
      </c>
      <c r="DA36">
        <v>4.0812847805519192E-2</v>
      </c>
      <c r="DB36">
        <v>0.28756352676277508</v>
      </c>
      <c r="DC36">
        <v>0.43562109634470902</v>
      </c>
      <c r="DD36">
        <v>0.40792577590375212</v>
      </c>
      <c r="DE36">
        <v>0.19941371943983269</v>
      </c>
      <c r="DF36">
        <v>0.28645770916942143</v>
      </c>
      <c r="DG36">
        <v>0.19563303625702549</v>
      </c>
      <c r="DH36">
        <v>6.9807586406911426E-4</v>
      </c>
      <c r="DI36">
        <v>0.1858086691508756</v>
      </c>
      <c r="DJ36">
        <v>7.9408734536564607E-2</v>
      </c>
      <c r="DK36">
        <v>-4.5731526298763203E-2</v>
      </c>
      <c r="DL36">
        <v>0.24459174500618611</v>
      </c>
      <c r="DM36">
        <v>4.7074453310648627E-2</v>
      </c>
      <c r="DN36">
        <v>0.69423670739315768</v>
      </c>
      <c r="DO36">
        <v>-9.0278520752119285E-2</v>
      </c>
      <c r="DP36">
        <v>8.692966011846659E-3</v>
      </c>
      <c r="DQ36">
        <v>4.7533584990563371E-2</v>
      </c>
      <c r="DR36">
        <v>0.51575709195087338</v>
      </c>
      <c r="DS36">
        <v>0.47685161675280902</v>
      </c>
      <c r="DT36">
        <v>0.31533305498580871</v>
      </c>
      <c r="DU36">
        <v>0.1883259015680967</v>
      </c>
      <c r="DV36">
        <v>3.8728646363467963E-2</v>
      </c>
      <c r="DW36">
        <v>-1.9672963521548681E-2</v>
      </c>
      <c r="DX36">
        <v>-0.1439949305489574</v>
      </c>
      <c r="DY36">
        <v>-8.5275085916312054E-2</v>
      </c>
      <c r="DZ36">
        <v>0.15932190131976501</v>
      </c>
      <c r="EA36">
        <v>1.9019507931155481E-2</v>
      </c>
      <c r="EB36">
        <v>-0.16222907582174911</v>
      </c>
      <c r="EC36">
        <v>-2.316259704766432E-2</v>
      </c>
      <c r="ED36">
        <v>-5.1299714564971843E-3</v>
      </c>
      <c r="EE36">
        <v>-4.779835747549166E-2</v>
      </c>
      <c r="EF36">
        <v>-0.13226996197846949</v>
      </c>
      <c r="EG36">
        <v>-6.9031952777833139E-2</v>
      </c>
      <c r="EH36">
        <v>9.263471698438086E-2</v>
      </c>
      <c r="EI36">
        <v>-1.7034971317533509E-2</v>
      </c>
      <c r="EJ36">
        <v>0.1708633485599573</v>
      </c>
      <c r="EK36">
        <v>0.38554630721894112</v>
      </c>
      <c r="EL36">
        <v>9.2574829775715628E-3</v>
      </c>
      <c r="EM36">
        <v>6.4762030766657652E-2</v>
      </c>
      <c r="EN36">
        <v>0.25675882102295078</v>
      </c>
      <c r="EO36">
        <v>0.67321179745469428</v>
      </c>
      <c r="EP36">
        <v>-0.2232970384214841</v>
      </c>
      <c r="EQ36">
        <v>0.1777867669673675</v>
      </c>
      <c r="ER36">
        <v>-0.13112187435703729</v>
      </c>
      <c r="ES36">
        <v>0.17591549629835271</v>
      </c>
      <c r="ET36">
        <v>0.41767035703381511</v>
      </c>
      <c r="EU36">
        <v>0.5591737570199129</v>
      </c>
      <c r="EV36">
        <v>0.55915776238329218</v>
      </c>
      <c r="EW36">
        <v>0.33590534545868728</v>
      </c>
      <c r="EX36">
        <v>0.2105514311290784</v>
      </c>
      <c r="EY36">
        <v>0.29523881810963593</v>
      </c>
      <c r="EZ36">
        <v>0.15719320190484171</v>
      </c>
      <c r="FA36">
        <v>0.39481938390030952</v>
      </c>
      <c r="FB36">
        <v>0.4281492324045551</v>
      </c>
      <c r="FC36">
        <v>0.1617399959651015</v>
      </c>
      <c r="FD36">
        <v>0.51931621165691044</v>
      </c>
      <c r="FE36">
        <v>0.32181220581113218</v>
      </c>
      <c r="FF36">
        <v>0.44980281296998631</v>
      </c>
      <c r="FG36">
        <v>0.30047221061453439</v>
      </c>
      <c r="FH36">
        <v>0.44030334671167831</v>
      </c>
      <c r="FI36">
        <v>0.32543440528403511</v>
      </c>
      <c r="FJ36">
        <v>0.2264295240297006</v>
      </c>
      <c r="FK36">
        <v>0.29483556892784207</v>
      </c>
      <c r="FL36">
        <v>0.47359775822172379</v>
      </c>
      <c r="FM36">
        <v>0.50519971205699998</v>
      </c>
      <c r="FN36">
        <v>0.30796669246821451</v>
      </c>
      <c r="FO36">
        <v>0.69269570932348223</v>
      </c>
      <c r="FP36">
        <v>0.44022541859629372</v>
      </c>
      <c r="FQ36">
        <v>0.38251944990223929</v>
      </c>
      <c r="FR36">
        <v>0.48570107023144882</v>
      </c>
      <c r="FS36">
        <v>0.40361204702850578</v>
      </c>
      <c r="FT36">
        <v>0.45015436990263308</v>
      </c>
      <c r="FU36">
        <v>0.44728409088622301</v>
      </c>
      <c r="FV36">
        <v>0.14750675170629621</v>
      </c>
      <c r="FW36">
        <v>0.44631313418287871</v>
      </c>
      <c r="FX36">
        <v>0.40685565874997431</v>
      </c>
      <c r="FY36">
        <v>0.1674555748625067</v>
      </c>
      <c r="FZ36">
        <v>0.69645004751300865</v>
      </c>
      <c r="GA36">
        <v>0.3647616543247858</v>
      </c>
      <c r="GB36">
        <v>0.30768884586661072</v>
      </c>
      <c r="GC36">
        <v>0.62563994656644906</v>
      </c>
      <c r="GD36">
        <v>0.46405971918197231</v>
      </c>
      <c r="GE36">
        <v>0.41663758493392139</v>
      </c>
      <c r="GF36">
        <v>0.32520303580533111</v>
      </c>
      <c r="GG36">
        <v>0.44716296329503857</v>
      </c>
      <c r="GH36">
        <v>0.28971597453602038</v>
      </c>
      <c r="GI36">
        <v>0.36725216928585191</v>
      </c>
      <c r="GJ36">
        <v>0.26937362638597317</v>
      </c>
      <c r="GK36">
        <v>0.2317292899227042</v>
      </c>
      <c r="GL36">
        <v>0.31015086144875398</v>
      </c>
      <c r="GM36">
        <v>0.58461030669217495</v>
      </c>
      <c r="GN36">
        <v>0.43135434507041193</v>
      </c>
      <c r="GO36">
        <v>0.31021510165796112</v>
      </c>
      <c r="GP36">
        <v>0.34411057402408579</v>
      </c>
      <c r="GQ36">
        <v>0.34480967966086451</v>
      </c>
      <c r="GR36">
        <v>6.425229409516732E-2</v>
      </c>
      <c r="GS36">
        <v>0.26350160152183538</v>
      </c>
      <c r="GT36">
        <v>0.41893562983264071</v>
      </c>
      <c r="GU36">
        <v>0.21274096680167659</v>
      </c>
      <c r="GV36">
        <v>0.1273719517426872</v>
      </c>
      <c r="GW36">
        <v>0.21827857933949221</v>
      </c>
      <c r="GX36">
        <v>0.22283038825077331</v>
      </c>
      <c r="GY36">
        <v>0.1130003566558077</v>
      </c>
      <c r="GZ36">
        <v>0.33455738215663061</v>
      </c>
      <c r="HA36">
        <v>0.34274100765037402</v>
      </c>
      <c r="HB36">
        <v>0.29425438750434008</v>
      </c>
      <c r="HC36">
        <v>0.1108264933589557</v>
      </c>
      <c r="HD36">
        <v>0.25597946753762091</v>
      </c>
      <c r="HE36">
        <v>0.20768558713837601</v>
      </c>
      <c r="HF36">
        <v>0.63778295384847739</v>
      </c>
      <c r="HG36">
        <v>0.29792336655143847</v>
      </c>
      <c r="HH36">
        <v>0.2182984800383635</v>
      </c>
      <c r="HI36">
        <v>8.7794079867709124E-2</v>
      </c>
      <c r="HJ36">
        <v>0.1055297221655717</v>
      </c>
      <c r="HK36">
        <v>0.1535549946056772</v>
      </c>
      <c r="HL36">
        <v>0.37347208910409518</v>
      </c>
      <c r="HM36">
        <v>0.1946891476581927</v>
      </c>
      <c r="HN36">
        <v>0.13549560415449249</v>
      </c>
      <c r="HO36">
        <v>0.31649886187068071</v>
      </c>
      <c r="HP36">
        <v>0.32647401836055051</v>
      </c>
      <c r="HQ36">
        <v>0.48492124125822689</v>
      </c>
      <c r="HR36">
        <v>0.66092351259538074</v>
      </c>
      <c r="HS36">
        <v>0.41246697325681297</v>
      </c>
      <c r="HT36">
        <v>0.25223932802596888</v>
      </c>
      <c r="HU36">
        <v>0.38093938961578061</v>
      </c>
      <c r="HV36">
        <v>0.29983729213499788</v>
      </c>
      <c r="HW36">
        <v>0.20951512432407171</v>
      </c>
      <c r="HX36">
        <v>0.44239781681226747</v>
      </c>
      <c r="HY36">
        <v>0.39990536560720741</v>
      </c>
      <c r="HZ36">
        <v>0.33138384369089618</v>
      </c>
      <c r="IA36">
        <v>0.25374682658061598</v>
      </c>
      <c r="IB36">
        <v>0.4253980366852016</v>
      </c>
      <c r="IC36">
        <v>7.6498177106526122E-2</v>
      </c>
      <c r="ID36">
        <v>0.51997943935756163</v>
      </c>
      <c r="IE36">
        <v>0.32349731361587408</v>
      </c>
      <c r="IF36">
        <v>0.192693966011007</v>
      </c>
      <c r="IG36">
        <v>0.33747114168983222</v>
      </c>
      <c r="IH36">
        <v>0.41936088598975357</v>
      </c>
      <c r="II36">
        <v>0.46570440423041409</v>
      </c>
      <c r="IJ36">
        <v>0.1581628362932421</v>
      </c>
      <c r="IK36">
        <v>0.36227002372675549</v>
      </c>
      <c r="IL36">
        <v>0.47316183213870328</v>
      </c>
      <c r="IM36">
        <v>0.46334140899797871</v>
      </c>
      <c r="IN36">
        <v>0.18697419998596149</v>
      </c>
      <c r="IO36">
        <v>0.41849091510474878</v>
      </c>
      <c r="IP36">
        <v>0.36830862760043098</v>
      </c>
      <c r="IQ36">
        <v>0.49224578509331901</v>
      </c>
      <c r="IR36">
        <v>0.54548120494331087</v>
      </c>
      <c r="IS36">
        <v>0.62291517743619329</v>
      </c>
      <c r="IT36">
        <v>0.35787571393700612</v>
      </c>
      <c r="IU36">
        <v>0.1152939760106841</v>
      </c>
      <c r="IV36">
        <v>0.63430541049694333</v>
      </c>
      <c r="IW36">
        <v>0.58812969969370776</v>
      </c>
      <c r="IX36">
        <v>0.41735670960557791</v>
      </c>
      <c r="IY36">
        <v>0.39790164388807492</v>
      </c>
      <c r="IZ36">
        <v>0.38986768690347512</v>
      </c>
      <c r="JA36">
        <v>0.60721563095214748</v>
      </c>
      <c r="JB36">
        <v>0.32447723939565892</v>
      </c>
      <c r="JC36">
        <v>5.1822495645112293E-2</v>
      </c>
      <c r="JD36">
        <v>0.19530870563521269</v>
      </c>
      <c r="JE36">
        <v>0.4488977839953871</v>
      </c>
      <c r="JF36">
        <v>0.30486893903392032</v>
      </c>
      <c r="JG36">
        <v>0.2232307840599124</v>
      </c>
      <c r="JH36">
        <v>0.1041800228991028</v>
      </c>
      <c r="JI36">
        <v>0.48813522393779418</v>
      </c>
      <c r="JJ36">
        <v>0.29007549647850239</v>
      </c>
      <c r="JK36">
        <v>0.21287192934805901</v>
      </c>
      <c r="JL36">
        <v>0.14877189018310921</v>
      </c>
      <c r="JM36">
        <v>0.58941881320461187</v>
      </c>
      <c r="JN36">
        <v>0.17586890640875699</v>
      </c>
      <c r="JO36">
        <v>0.29802574017319128</v>
      </c>
      <c r="JP36">
        <v>0.1004971144584753</v>
      </c>
      <c r="JQ36">
        <v>0.2316629523616224</v>
      </c>
      <c r="JR36">
        <v>3.0264101400882669E-2</v>
      </c>
      <c r="JS36">
        <v>0.36821238801213318</v>
      </c>
      <c r="JT36">
        <v>0.1519365464178497</v>
      </c>
      <c r="JU36">
        <v>0.35333599892613232</v>
      </c>
      <c r="JV36">
        <v>6.5818399637365452E-2</v>
      </c>
      <c r="JW36">
        <v>0.26299559166167807</v>
      </c>
      <c r="JX36">
        <v>0.13975226482527259</v>
      </c>
      <c r="JY36">
        <v>9.8052465010310064E-2</v>
      </c>
      <c r="JZ36">
        <v>2.0940315196268211E-2</v>
      </c>
      <c r="KA36">
        <v>0.36601169333838562</v>
      </c>
      <c r="KB36">
        <v>0.72890412032968532</v>
      </c>
      <c r="KC36">
        <v>0.36543446479261488</v>
      </c>
      <c r="KD36">
        <v>0.23486959460430121</v>
      </c>
      <c r="KE36">
        <v>0.37816535299687293</v>
      </c>
      <c r="KF36">
        <v>0.22125162621082431</v>
      </c>
      <c r="KG36">
        <v>5.9927363677281409E-2</v>
      </c>
      <c r="KH36">
        <v>0.23867655022883871</v>
      </c>
      <c r="KI36">
        <v>0.35501531098499262</v>
      </c>
      <c r="KJ36">
        <v>0.45836342339972208</v>
      </c>
      <c r="KK36">
        <v>0.27907682927290561</v>
      </c>
      <c r="KL36">
        <f>MATCH(A36,'[1]BASC2_BRIEF_6yr_DEMOS_ScanInfo '!$H:$H,0)</f>
        <v>653</v>
      </c>
      <c r="KM36">
        <f>INDEX('[1]BASC2_BRIEF_6yr_DEMOS_ScanInfo '!$L:$L,KL36)</f>
        <v>1</v>
      </c>
      <c r="KN36">
        <f t="shared" si="0"/>
        <v>0</v>
      </c>
      <c r="KO36">
        <f>INDEX('[1]BASC2_BRIEF_6yr_DEMOS_ScanInfo '!$O:$O,KL36)</f>
        <v>35</v>
      </c>
      <c r="KP36">
        <f t="shared" si="1"/>
        <v>0.41666666666666669</v>
      </c>
      <c r="KQ36" t="e">
        <f>MATCH(A36,[2]SelectedColumns!$A:$A,0)</f>
        <v>#N/A</v>
      </c>
      <c r="KR36" t="e">
        <f>INDEX([2]SelectedColumns!$R:$R,KQ36)</f>
        <v>#N/A</v>
      </c>
      <c r="KS36" t="e">
        <f>INDEX([2]SelectedColumns!$J:$J,KQ36)</f>
        <v>#N/A</v>
      </c>
      <c r="KT36" t="e">
        <f t="shared" si="2"/>
        <v>#N/A</v>
      </c>
      <c r="KU36" t="e">
        <f t="shared" si="3"/>
        <v>#N/A</v>
      </c>
      <c r="KV36" t="e">
        <f t="shared" si="4"/>
        <v>#N/A</v>
      </c>
      <c r="KW36" t="e">
        <f t="shared" si="5"/>
        <v>#N/A</v>
      </c>
    </row>
    <row r="37" spans="1:309" x14ac:dyDescent="0.35">
      <c r="A37" t="s">
        <v>37</v>
      </c>
      <c r="B37">
        <v>-7.5185395330160221E-2</v>
      </c>
      <c r="C37">
        <v>-0.22537892063474391</v>
      </c>
      <c r="D37">
        <v>-9.2492491309004388E-2</v>
      </c>
      <c r="E37">
        <v>-0.15585193129627781</v>
      </c>
      <c r="F37">
        <v>-0.10978879119795271</v>
      </c>
      <c r="G37">
        <v>6.2408525398581223E-2</v>
      </c>
      <c r="H37">
        <v>-0.16917630029251679</v>
      </c>
      <c r="I37">
        <v>-0.47295276926303331</v>
      </c>
      <c r="J37">
        <v>-7.9193225084735364E-2</v>
      </c>
      <c r="K37">
        <v>-0.24393166640616951</v>
      </c>
      <c r="L37">
        <v>-0.1606147440792067</v>
      </c>
      <c r="M37">
        <v>0.19196383850904761</v>
      </c>
      <c r="N37">
        <v>0.19647390574569629</v>
      </c>
      <c r="O37">
        <v>0.108081007058902</v>
      </c>
      <c r="P37">
        <v>-0.27249944157069739</v>
      </c>
      <c r="Q37">
        <v>-0.184680613466399</v>
      </c>
      <c r="R37">
        <v>0.22267014999799761</v>
      </c>
      <c r="S37">
        <v>5.2157430917300067E-2</v>
      </c>
      <c r="T37">
        <v>-0.1210674529700374</v>
      </c>
      <c r="U37">
        <v>-5.324880805296206E-2</v>
      </c>
      <c r="V37">
        <v>-0.1573402943378894</v>
      </c>
      <c r="W37">
        <v>-0.26130720418423953</v>
      </c>
      <c r="X37">
        <v>6.6063123566122872E-2</v>
      </c>
      <c r="Y37">
        <v>6.3128630639608163E-2</v>
      </c>
      <c r="Z37">
        <v>-0.13593984051914479</v>
      </c>
      <c r="AA37">
        <v>-0.2667929894672163</v>
      </c>
      <c r="AB37">
        <v>-0.21618549343662249</v>
      </c>
      <c r="AC37">
        <v>-0.2434021867069481</v>
      </c>
      <c r="AD37">
        <v>-0.29411922588173761</v>
      </c>
      <c r="AE37">
        <v>-0.44596491304838182</v>
      </c>
      <c r="AF37">
        <v>0.2099020252493638</v>
      </c>
      <c r="AG37">
        <v>0.19844584700180201</v>
      </c>
      <c r="AH37">
        <v>6.9311642557701614E-2</v>
      </c>
      <c r="AI37">
        <v>-7.3284638855065865E-2</v>
      </c>
      <c r="AJ37">
        <v>-8.9234123329008819E-2</v>
      </c>
      <c r="AK37">
        <v>-0.19807957068897841</v>
      </c>
      <c r="AL37">
        <v>-0.14742091315092309</v>
      </c>
      <c r="AM37">
        <v>-0.1553782248869722</v>
      </c>
      <c r="AN37">
        <v>7.4042731405675299E-2</v>
      </c>
      <c r="AO37">
        <v>-0.33667487696220971</v>
      </c>
      <c r="AP37">
        <v>-0.1187762240837409</v>
      </c>
      <c r="AQ37">
        <v>-0.36809261876541832</v>
      </c>
      <c r="AR37">
        <v>2.6248503177457638E-2</v>
      </c>
      <c r="AS37">
        <v>-0.38393115467322558</v>
      </c>
      <c r="AT37">
        <v>-0.40536397512194039</v>
      </c>
      <c r="AU37">
        <v>-0.27040322366521502</v>
      </c>
      <c r="AV37">
        <v>0.14160617289883051</v>
      </c>
      <c r="AW37">
        <v>-7.9936113239866824E-3</v>
      </c>
      <c r="AX37">
        <v>-3.3496034080075621E-2</v>
      </c>
      <c r="AY37">
        <v>-0.11214819132909939</v>
      </c>
      <c r="AZ37">
        <v>-0.1793905183564726</v>
      </c>
      <c r="BA37">
        <v>-0.27887225538055849</v>
      </c>
      <c r="BB37">
        <v>-0.16514313858409399</v>
      </c>
      <c r="BC37">
        <v>-0.30400315467702049</v>
      </c>
      <c r="BD37">
        <v>-0.14171931679630451</v>
      </c>
      <c r="BE37">
        <v>-0.40005814496016812</v>
      </c>
      <c r="BF37">
        <v>-0.25424959589127438</v>
      </c>
      <c r="BG37">
        <v>-0.1290341820240053</v>
      </c>
      <c r="BH37">
        <v>-0.1831224117694876</v>
      </c>
      <c r="BI37">
        <v>-0.20547447790328219</v>
      </c>
      <c r="BJ37">
        <v>-0.27172827685480971</v>
      </c>
      <c r="BK37">
        <v>0.1226375135244073</v>
      </c>
      <c r="BL37">
        <v>-9.1211833596434921E-2</v>
      </c>
      <c r="BM37">
        <v>0.17334091718732569</v>
      </c>
      <c r="BN37">
        <v>-0.35990312755471437</v>
      </c>
      <c r="BO37">
        <v>-0.59333079655513776</v>
      </c>
      <c r="BP37">
        <v>-0.31110081012106422</v>
      </c>
      <c r="BQ37">
        <v>-0.32268769745843318</v>
      </c>
      <c r="BR37">
        <v>1.220719733454367E-2</v>
      </c>
      <c r="BS37">
        <v>0.28325834459355059</v>
      </c>
      <c r="BT37">
        <v>-0.55305308430313316</v>
      </c>
      <c r="BU37">
        <v>-8.1904736809156109E-2</v>
      </c>
      <c r="BV37">
        <v>-0.27770891394272451</v>
      </c>
      <c r="BW37">
        <v>6.7222662424054169E-2</v>
      </c>
      <c r="BX37">
        <v>0.68634540407398958</v>
      </c>
      <c r="BY37">
        <v>9.2889140446516416E-2</v>
      </c>
      <c r="BZ37">
        <v>9.9917108194510607E-2</v>
      </c>
      <c r="CA37">
        <v>-9.8511832949874645E-2</v>
      </c>
      <c r="CB37">
        <v>0.220340087803923</v>
      </c>
      <c r="CC37">
        <v>0.51586926915454212</v>
      </c>
      <c r="CD37">
        <v>0.1892431206106924</v>
      </c>
      <c r="CE37">
        <v>3.5760051443278762E-2</v>
      </c>
      <c r="CF37">
        <v>0.1239444306905584</v>
      </c>
      <c r="CG37">
        <v>3.2287114957771919E-3</v>
      </c>
      <c r="CH37">
        <v>3.9819854102145953E-2</v>
      </c>
      <c r="CI37">
        <v>-0.10553142320358309</v>
      </c>
      <c r="CJ37">
        <v>0.40204823607739559</v>
      </c>
      <c r="CK37">
        <v>0.21196151862090071</v>
      </c>
      <c r="CL37">
        <v>0.235054705073245</v>
      </c>
      <c r="CM37">
        <v>0.14592688564361039</v>
      </c>
      <c r="CN37">
        <v>0.65294468941733019</v>
      </c>
      <c r="CO37">
        <v>0.65904121232056623</v>
      </c>
      <c r="CP37">
        <v>2.281516428404862E-2</v>
      </c>
      <c r="CQ37">
        <v>0.1197398229360587</v>
      </c>
      <c r="CR37">
        <v>0.1528943574417567</v>
      </c>
      <c r="CS37">
        <v>-8.3808767882100899E-3</v>
      </c>
      <c r="CT37">
        <v>0.24572727331359731</v>
      </c>
      <c r="CU37">
        <v>0.42439218832534359</v>
      </c>
      <c r="CV37">
        <v>0.27678299245156951</v>
      </c>
      <c r="CW37">
        <v>0.1080374293966679</v>
      </c>
      <c r="CX37">
        <v>-4.2910436093530617E-2</v>
      </c>
      <c r="CY37">
        <v>-3.9543996820754712E-2</v>
      </c>
      <c r="CZ37">
        <v>8.0044556733367411E-2</v>
      </c>
      <c r="DA37">
        <v>-0.16001199561485871</v>
      </c>
      <c r="DB37">
        <v>0.47510765964804508</v>
      </c>
      <c r="DC37">
        <v>0.60820585149049644</v>
      </c>
      <c r="DD37">
        <v>0.1948031078910902</v>
      </c>
      <c r="DE37">
        <v>0.20225222921921079</v>
      </c>
      <c r="DF37">
        <v>0.23317197327927899</v>
      </c>
      <c r="DG37">
        <v>0.1724385418522574</v>
      </c>
      <c r="DH37">
        <v>3.4039154576948283E-2</v>
      </c>
      <c r="DI37">
        <v>0.17809912989976009</v>
      </c>
      <c r="DJ37">
        <v>0.19834531528335211</v>
      </c>
      <c r="DK37">
        <v>-0.18240358242369359</v>
      </c>
      <c r="DL37">
        <v>0.17167054543617</v>
      </c>
      <c r="DM37">
        <v>0.17802138154827471</v>
      </c>
      <c r="DN37">
        <v>0.34182512957410388</v>
      </c>
      <c r="DO37">
        <v>-0.1159819641539077</v>
      </c>
      <c r="DP37">
        <v>1.544389526398748E-2</v>
      </c>
      <c r="DQ37">
        <v>7.1729427391067135E-2</v>
      </c>
      <c r="DR37">
        <v>0.22082215129303001</v>
      </c>
      <c r="DS37">
        <v>0.3789483134654128</v>
      </c>
      <c r="DT37">
        <v>0.31070634724829688</v>
      </c>
      <c r="DU37">
        <v>4.3054841976085001E-2</v>
      </c>
      <c r="DV37">
        <v>-0.12003596369212161</v>
      </c>
      <c r="DW37">
        <v>0.1538750753259728</v>
      </c>
      <c r="DX37">
        <v>0.2114859643227853</v>
      </c>
      <c r="DY37">
        <v>4.529352666706421E-2</v>
      </c>
      <c r="DZ37">
        <v>0.35513728551224749</v>
      </c>
      <c r="EA37">
        <v>-0.1016502353388973</v>
      </c>
      <c r="EB37">
        <v>-7.0602506552692068E-2</v>
      </c>
      <c r="EC37">
        <v>-3.3350766355814583E-2</v>
      </c>
      <c r="ED37">
        <v>-2.7486760334051841E-2</v>
      </c>
      <c r="EE37">
        <v>-1.085955065208655E-2</v>
      </c>
      <c r="EF37">
        <v>0.1121567322939883</v>
      </c>
      <c r="EG37">
        <v>1.2615294338476251</v>
      </c>
      <c r="EH37">
        <v>0.25816898656795312</v>
      </c>
      <c r="EI37">
        <v>0.25593986364426891</v>
      </c>
      <c r="EJ37">
        <v>3.4410116954454617E-2</v>
      </c>
      <c r="EK37">
        <v>0.43678844724858168</v>
      </c>
      <c r="EL37">
        <v>-7.8959194109005093E-2</v>
      </c>
      <c r="EM37">
        <v>-1.9865947384564379E-2</v>
      </c>
      <c r="EN37">
        <v>0.32585748029833828</v>
      </c>
      <c r="EO37">
        <v>0.65848795337519572</v>
      </c>
      <c r="EP37">
        <v>-0.36226662065985971</v>
      </c>
      <c r="EQ37">
        <v>0.2549488042650897</v>
      </c>
      <c r="ER37">
        <v>-0.19964605750254799</v>
      </c>
      <c r="ES37">
        <v>0.1020594291140676</v>
      </c>
      <c r="ET37">
        <v>0.27546521950067898</v>
      </c>
      <c r="EU37">
        <v>0.26167144613004228</v>
      </c>
      <c r="EV37">
        <v>0.35223595431986482</v>
      </c>
      <c r="EW37">
        <v>0.10554960696825059</v>
      </c>
      <c r="EX37">
        <v>0.2626848522128945</v>
      </c>
      <c r="EY37">
        <v>0.1152135173047541</v>
      </c>
      <c r="EZ37">
        <v>0.14179253164679079</v>
      </c>
      <c r="FA37">
        <v>0.42613249039046369</v>
      </c>
      <c r="FB37">
        <v>0.25658632299796991</v>
      </c>
      <c r="FC37">
        <v>8.0593788027816471E-2</v>
      </c>
      <c r="FD37">
        <v>0.38614475994983649</v>
      </c>
      <c r="FE37">
        <v>0.28500825651648409</v>
      </c>
      <c r="FF37">
        <v>0.24947217406556441</v>
      </c>
      <c r="FG37">
        <v>0.32886702680684898</v>
      </c>
      <c r="FH37">
        <v>0.29869674774684413</v>
      </c>
      <c r="FI37">
        <v>0.27741302936083873</v>
      </c>
      <c r="FJ37">
        <v>0.18811915871595711</v>
      </c>
      <c r="FK37">
        <v>0.21059510985356139</v>
      </c>
      <c r="FL37">
        <v>0.23254092365212339</v>
      </c>
      <c r="FM37">
        <v>0.31424834884457609</v>
      </c>
      <c r="FN37">
        <v>0.47613864495047681</v>
      </c>
      <c r="FO37">
        <v>0.1945151833827489</v>
      </c>
      <c r="FP37">
        <v>0.3199482737904128</v>
      </c>
      <c r="FQ37">
        <v>0.23462388070309029</v>
      </c>
      <c r="FR37">
        <v>0.4751592916502998</v>
      </c>
      <c r="FS37">
        <v>0.3472428072645341</v>
      </c>
      <c r="FT37">
        <v>0.50364715925605319</v>
      </c>
      <c r="FU37">
        <v>0.34017611241170209</v>
      </c>
      <c r="FV37">
        <v>0.11563834696698259</v>
      </c>
      <c r="FW37">
        <v>0.59496185556202252</v>
      </c>
      <c r="FX37">
        <v>0.2196173963716366</v>
      </c>
      <c r="FY37">
        <v>0.143133002604212</v>
      </c>
      <c r="FZ37">
        <v>0.32953385118346051</v>
      </c>
      <c r="GA37">
        <v>0.36392659005261713</v>
      </c>
      <c r="GB37">
        <v>0.15604014432104901</v>
      </c>
      <c r="GC37">
        <v>0.19324348562171809</v>
      </c>
      <c r="GD37">
        <v>0.29116191151187709</v>
      </c>
      <c r="GE37">
        <v>0.16199057848707221</v>
      </c>
      <c r="GF37">
        <v>0.26425524346508428</v>
      </c>
      <c r="GG37">
        <v>6.8188714937997275E-2</v>
      </c>
      <c r="GH37">
        <v>0.18474947236715039</v>
      </c>
      <c r="GI37">
        <v>0.52696613112838564</v>
      </c>
      <c r="GJ37">
        <v>0.20863865772974449</v>
      </c>
      <c r="GK37">
        <v>6.4240790075857174E-2</v>
      </c>
      <c r="GL37">
        <v>0.25082221499419832</v>
      </c>
      <c r="GM37">
        <v>0.46932357962261878</v>
      </c>
      <c r="GN37">
        <v>6.4949627669690591E-2</v>
      </c>
      <c r="GO37">
        <v>0.24489058675254491</v>
      </c>
      <c r="GP37">
        <v>0.30196576394156849</v>
      </c>
      <c r="GQ37">
        <v>0.23639125067993899</v>
      </c>
      <c r="GR37">
        <v>0.29732878428160647</v>
      </c>
      <c r="GS37">
        <v>0.26900825501658082</v>
      </c>
      <c r="GT37">
        <v>0.44809011368474427</v>
      </c>
      <c r="GU37">
        <v>0.177666651337998</v>
      </c>
      <c r="GV37">
        <v>0.19358932535710649</v>
      </c>
      <c r="GW37">
        <v>0.41207498531657938</v>
      </c>
      <c r="GX37">
        <v>0.21226716300077031</v>
      </c>
      <c r="GY37">
        <v>0.2420048476575864</v>
      </c>
      <c r="GZ37">
        <v>0.16032870974736971</v>
      </c>
      <c r="HA37">
        <v>0.31869114874540222</v>
      </c>
      <c r="HB37">
        <v>0.27414784931695318</v>
      </c>
      <c r="HC37">
        <v>8.0757360678361298E-2</v>
      </c>
      <c r="HD37">
        <v>0.24210561974113859</v>
      </c>
      <c r="HE37">
        <v>0.15796668626926741</v>
      </c>
      <c r="HF37">
        <v>0.30486740234850562</v>
      </c>
      <c r="HG37">
        <v>0.1625036012532291</v>
      </c>
      <c r="HH37">
        <v>0.18356351303931639</v>
      </c>
      <c r="HI37">
        <v>6.9018078160603569E-2</v>
      </c>
      <c r="HJ37">
        <v>0.22852077714568689</v>
      </c>
      <c r="HK37">
        <v>0.1167421010673325</v>
      </c>
      <c r="HL37">
        <v>0.2254937980900468</v>
      </c>
      <c r="HM37">
        <v>0.13488007767150489</v>
      </c>
      <c r="HN37">
        <v>0.2840826796573962</v>
      </c>
      <c r="HO37">
        <v>0.1249409965573722</v>
      </c>
      <c r="HP37">
        <v>0.11823146344683309</v>
      </c>
      <c r="HQ37">
        <v>0.33046821665154352</v>
      </c>
      <c r="HR37">
        <v>0.25317076548315759</v>
      </c>
      <c r="HS37">
        <v>0.19389953516033201</v>
      </c>
      <c r="HT37">
        <v>0.242685154756033</v>
      </c>
      <c r="HU37">
        <v>0.21244177395493821</v>
      </c>
      <c r="HV37">
        <v>0.32197445753876441</v>
      </c>
      <c r="HW37">
        <v>0.17712282921196709</v>
      </c>
      <c r="HX37">
        <v>0.34016914786792618</v>
      </c>
      <c r="HY37">
        <v>0.1476540677216551</v>
      </c>
      <c r="HZ37">
        <v>0.37087985123403933</v>
      </c>
      <c r="IA37">
        <v>0.54375156510361222</v>
      </c>
      <c r="IB37">
        <v>0.25086505174029522</v>
      </c>
      <c r="IC37">
        <v>0.15578451213799871</v>
      </c>
      <c r="ID37">
        <v>0.43196552235927482</v>
      </c>
      <c r="IE37">
        <v>0.25997567207409311</v>
      </c>
      <c r="IF37">
        <v>0.2135738955573841</v>
      </c>
      <c r="IG37">
        <v>0.19675862566188049</v>
      </c>
      <c r="IH37">
        <v>0.64584246084635788</v>
      </c>
      <c r="II37">
        <v>0.30113364159442257</v>
      </c>
      <c r="IJ37">
        <v>0.12908982482655809</v>
      </c>
      <c r="IK37">
        <v>0.34801260717742832</v>
      </c>
      <c r="IL37">
        <v>3.6157034819107918E-2</v>
      </c>
      <c r="IM37">
        <v>0.30971357765244162</v>
      </c>
      <c r="IN37">
        <v>0.28934336613767742</v>
      </c>
      <c r="IO37">
        <v>0.18197695245493831</v>
      </c>
      <c r="IP37">
        <v>0.37778209066160368</v>
      </c>
      <c r="IQ37">
        <v>0.45483052831105009</v>
      </c>
      <c r="IR37">
        <v>0.48284714450059152</v>
      </c>
      <c r="IS37">
        <v>0.3853586081048499</v>
      </c>
      <c r="IT37">
        <v>0.39843936855957079</v>
      </c>
      <c r="IU37">
        <v>0.17878582850575581</v>
      </c>
      <c r="IV37">
        <v>0.2321341974626723</v>
      </c>
      <c r="IW37">
        <v>0.47380494135827478</v>
      </c>
      <c r="IX37">
        <v>0.54150607868375578</v>
      </c>
      <c r="IY37">
        <v>0.22667380763050191</v>
      </c>
      <c r="IZ37">
        <v>0.37833665487862472</v>
      </c>
      <c r="JA37">
        <v>0.36358965823168182</v>
      </c>
      <c r="JB37">
        <v>0.21407977938220521</v>
      </c>
      <c r="JC37">
        <v>5.4055796948803907E-2</v>
      </c>
      <c r="JD37">
        <v>2.9918362715378791E-2</v>
      </c>
      <c r="JE37">
        <v>0.34099460280121929</v>
      </c>
      <c r="JF37">
        <v>0.51786539570671319</v>
      </c>
      <c r="JG37">
        <v>0.28511284367751932</v>
      </c>
      <c r="JH37">
        <v>0.1455202416591623</v>
      </c>
      <c r="JI37">
        <v>0.56397337204864084</v>
      </c>
      <c r="JJ37">
        <v>0.21091662774272771</v>
      </c>
      <c r="JK37">
        <v>0.175626954882974</v>
      </c>
      <c r="JL37">
        <v>8.6433802453766251E-2</v>
      </c>
      <c r="JM37">
        <v>0.10013481767540269</v>
      </c>
      <c r="JN37">
        <v>0.14704224183943121</v>
      </c>
      <c r="JO37">
        <v>0.45969012653106012</v>
      </c>
      <c r="JP37">
        <v>0.11997898057763701</v>
      </c>
      <c r="JQ37">
        <v>0.28400575862704569</v>
      </c>
      <c r="JR37">
        <v>1.556098323619097E-2</v>
      </c>
      <c r="JS37">
        <v>0.44663088263047468</v>
      </c>
      <c r="JT37">
        <v>0.19437308641432549</v>
      </c>
      <c r="JU37">
        <v>0.48864370168092691</v>
      </c>
      <c r="JV37">
        <v>0.39651387318859738</v>
      </c>
      <c r="JW37">
        <v>0.30263345664233782</v>
      </c>
      <c r="JX37">
        <v>0.18423952002330399</v>
      </c>
      <c r="JY37">
        <v>1.94322879056609E-4</v>
      </c>
      <c r="JZ37">
        <v>0.28066144667868631</v>
      </c>
      <c r="KA37">
        <v>0.13563664746264301</v>
      </c>
      <c r="KB37">
        <v>0.47545623946060123</v>
      </c>
      <c r="KC37">
        <v>9.3169226296592078E-2</v>
      </c>
      <c r="KD37">
        <v>0.28278650023922253</v>
      </c>
      <c r="KE37">
        <v>0.22503420821893499</v>
      </c>
      <c r="KF37">
        <v>0.25930833063156761</v>
      </c>
      <c r="KG37">
        <v>0.23110171604100721</v>
      </c>
      <c r="KH37">
        <v>0.20145162044439149</v>
      </c>
      <c r="KI37">
        <v>0.1532145201768261</v>
      </c>
      <c r="KJ37">
        <v>0.16285492880050351</v>
      </c>
      <c r="KK37">
        <v>0.14452226793795239</v>
      </c>
      <c r="KL37">
        <f>MATCH(A37,'[1]BASC2_BRIEF_6yr_DEMOS_ScanInfo '!$H:$H,0)</f>
        <v>654</v>
      </c>
      <c r="KM37">
        <f>INDEX('[1]BASC2_BRIEF_6yr_DEMOS_ScanInfo '!$L:$L,KL37)</f>
        <v>2</v>
      </c>
      <c r="KN37">
        <f t="shared" si="0"/>
        <v>1</v>
      </c>
      <c r="KO37">
        <f>INDEX('[1]BASC2_BRIEF_6yr_DEMOS_ScanInfo '!$O:$O,KL37)</f>
        <v>36</v>
      </c>
      <c r="KP37">
        <f t="shared" si="1"/>
        <v>0.5</v>
      </c>
      <c r="KQ37">
        <f>MATCH(A37,[2]SelectedColumns!$A:$A,0)</f>
        <v>284</v>
      </c>
      <c r="KR37">
        <f>INDEX([2]SelectedColumns!$R:$R,KQ37)</f>
        <v>52</v>
      </c>
      <c r="KS37">
        <f>INDEX([2]SelectedColumns!$J:$J,KQ37)</f>
        <v>52</v>
      </c>
      <c r="KT37">
        <f t="shared" si="2"/>
        <v>0</v>
      </c>
      <c r="KU37">
        <f t="shared" si="3"/>
        <v>0</v>
      </c>
      <c r="KV37">
        <f t="shared" si="4"/>
        <v>0</v>
      </c>
      <c r="KW37">
        <f t="shared" si="5"/>
        <v>0</v>
      </c>
    </row>
    <row r="38" spans="1:309" x14ac:dyDescent="0.35">
      <c r="A38" t="s">
        <v>38</v>
      </c>
      <c r="B38">
        <v>0.12935654247077899</v>
      </c>
      <c r="C38">
        <v>1.017712224706457E-2</v>
      </c>
      <c r="D38">
        <v>7.0113800885192479E-2</v>
      </c>
      <c r="E38">
        <v>0.26140030477293991</v>
      </c>
      <c r="F38">
        <v>0.1022130934867584</v>
      </c>
      <c r="G38">
        <v>0.45710990998059869</v>
      </c>
      <c r="H38">
        <v>0.21442477358804651</v>
      </c>
      <c r="I38">
        <v>-9.6082197426609284E-2</v>
      </c>
      <c r="J38">
        <v>0.20773973400744489</v>
      </c>
      <c r="K38">
        <v>1.9346007144254159E-2</v>
      </c>
      <c r="L38">
        <v>9.3001942425621209E-2</v>
      </c>
      <c r="M38">
        <v>0.2140057447258075</v>
      </c>
      <c r="N38">
        <v>0.28242975757290401</v>
      </c>
      <c r="O38">
        <v>6.7274620895395154E-2</v>
      </c>
      <c r="P38">
        <v>-3.9364534058141658E-2</v>
      </c>
      <c r="Q38">
        <v>-6.4990095515566226E-2</v>
      </c>
      <c r="R38">
        <v>0.39735367747312089</v>
      </c>
      <c r="S38">
        <v>0.31560519896854622</v>
      </c>
      <c r="T38">
        <v>6.1714569779109829E-2</v>
      </c>
      <c r="U38">
        <v>0.35020183040054081</v>
      </c>
      <c r="V38">
        <v>-6.3759547125901372E-2</v>
      </c>
      <c r="W38">
        <v>-1.2989578576849681E-2</v>
      </c>
      <c r="X38">
        <v>0.17669433144184829</v>
      </c>
      <c r="Y38">
        <v>0.25950658265049592</v>
      </c>
      <c r="Z38">
        <v>2.4783742042930879E-2</v>
      </c>
      <c r="AA38">
        <v>-5.4798103998982002E-2</v>
      </c>
      <c r="AB38">
        <v>2.507091928147176E-2</v>
      </c>
      <c r="AC38">
        <v>-6.5817394928528561E-2</v>
      </c>
      <c r="AD38">
        <v>6.0339229860273402E-2</v>
      </c>
      <c r="AE38">
        <v>-5.4211396979868098E-2</v>
      </c>
      <c r="AF38">
        <v>0.33426027082230142</v>
      </c>
      <c r="AG38">
        <v>0.3640705699281831</v>
      </c>
      <c r="AH38">
        <v>0.12816976893629639</v>
      </c>
      <c r="AI38">
        <v>0.21871227403507351</v>
      </c>
      <c r="AJ38">
        <v>0.35276119674382711</v>
      </c>
      <c r="AK38">
        <v>8.9779068461373068E-3</v>
      </c>
      <c r="AL38">
        <v>2.7091014145692371E-2</v>
      </c>
      <c r="AM38">
        <v>-9.65616458198304E-3</v>
      </c>
      <c r="AN38">
        <v>-3.6001742183902059E-3</v>
      </c>
      <c r="AO38">
        <v>-0.44371008634649528</v>
      </c>
      <c r="AP38">
        <v>1.4690440241254651E-2</v>
      </c>
      <c r="AQ38">
        <v>-7.4317087807278526E-2</v>
      </c>
      <c r="AR38">
        <v>0.32911302849209212</v>
      </c>
      <c r="AS38">
        <v>-0.1107672036923877</v>
      </c>
      <c r="AT38">
        <v>-5.0824283395842773E-2</v>
      </c>
      <c r="AU38">
        <v>-6.086527818742371E-2</v>
      </c>
      <c r="AV38">
        <v>0.1488100189041186</v>
      </c>
      <c r="AW38">
        <v>0.14515425407926699</v>
      </c>
      <c r="AX38">
        <v>2.3523747385759911E-2</v>
      </c>
      <c r="AY38">
        <v>-9.4341945790204385E-2</v>
      </c>
      <c r="AZ38">
        <v>-4.7992723835198259E-2</v>
      </c>
      <c r="BA38">
        <v>-0.21256471979643471</v>
      </c>
      <c r="BB38">
        <v>-1.6941394239757379E-2</v>
      </c>
      <c r="BC38">
        <v>-0.25382076426558742</v>
      </c>
      <c r="BD38">
        <v>-3.1214423751434021E-2</v>
      </c>
      <c r="BE38">
        <v>-7.1735861668885015E-2</v>
      </c>
      <c r="BF38">
        <v>-4.7695444380707608E-2</v>
      </c>
      <c r="BG38">
        <v>0.13168820820151869</v>
      </c>
      <c r="BH38">
        <v>6.605178080783225E-2</v>
      </c>
      <c r="BI38">
        <v>-2.0273192348761349E-2</v>
      </c>
      <c r="BJ38">
        <v>-5.5583821757611902E-2</v>
      </c>
      <c r="BK38">
        <v>0.123129669690619</v>
      </c>
      <c r="BL38">
        <v>3.4863781028016239E-2</v>
      </c>
      <c r="BM38">
        <v>0.239598425864434</v>
      </c>
      <c r="BN38">
        <v>-8.2329692558695156E-2</v>
      </c>
      <c r="BO38">
        <v>0.26529123449331721</v>
      </c>
      <c r="BP38">
        <v>-0.13091130936493231</v>
      </c>
      <c r="BQ38">
        <v>-6.3753577999222877E-2</v>
      </c>
      <c r="BR38">
        <v>0.15719813419300749</v>
      </c>
      <c r="BS38">
        <v>0.40313476140923687</v>
      </c>
      <c r="BT38">
        <v>-0.28628423910161782</v>
      </c>
      <c r="BU38">
        <v>2.2776242148535238E-2</v>
      </c>
      <c r="BV38">
        <v>-8.5228350023802024E-2</v>
      </c>
      <c r="BW38">
        <v>3.3991416875156721E-2</v>
      </c>
      <c r="BX38">
        <v>2.4928766735695881E-2</v>
      </c>
      <c r="BY38">
        <v>3.7988668832493737E-2</v>
      </c>
      <c r="BZ38">
        <v>8.4057504209528178E-3</v>
      </c>
      <c r="CA38">
        <v>-1.297738463392961E-2</v>
      </c>
      <c r="CB38">
        <v>-6.2928038775376116E-3</v>
      </c>
      <c r="CC38">
        <v>0.36964986135562672</v>
      </c>
      <c r="CD38">
        <v>-0.1577208919578286</v>
      </c>
      <c r="CE38">
        <v>-0.32790438752307599</v>
      </c>
      <c r="CF38">
        <v>2.3185401869653791E-2</v>
      </c>
      <c r="CG38">
        <v>2.830848871451952E-2</v>
      </c>
      <c r="CH38">
        <v>5.7392257842557408E-2</v>
      </c>
      <c r="CI38">
        <v>-0.1258143773603346</v>
      </c>
      <c r="CJ38">
        <v>-9.8150292056123467E-2</v>
      </c>
      <c r="CK38">
        <v>-0.16264142644353649</v>
      </c>
      <c r="CL38">
        <v>-0.10499891242620581</v>
      </c>
      <c r="CM38">
        <v>-5.6405695513941152E-2</v>
      </c>
      <c r="CN38">
        <v>0.40816921648304799</v>
      </c>
      <c r="CO38">
        <v>0.39163224302166588</v>
      </c>
      <c r="CP38">
        <v>-0.1077503434202358</v>
      </c>
      <c r="CQ38">
        <v>0.1074666799413124</v>
      </c>
      <c r="CR38">
        <v>0.18926330756970991</v>
      </c>
      <c r="CS38">
        <v>-3.6523886616242951E-2</v>
      </c>
      <c r="CT38">
        <v>8.6470709996665063E-2</v>
      </c>
      <c r="CU38">
        <v>-5.8480040710974901E-2</v>
      </c>
      <c r="CV38">
        <v>3.8993030460056088E-2</v>
      </c>
      <c r="CW38">
        <v>-4.5908079078125892E-2</v>
      </c>
      <c r="CX38">
        <v>-4.0156332373156862E-2</v>
      </c>
      <c r="CY38">
        <v>-9.453670410933257E-2</v>
      </c>
      <c r="CZ38">
        <v>2.9392414397861891E-2</v>
      </c>
      <c r="DA38">
        <v>-0.1007300813109071</v>
      </c>
      <c r="DB38">
        <v>0.27909015823325312</v>
      </c>
      <c r="DC38">
        <v>0.33071024121871739</v>
      </c>
      <c r="DD38">
        <v>0.109440318475284</v>
      </c>
      <c r="DE38">
        <v>-8.6023917335209532E-4</v>
      </c>
      <c r="DF38">
        <v>0.23542909015899191</v>
      </c>
      <c r="DG38">
        <v>0.15223031177936949</v>
      </c>
      <c r="DH38">
        <v>0.12629523409475341</v>
      </c>
      <c r="DI38">
        <v>5.9995824016038091E-2</v>
      </c>
      <c r="DJ38">
        <v>1.293772559719919E-2</v>
      </c>
      <c r="DK38">
        <v>-0.2261004940731306</v>
      </c>
      <c r="DL38">
        <v>0.20024402284858531</v>
      </c>
      <c r="DM38">
        <v>-6.1233160390345542E-2</v>
      </c>
      <c r="DN38">
        <v>0.31130402452112271</v>
      </c>
      <c r="DO38">
        <v>-0.10592945928969801</v>
      </c>
      <c r="DP38">
        <v>1.9005636759002801E-2</v>
      </c>
      <c r="DQ38">
        <v>-5.2863388689016848E-2</v>
      </c>
      <c r="DR38">
        <v>0.1136921629265393</v>
      </c>
      <c r="DS38">
        <v>0.27918585235729187</v>
      </c>
      <c r="DT38">
        <v>6.3546487484677172E-2</v>
      </c>
      <c r="DU38">
        <v>-6.3546561569180149E-2</v>
      </c>
      <c r="DV38">
        <v>1.304451347042335E-2</v>
      </c>
      <c r="DW38">
        <v>-0.19627531505658261</v>
      </c>
      <c r="DX38">
        <v>-0.15591684561799871</v>
      </c>
      <c r="DY38">
        <v>-0.17305235593958271</v>
      </c>
      <c r="DZ38">
        <v>-1.6790975808520851E-2</v>
      </c>
      <c r="EA38">
        <v>-0.1119298225392862</v>
      </c>
      <c r="EB38">
        <v>-0.11215713089706041</v>
      </c>
      <c r="EC38">
        <v>-6.3723332882320571E-2</v>
      </c>
      <c r="ED38">
        <v>0.1852089957650411</v>
      </c>
      <c r="EE38">
        <v>6.3631440914494908E-2</v>
      </c>
      <c r="EF38">
        <v>-0.12963116683694809</v>
      </c>
      <c r="EG38">
        <v>0.20495049480633301</v>
      </c>
      <c r="EH38">
        <v>-2.6858685769443169E-2</v>
      </c>
      <c r="EI38">
        <v>-3.4820700320488118E-3</v>
      </c>
      <c r="EJ38">
        <v>8.380172240123418E-2</v>
      </c>
      <c r="EK38">
        <v>0.13957968263722401</v>
      </c>
      <c r="EL38">
        <v>-0.1008897097361849</v>
      </c>
      <c r="EM38">
        <v>-7.3111289097063548E-2</v>
      </c>
      <c r="EN38">
        <v>0.2001304030083739</v>
      </c>
      <c r="EO38">
        <v>0.35880556971010302</v>
      </c>
      <c r="EP38">
        <v>-0.35331101987242208</v>
      </c>
      <c r="EQ38">
        <v>0.32536467312578538</v>
      </c>
      <c r="ER38">
        <v>-0.32336524439310388</v>
      </c>
      <c r="ES38">
        <v>9.9304054178448897E-2</v>
      </c>
      <c r="ET38">
        <v>0.35811402526899633</v>
      </c>
      <c r="EU38">
        <v>0.22542420774895541</v>
      </c>
      <c r="EV38">
        <v>0.34378512141118411</v>
      </c>
      <c r="EW38">
        <v>0.35308983345393152</v>
      </c>
      <c r="EX38">
        <v>0.30395605265093217</v>
      </c>
      <c r="EY38">
        <v>0.22157320133649799</v>
      </c>
      <c r="EZ38">
        <v>0.31867813171776488</v>
      </c>
      <c r="FA38">
        <v>0.2144690404960527</v>
      </c>
      <c r="FB38">
        <v>0.48985662017563059</v>
      </c>
      <c r="FC38">
        <v>7.7526143828715477E-2</v>
      </c>
      <c r="FD38">
        <v>0.51229238283972922</v>
      </c>
      <c r="FE38">
        <v>0.1152245693777703</v>
      </c>
      <c r="FF38">
        <v>0.57940254678681735</v>
      </c>
      <c r="FG38">
        <v>0.37638073500346497</v>
      </c>
      <c r="FH38">
        <v>0.37944847037281759</v>
      </c>
      <c r="FI38">
        <v>0.26762326850161489</v>
      </c>
      <c r="FJ38">
        <v>0.26567958275430892</v>
      </c>
      <c r="FK38">
        <v>0.37513341298817121</v>
      </c>
      <c r="FL38">
        <v>0.31605930485063288</v>
      </c>
      <c r="FM38">
        <v>0.92160387308154468</v>
      </c>
      <c r="FN38">
        <v>0.43515381947188381</v>
      </c>
      <c r="FO38">
        <v>0.3266196353991328</v>
      </c>
      <c r="FP38">
        <v>0.32975163180917672</v>
      </c>
      <c r="FQ38">
        <v>0.25399434506355012</v>
      </c>
      <c r="FR38">
        <v>0.60807263243068999</v>
      </c>
      <c r="FS38">
        <v>0.21769856839178581</v>
      </c>
      <c r="FT38">
        <v>0.52123060194089033</v>
      </c>
      <c r="FU38">
        <v>0.42188902877600698</v>
      </c>
      <c r="FV38">
        <v>0.15767355787645529</v>
      </c>
      <c r="FW38">
        <v>0.51451606228160818</v>
      </c>
      <c r="FX38">
        <v>0.33369169276237798</v>
      </c>
      <c r="FY38">
        <v>0.1446030748219268</v>
      </c>
      <c r="FZ38">
        <v>0.30420220966526168</v>
      </c>
      <c r="GA38">
        <v>0.5038835097061628</v>
      </c>
      <c r="GB38">
        <v>0.30246508726373372</v>
      </c>
      <c r="GC38">
        <v>0.27889374093578712</v>
      </c>
      <c r="GD38">
        <v>0.40461455275784208</v>
      </c>
      <c r="GE38">
        <v>0.59257660814375979</v>
      </c>
      <c r="GF38">
        <v>0.29488124713693459</v>
      </c>
      <c r="GG38">
        <v>2.3381238904661539E-2</v>
      </c>
      <c r="GH38">
        <v>0.16360041402611439</v>
      </c>
      <c r="GI38">
        <v>0.37511339429158319</v>
      </c>
      <c r="GJ38">
        <v>0.2490967740877387</v>
      </c>
      <c r="GK38">
        <v>0.117958415958619</v>
      </c>
      <c r="GL38">
        <v>0.24482936260531141</v>
      </c>
      <c r="GM38">
        <v>0.42353840968198858</v>
      </c>
      <c r="GN38">
        <v>0.19466125308910229</v>
      </c>
      <c r="GO38">
        <v>0.32267203153069463</v>
      </c>
      <c r="GP38">
        <v>0.28864138113893828</v>
      </c>
      <c r="GQ38">
        <v>0.24424542534168961</v>
      </c>
      <c r="GR38">
        <v>0.26527454286509072</v>
      </c>
      <c r="GS38">
        <v>0.34482196573509888</v>
      </c>
      <c r="GT38">
        <v>0.47769140148189171</v>
      </c>
      <c r="GU38">
        <v>0.12794427788099039</v>
      </c>
      <c r="GV38">
        <v>3.4920203813166767E-2</v>
      </c>
      <c r="GW38">
        <v>0.61285854408224494</v>
      </c>
      <c r="GX38">
        <v>0.1393861601973107</v>
      </c>
      <c r="GY38">
        <v>0.43997509069290908</v>
      </c>
      <c r="GZ38">
        <v>0.36980763917360138</v>
      </c>
      <c r="HA38">
        <v>0.25689483468825092</v>
      </c>
      <c r="HB38">
        <v>0.3187523284326037</v>
      </c>
      <c r="HC38">
        <v>0.26001306655738687</v>
      </c>
      <c r="HD38">
        <v>0.1341529373767627</v>
      </c>
      <c r="HE38">
        <v>0.25100676641410818</v>
      </c>
      <c r="HF38">
        <v>0.5790935107556876</v>
      </c>
      <c r="HG38">
        <v>0.24462526562751541</v>
      </c>
      <c r="HH38">
        <v>0.31383272486714531</v>
      </c>
      <c r="HI38">
        <v>0.45240212033214</v>
      </c>
      <c r="HJ38">
        <v>0.15730523364241489</v>
      </c>
      <c r="HK38">
        <v>0.18933429667118509</v>
      </c>
      <c r="HL38">
        <v>0.25980072851047298</v>
      </c>
      <c r="HM38">
        <v>0.2376866503105044</v>
      </c>
      <c r="HN38">
        <v>0.40678721037488591</v>
      </c>
      <c r="HO38">
        <v>0.18804586855463951</v>
      </c>
      <c r="HP38">
        <v>0.21558306363356011</v>
      </c>
      <c r="HQ38">
        <v>0.42961792158075679</v>
      </c>
      <c r="HR38">
        <v>0.54104707088235937</v>
      </c>
      <c r="HS38">
        <v>0.1846930692471401</v>
      </c>
      <c r="HT38">
        <v>0.39017756744167259</v>
      </c>
      <c r="HU38">
        <v>0.20660531547042041</v>
      </c>
      <c r="HV38">
        <v>0.18840222580295979</v>
      </c>
      <c r="HW38">
        <v>0.12243643489978021</v>
      </c>
      <c r="HX38">
        <v>0.43142931907700077</v>
      </c>
      <c r="HY38">
        <v>0.20108119648625331</v>
      </c>
      <c r="HZ38">
        <v>0.48981457617595092</v>
      </c>
      <c r="IA38">
        <v>0.29053752036288127</v>
      </c>
      <c r="IB38">
        <v>0.34572074578442458</v>
      </c>
      <c r="IC38">
        <v>0.48499081288534651</v>
      </c>
      <c r="ID38">
        <v>0.43132840473703371</v>
      </c>
      <c r="IE38">
        <v>0.26854446267852028</v>
      </c>
      <c r="IF38">
        <v>0.2300107591289125</v>
      </c>
      <c r="IG38">
        <v>0.2321798564603168</v>
      </c>
      <c r="IH38">
        <v>0.52495009314261543</v>
      </c>
      <c r="II38">
        <v>0.54263841669478974</v>
      </c>
      <c r="IJ38">
        <v>0.30945751177255038</v>
      </c>
      <c r="IK38">
        <v>0.38619245404654268</v>
      </c>
      <c r="IL38">
        <v>0.30183902883359792</v>
      </c>
      <c r="IM38">
        <v>0.29594365750634299</v>
      </c>
      <c r="IN38">
        <v>0.54278253405274313</v>
      </c>
      <c r="IO38">
        <v>0.21976115878437399</v>
      </c>
      <c r="IP38">
        <v>0.57565330710671603</v>
      </c>
      <c r="IQ38">
        <v>0.38094267305380658</v>
      </c>
      <c r="IR38">
        <v>0.489716321451237</v>
      </c>
      <c r="IS38">
        <v>0.65934996587933836</v>
      </c>
      <c r="IT38">
        <v>0.29567021970480167</v>
      </c>
      <c r="IU38">
        <v>7.6738619361701621E-2</v>
      </c>
      <c r="IV38">
        <v>0.23248923694412099</v>
      </c>
      <c r="IW38">
        <v>0.41383846339792019</v>
      </c>
      <c r="IX38">
        <v>0.43293353851342647</v>
      </c>
      <c r="IY38">
        <v>0.2142799404426402</v>
      </c>
      <c r="IZ38">
        <v>0.36737264757834681</v>
      </c>
      <c r="JA38">
        <v>0.32430116829588529</v>
      </c>
      <c r="JB38">
        <v>0.28547485476022888</v>
      </c>
      <c r="JC38">
        <v>0.16676823122681239</v>
      </c>
      <c r="JD38">
        <v>-7.6363618303825764E-3</v>
      </c>
      <c r="JE38">
        <v>0.38082247051290619</v>
      </c>
      <c r="JF38">
        <v>0.31198732428399162</v>
      </c>
      <c r="JG38">
        <v>0.244304732239044</v>
      </c>
      <c r="JH38">
        <v>0.1779520640325114</v>
      </c>
      <c r="JI38">
        <v>0.59017164347415019</v>
      </c>
      <c r="JJ38">
        <v>0.25567533230242018</v>
      </c>
      <c r="JK38">
        <v>0.24965862308135731</v>
      </c>
      <c r="JL38">
        <v>0.12229371788891701</v>
      </c>
      <c r="JM38">
        <v>0.19333643056485469</v>
      </c>
      <c r="JN38">
        <v>0.1104330166261317</v>
      </c>
      <c r="JO38">
        <v>0.44488494394184253</v>
      </c>
      <c r="JP38">
        <v>0.25356248271577481</v>
      </c>
      <c r="JQ38">
        <v>0.1576810012208468</v>
      </c>
      <c r="JR38">
        <v>0.1012684827929282</v>
      </c>
      <c r="JS38">
        <v>0.53297791564853325</v>
      </c>
      <c r="JT38">
        <v>5.9524979797895977E-2</v>
      </c>
      <c r="JU38">
        <v>0.32394769532511741</v>
      </c>
      <c r="JV38">
        <v>0.76106904614551207</v>
      </c>
      <c r="JW38">
        <v>0.1360506337506707</v>
      </c>
      <c r="JX38">
        <v>0.21865490400891319</v>
      </c>
      <c r="JY38">
        <v>0.36240205865559821</v>
      </c>
      <c r="JZ38">
        <v>0.15138891095339541</v>
      </c>
      <c r="KA38">
        <v>0.19269527218670701</v>
      </c>
      <c r="KB38">
        <v>0.38340463708848399</v>
      </c>
      <c r="KC38">
        <v>0.21007406925029309</v>
      </c>
      <c r="KD38">
        <v>0.20187733238639269</v>
      </c>
      <c r="KE38">
        <v>0.15103902330381791</v>
      </c>
      <c r="KF38">
        <v>0.12221967327485039</v>
      </c>
      <c r="KG38">
        <v>0.1217698485452023</v>
      </c>
      <c r="KH38">
        <v>0.28397173745812238</v>
      </c>
      <c r="KI38">
        <v>4.2704919088675797E-2</v>
      </c>
      <c r="KJ38">
        <v>0.24914079157721031</v>
      </c>
      <c r="KK38">
        <v>6.4181242003069516E-2</v>
      </c>
      <c r="KL38">
        <f>MATCH(A38,'[1]BASC2_BRIEF_6yr_DEMOS_ScanInfo '!$H:$H,0)</f>
        <v>655</v>
      </c>
      <c r="KM38">
        <f>INDEX('[1]BASC2_BRIEF_6yr_DEMOS_ScanInfo '!$L:$L,KL38)</f>
        <v>2</v>
      </c>
      <c r="KN38">
        <f t="shared" si="0"/>
        <v>1</v>
      </c>
      <c r="KO38">
        <f>INDEX('[1]BASC2_BRIEF_6yr_DEMOS_ScanInfo '!$O:$O,KL38)</f>
        <v>36</v>
      </c>
      <c r="KP38">
        <f t="shared" si="1"/>
        <v>0.5</v>
      </c>
      <c r="KQ38">
        <f>MATCH(A38,[2]SelectedColumns!$A:$A,0)</f>
        <v>285</v>
      </c>
      <c r="KR38">
        <f>INDEX([2]SelectedColumns!$R:$R,KQ38)</f>
        <v>49</v>
      </c>
      <c r="KS38">
        <f>INDEX([2]SelectedColumns!$J:$J,KQ38)</f>
        <v>48</v>
      </c>
      <c r="KT38">
        <f t="shared" si="2"/>
        <v>0</v>
      </c>
      <c r="KU38">
        <f t="shared" si="3"/>
        <v>0</v>
      </c>
      <c r="KV38">
        <f t="shared" si="4"/>
        <v>0</v>
      </c>
      <c r="KW38">
        <f t="shared" si="5"/>
        <v>0</v>
      </c>
    </row>
    <row r="39" spans="1:309" x14ac:dyDescent="0.35">
      <c r="A39" t="s">
        <v>39</v>
      </c>
      <c r="B39">
        <v>-1.505555903414435E-2</v>
      </c>
      <c r="C39">
        <v>9.2387912849032583E-2</v>
      </c>
      <c r="D39">
        <v>0.1154271094182706</v>
      </c>
      <c r="E39">
        <v>0.14594779218588291</v>
      </c>
      <c r="F39">
        <v>-0.14552285337532789</v>
      </c>
      <c r="G39">
        <v>0.36038903836491187</v>
      </c>
      <c r="H39">
        <v>6.3636690028176846E-2</v>
      </c>
      <c r="I39">
        <v>-0.2617428477796202</v>
      </c>
      <c r="J39">
        <v>3.6161705536236648E-2</v>
      </c>
      <c r="K39">
        <v>3.3442162794127261E-2</v>
      </c>
      <c r="L39">
        <v>6.0277176272949262E-4</v>
      </c>
      <c r="M39">
        <v>0.16105509072228469</v>
      </c>
      <c r="N39">
        <v>0.16801111455529849</v>
      </c>
      <c r="O39">
        <v>0.233513354195136</v>
      </c>
      <c r="P39">
        <v>-0.100412068736599</v>
      </c>
      <c r="Q39">
        <v>-0.13045351166273281</v>
      </c>
      <c r="R39">
        <v>0.34354173222255041</v>
      </c>
      <c r="S39">
        <v>0.24755729673044541</v>
      </c>
      <c r="T39">
        <v>3.9458685847105879E-2</v>
      </c>
      <c r="U39">
        <v>0.20931563475390649</v>
      </c>
      <c r="V39">
        <v>-6.907405315486681E-2</v>
      </c>
      <c r="W39">
        <v>-3.671126931156099E-2</v>
      </c>
      <c r="X39">
        <v>0.2352128857472757</v>
      </c>
      <c r="Y39">
        <v>0.24970952687286169</v>
      </c>
      <c r="Z39">
        <v>-7.8843486436210863E-2</v>
      </c>
      <c r="AA39">
        <v>-0.14708009498571981</v>
      </c>
      <c r="AB39">
        <v>-7.1226529777033587E-2</v>
      </c>
      <c r="AC39">
        <v>-8.1565096151766214E-2</v>
      </c>
      <c r="AD39">
        <v>-6.7209413140303598E-2</v>
      </c>
      <c r="AE39">
        <v>-0.2250215669139202</v>
      </c>
      <c r="AF39">
        <v>0.36876936210712952</v>
      </c>
      <c r="AG39">
        <v>0.8163322739633081</v>
      </c>
      <c r="AH39">
        <v>0.18563641876203141</v>
      </c>
      <c r="AI39">
        <v>1.4991914251083699E-2</v>
      </c>
      <c r="AJ39">
        <v>0.26801057555040342</v>
      </c>
      <c r="AK39">
        <v>-0.11685759295110421</v>
      </c>
      <c r="AL39">
        <v>8.2205125346105801E-2</v>
      </c>
      <c r="AM39">
        <v>3.6934419882509673E-2</v>
      </c>
      <c r="AN39">
        <v>-3.9925757549195577E-2</v>
      </c>
      <c r="AO39">
        <v>-0.2169036193731797</v>
      </c>
      <c r="AP39">
        <v>7.603365961859665E-2</v>
      </c>
      <c r="AQ39">
        <v>-2.5796650204200852E-2</v>
      </c>
      <c r="AR39">
        <v>0.27274824032260719</v>
      </c>
      <c r="AS39">
        <v>-8.9871112957582211E-2</v>
      </c>
      <c r="AT39">
        <v>-0.12796538259657719</v>
      </c>
      <c r="AU39">
        <v>-0.18370330375089899</v>
      </c>
      <c r="AV39">
        <v>0.18180083761525051</v>
      </c>
      <c r="AW39">
        <v>0.1491944964263523</v>
      </c>
      <c r="AX39">
        <v>-0.113651014930507</v>
      </c>
      <c r="AY39">
        <v>-0.14194499474713959</v>
      </c>
      <c r="AZ39">
        <v>6.7573965898561239E-2</v>
      </c>
      <c r="BA39">
        <v>-0.1119886101922012</v>
      </c>
      <c r="BB39">
        <v>-8.934265052288759E-2</v>
      </c>
      <c r="BC39">
        <v>-9.249949158333326E-2</v>
      </c>
      <c r="BD39">
        <v>-0.1305035389977468</v>
      </c>
      <c r="BE39">
        <v>-0.26879375536401889</v>
      </c>
      <c r="BF39">
        <v>-5.0605661862646263E-2</v>
      </c>
      <c r="BG39">
        <v>0.1623279606708887</v>
      </c>
      <c r="BH39">
        <v>-2.975849666317254E-3</v>
      </c>
      <c r="BI39">
        <v>-5.6617200890903163E-2</v>
      </c>
      <c r="BJ39">
        <v>-0.1495818641328801</v>
      </c>
      <c r="BK39">
        <v>0.16182697217482619</v>
      </c>
      <c r="BL39">
        <v>0.21025377425025901</v>
      </c>
      <c r="BM39">
        <v>0.37791267164961428</v>
      </c>
      <c r="BN39">
        <v>-0.1204245948184717</v>
      </c>
      <c r="BO39">
        <v>-8.9115360349819817E-2</v>
      </c>
      <c r="BP39">
        <v>-0.1778341261722165</v>
      </c>
      <c r="BQ39">
        <v>-0.1245187750266299</v>
      </c>
      <c r="BR39">
        <v>8.4514199270208534E-2</v>
      </c>
      <c r="BS39">
        <v>0.34718444460949699</v>
      </c>
      <c r="BT39">
        <v>-0.1095375540530554</v>
      </c>
      <c r="BU39">
        <v>8.8582229678168312E-2</v>
      </c>
      <c r="BV39">
        <v>-0.1092297043007924</v>
      </c>
      <c r="BW39">
        <v>5.9254587999143522E-2</v>
      </c>
      <c r="BX39">
        <v>2.182594201539256E-2</v>
      </c>
      <c r="BY39">
        <v>6.896571445199462E-2</v>
      </c>
      <c r="BZ39">
        <v>3.9296024445422018E-2</v>
      </c>
      <c r="CA39">
        <v>-0.14556741688662031</v>
      </c>
      <c r="CB39">
        <v>8.0667988870863683E-2</v>
      </c>
      <c r="CC39">
        <v>0.27575582272617399</v>
      </c>
      <c r="CD39">
        <v>-4.9231269273969147E-2</v>
      </c>
      <c r="CE39">
        <v>-0.31186204088403852</v>
      </c>
      <c r="CF39">
        <v>0.31542473560037232</v>
      </c>
      <c r="CG39">
        <v>0.1755923293210164</v>
      </c>
      <c r="CH39">
        <v>-7.6681630345148521E-2</v>
      </c>
      <c r="CI39">
        <v>-0.2126163230280109</v>
      </c>
      <c r="CJ39">
        <v>0.1141009423671286</v>
      </c>
      <c r="CK39">
        <v>-9.5472490251269804E-2</v>
      </c>
      <c r="CL39">
        <v>-7.3512353079173476E-2</v>
      </c>
      <c r="CM39">
        <v>-0.13478640540785311</v>
      </c>
      <c r="CN39">
        <v>0.32639833052725148</v>
      </c>
      <c r="CO39">
        <v>0.36419011749146551</v>
      </c>
      <c r="CP39">
        <v>3.3666430091086719E-2</v>
      </c>
      <c r="CQ39">
        <v>0.1599968749303784</v>
      </c>
      <c r="CR39">
        <v>3.528412427934402E-2</v>
      </c>
      <c r="CS39">
        <v>-0.1406150118141061</v>
      </c>
      <c r="CT39">
        <v>9.9848871270029838E-2</v>
      </c>
      <c r="CU39">
        <v>0.1837088728261751</v>
      </c>
      <c r="CV39">
        <v>-7.3154594856073896E-2</v>
      </c>
      <c r="CW39">
        <v>-6.0986323912744167E-2</v>
      </c>
      <c r="CX39">
        <v>-0.11129392616596449</v>
      </c>
      <c r="CY39">
        <v>-2.155386643017199E-2</v>
      </c>
      <c r="CZ39">
        <v>-2.598422242856846E-2</v>
      </c>
      <c r="DA39">
        <v>-0.19225535569399391</v>
      </c>
      <c r="DB39">
        <v>0.19845628666013659</v>
      </c>
      <c r="DC39">
        <v>0.27252131139627372</v>
      </c>
      <c r="DD39">
        <v>0.18898880896794651</v>
      </c>
      <c r="DE39">
        <v>4.0205157869948938E-2</v>
      </c>
      <c r="DF39">
        <v>0.19655271794811369</v>
      </c>
      <c r="DG39">
        <v>0.1819041022210024</v>
      </c>
      <c r="DH39">
        <v>-5.332700583668859E-2</v>
      </c>
      <c r="DI39">
        <v>-5.0066596533660863E-2</v>
      </c>
      <c r="DJ39">
        <v>3.5509485978752142E-2</v>
      </c>
      <c r="DK39">
        <v>-0.34553920262821042</v>
      </c>
      <c r="DL39">
        <v>0.15109321778937401</v>
      </c>
      <c r="DM39">
        <v>-4.319319751086681E-2</v>
      </c>
      <c r="DN39">
        <v>0.30517589131368972</v>
      </c>
      <c r="DO39">
        <v>-8.9976818608343834E-2</v>
      </c>
      <c r="DP39">
        <v>-0.1183567854842251</v>
      </c>
      <c r="DQ39">
        <v>-6.2405718000343002E-2</v>
      </c>
      <c r="DR39">
        <v>0.26883903897553219</v>
      </c>
      <c r="DS39">
        <v>0.21059581600300969</v>
      </c>
      <c r="DT39">
        <v>7.6813404563227161E-2</v>
      </c>
      <c r="DU39">
        <v>-0.1391615134467257</v>
      </c>
      <c r="DV39">
        <v>-7.3580008174593203E-2</v>
      </c>
      <c r="DW39">
        <v>-0.20435857177234351</v>
      </c>
      <c r="DX39">
        <v>-8.6478589706306952E-3</v>
      </c>
      <c r="DY39">
        <v>-1.430278672542795E-2</v>
      </c>
      <c r="DZ39">
        <v>-1.5924458729421938E-2</v>
      </c>
      <c r="EA39">
        <v>-0.1986426870798135</v>
      </c>
      <c r="EB39">
        <v>-1.136398335940458E-2</v>
      </c>
      <c r="EC39">
        <v>-5.0373022010171242E-2</v>
      </c>
      <c r="ED39">
        <v>-4.9541924145239717E-2</v>
      </c>
      <c r="EE39">
        <v>-2.1690289275655421E-3</v>
      </c>
      <c r="EF39">
        <v>9.5671582698687807E-2</v>
      </c>
      <c r="EG39">
        <v>0.12609756767801719</v>
      </c>
      <c r="EH39">
        <v>7.6324945351200157E-2</v>
      </c>
      <c r="EI39">
        <v>1.8701073887402941E-2</v>
      </c>
      <c r="EJ39">
        <v>0.17077049096908661</v>
      </c>
      <c r="EK39">
        <v>0.32384656094382569</v>
      </c>
      <c r="EL39">
        <v>-0.1748345360100243</v>
      </c>
      <c r="EM39">
        <v>3.2657061691393263E-2</v>
      </c>
      <c r="EN39">
        <v>0.2498634458766944</v>
      </c>
      <c r="EO39">
        <v>0.29625796833583762</v>
      </c>
      <c r="EP39">
        <v>-0.35767261898818048</v>
      </c>
      <c r="EQ39">
        <v>-4.0096485751727751E-2</v>
      </c>
      <c r="ER39">
        <v>-0.22284677750619999</v>
      </c>
      <c r="ES39">
        <v>0.32133984981794411</v>
      </c>
      <c r="ET39">
        <v>0.30493382791663692</v>
      </c>
      <c r="EU39">
        <v>0.34551504023887419</v>
      </c>
      <c r="EV39">
        <v>0.35128859189586942</v>
      </c>
      <c r="EW39">
        <v>0.22660236340183201</v>
      </c>
      <c r="EX39">
        <v>0.13387556979405521</v>
      </c>
      <c r="EY39">
        <v>0.55576545024444668</v>
      </c>
      <c r="EZ39">
        <v>0.36012115400630812</v>
      </c>
      <c r="FA39">
        <v>0.35645935700364467</v>
      </c>
      <c r="FB39">
        <v>0.35154599867619468</v>
      </c>
      <c r="FC39">
        <v>0.1771069675670138</v>
      </c>
      <c r="FD39">
        <v>0.30433594157273869</v>
      </c>
      <c r="FE39">
        <v>0.38606003456076532</v>
      </c>
      <c r="FF39">
        <v>0.27295693364532031</v>
      </c>
      <c r="FG39">
        <v>0.70944889428312718</v>
      </c>
      <c r="FH39">
        <v>0.38776668123879993</v>
      </c>
      <c r="FI39">
        <v>0.43823548004947938</v>
      </c>
      <c r="FJ39">
        <v>0.30857090504812951</v>
      </c>
      <c r="FK39">
        <v>0.42096105424291302</v>
      </c>
      <c r="FL39">
        <v>0.46400580511716211</v>
      </c>
      <c r="FM39">
        <v>0.38969559893880817</v>
      </c>
      <c r="FN39">
        <v>0.62933974526139069</v>
      </c>
      <c r="FO39">
        <v>0.52330712481194674</v>
      </c>
      <c r="FP39">
        <v>0.40997268778216411</v>
      </c>
      <c r="FQ39">
        <v>0.36597844482375003</v>
      </c>
      <c r="FR39">
        <v>0.49419821299702499</v>
      </c>
      <c r="FS39">
        <v>0.19770968629139871</v>
      </c>
      <c r="FT39">
        <v>0.48100640505092251</v>
      </c>
      <c r="FU39">
        <v>0.39425241555159679</v>
      </c>
      <c r="FV39">
        <v>0.18621402719935889</v>
      </c>
      <c r="FW39">
        <v>0.65653637127278108</v>
      </c>
      <c r="FX39">
        <v>0.48531689307386949</v>
      </c>
      <c r="FY39">
        <v>8.6436394081589402E-2</v>
      </c>
      <c r="FZ39">
        <v>0.43966064732713678</v>
      </c>
      <c r="GA39">
        <v>0.48009037604716759</v>
      </c>
      <c r="GB39">
        <v>0.34379620647130449</v>
      </c>
      <c r="GC39">
        <v>0.28907235807568571</v>
      </c>
      <c r="GD39">
        <v>0.4274804706615431</v>
      </c>
      <c r="GE39">
        <v>0.54808216532156528</v>
      </c>
      <c r="GF39">
        <v>0.26821835929427479</v>
      </c>
      <c r="GG39">
        <v>0.43917154313656509</v>
      </c>
      <c r="GH39">
        <v>0.18762852467230981</v>
      </c>
      <c r="GI39">
        <v>0.54607589547420399</v>
      </c>
      <c r="GJ39">
        <v>0.30735046790759479</v>
      </c>
      <c r="GK39">
        <v>0.15950007249665429</v>
      </c>
      <c r="GL39">
        <v>0.26335814614161368</v>
      </c>
      <c r="GM39">
        <v>0.57688521861746445</v>
      </c>
      <c r="GN39">
        <v>0.44850559321615641</v>
      </c>
      <c r="GO39">
        <v>0.54042625198045147</v>
      </c>
      <c r="GP39">
        <v>0.4399823996890182</v>
      </c>
      <c r="GQ39">
        <v>0.1854434873113894</v>
      </c>
      <c r="GR39">
        <v>0.24943080572777021</v>
      </c>
      <c r="GS39">
        <v>0.49897373547637808</v>
      </c>
      <c r="GT39">
        <v>0.5540558189631779</v>
      </c>
      <c r="GU39">
        <v>0.38048487392763791</v>
      </c>
      <c r="GV39">
        <v>3.8023987470496567E-2</v>
      </c>
      <c r="GW39">
        <v>0.2220344135220074</v>
      </c>
      <c r="GX39">
        <v>0.27846150593832442</v>
      </c>
      <c r="GY39">
        <v>0.31627518193408061</v>
      </c>
      <c r="GZ39">
        <v>0.48519930508303599</v>
      </c>
      <c r="HA39">
        <v>0.4194706699047886</v>
      </c>
      <c r="HB39">
        <v>0.29406454294620799</v>
      </c>
      <c r="HC39">
        <v>0.23796341860052481</v>
      </c>
      <c r="HD39">
        <v>0.28963532063308572</v>
      </c>
      <c r="HE39">
        <v>0.17806191883118841</v>
      </c>
      <c r="HF39">
        <v>0.73101168912049364</v>
      </c>
      <c r="HG39">
        <v>0.24730229355892719</v>
      </c>
      <c r="HH39">
        <v>0.29407129498954199</v>
      </c>
      <c r="HI39">
        <v>0.1720606806498802</v>
      </c>
      <c r="HJ39">
        <v>0.2140350634568757</v>
      </c>
      <c r="HK39">
        <v>0.44174022519337591</v>
      </c>
      <c r="HL39">
        <v>0.44572370188677762</v>
      </c>
      <c r="HM39">
        <v>0.15014968709277399</v>
      </c>
      <c r="HN39">
        <v>0.31276858800773061</v>
      </c>
      <c r="HO39">
        <v>0.1867649298731574</v>
      </c>
      <c r="HP39">
        <v>0.30664796595600502</v>
      </c>
      <c r="HQ39">
        <v>0.29854270966189039</v>
      </c>
      <c r="HR39">
        <v>0.48351857767116818</v>
      </c>
      <c r="HS39">
        <v>0.28490606363984627</v>
      </c>
      <c r="HT39">
        <v>0.33248132500504091</v>
      </c>
      <c r="HU39">
        <v>0.38749613609641048</v>
      </c>
      <c r="HV39">
        <v>0.46704310964383972</v>
      </c>
      <c r="HW39">
        <v>0.27540048290265151</v>
      </c>
      <c r="HX39">
        <v>0.34013895449712278</v>
      </c>
      <c r="HY39">
        <v>0.3201521801844297</v>
      </c>
      <c r="HZ39">
        <v>0.31386008910421198</v>
      </c>
      <c r="IA39">
        <v>0.28947991279375052</v>
      </c>
      <c r="IB39">
        <v>0.30790767083744047</v>
      </c>
      <c r="IC39">
        <v>0.33596699655155537</v>
      </c>
      <c r="ID39">
        <v>0.52761287992967532</v>
      </c>
      <c r="IE39">
        <v>0.26605198337520092</v>
      </c>
      <c r="IF39">
        <v>0.23355578950870989</v>
      </c>
      <c r="IG39">
        <v>0.30793129280962722</v>
      </c>
      <c r="IH39">
        <v>0.64936527127914923</v>
      </c>
      <c r="II39">
        <v>0.50927860220649257</v>
      </c>
      <c r="IJ39">
        <v>0.37527692248963279</v>
      </c>
      <c r="IK39">
        <v>0.64494022043648147</v>
      </c>
      <c r="IL39">
        <v>0.26518174727900762</v>
      </c>
      <c r="IM39">
        <v>0.42355525374406061</v>
      </c>
      <c r="IN39">
        <v>0.2469989521389169</v>
      </c>
      <c r="IO39">
        <v>0.28198453085466529</v>
      </c>
      <c r="IP39">
        <v>0.57395050970015138</v>
      </c>
      <c r="IQ39">
        <v>0.46581525052583461</v>
      </c>
      <c r="IR39">
        <v>0.51266344112213746</v>
      </c>
      <c r="IS39">
        <v>0.58039641733319669</v>
      </c>
      <c r="IT39">
        <v>0.52835300147553554</v>
      </c>
      <c r="IU39">
        <v>0.1564861603096652</v>
      </c>
      <c r="IV39">
        <v>0.35614036973683222</v>
      </c>
      <c r="IW39">
        <v>0.40174623691183842</v>
      </c>
      <c r="IX39">
        <v>0.43901184664535531</v>
      </c>
      <c r="IY39">
        <v>0.2093546968641061</v>
      </c>
      <c r="IZ39">
        <v>0.36580818198931808</v>
      </c>
      <c r="JA39">
        <v>0.41793301039649028</v>
      </c>
      <c r="JB39">
        <v>0.31511739210049861</v>
      </c>
      <c r="JC39">
        <v>3.3785944555993E-2</v>
      </c>
      <c r="JD39">
        <v>4.0248195419407877E-2</v>
      </c>
      <c r="JE39">
        <v>0.36306882459352607</v>
      </c>
      <c r="JF39">
        <v>0.43017535609355911</v>
      </c>
      <c r="JG39">
        <v>0.45942771925977521</v>
      </c>
      <c r="JH39">
        <v>0.15872894417173131</v>
      </c>
      <c r="JI39">
        <v>0.64324819275017497</v>
      </c>
      <c r="JJ39">
        <v>0.21399362178668449</v>
      </c>
      <c r="JK39">
        <v>0.29067131576180549</v>
      </c>
      <c r="JL39">
        <v>0.1524455209741839</v>
      </c>
      <c r="JM39">
        <v>0.19586226572648849</v>
      </c>
      <c r="JN39">
        <v>4.8409336840133037E-2</v>
      </c>
      <c r="JO39">
        <v>0.51982512148202797</v>
      </c>
      <c r="JP39">
        <v>0.2216559402605052</v>
      </c>
      <c r="JQ39">
        <v>0.58224895622812167</v>
      </c>
      <c r="JR39">
        <v>2.7439867816992841E-2</v>
      </c>
      <c r="JS39">
        <v>0.30410839127774658</v>
      </c>
      <c r="JT39">
        <v>0.51794565790796521</v>
      </c>
      <c r="JU39">
        <v>0.29114800861399348</v>
      </c>
      <c r="JV39">
        <v>0.1051238693366047</v>
      </c>
      <c r="JW39">
        <v>0.27141756744959838</v>
      </c>
      <c r="JX39">
        <v>0.48546333504726552</v>
      </c>
      <c r="JY39">
        <v>0.19724869791016689</v>
      </c>
      <c r="JZ39">
        <v>0.19803617370743251</v>
      </c>
      <c r="KA39">
        <v>0.16878621261630561</v>
      </c>
      <c r="KB39">
        <v>0.51949845885013324</v>
      </c>
      <c r="KC39">
        <v>0.31779540515829269</v>
      </c>
      <c r="KD39">
        <v>0.25762943396072552</v>
      </c>
      <c r="KE39">
        <v>0.70354018830272347</v>
      </c>
      <c r="KF39">
        <v>0.22880854530451161</v>
      </c>
      <c r="KG39">
        <v>0.31309897965730882</v>
      </c>
      <c r="KH39">
        <v>0.22439485383261809</v>
      </c>
      <c r="KI39">
        <v>0.1240228568339425</v>
      </c>
      <c r="KJ39">
        <v>0.50726119603212017</v>
      </c>
      <c r="KK39">
        <v>0.28794031768034112</v>
      </c>
      <c r="KL39">
        <f>MATCH(A39,'[1]BASC2_BRIEF_6yr_DEMOS_ScanInfo '!$H:$H,0)</f>
        <v>656</v>
      </c>
      <c r="KM39">
        <f>INDEX('[1]BASC2_BRIEF_6yr_DEMOS_ScanInfo '!$L:$L,KL39)</f>
        <v>2</v>
      </c>
      <c r="KN39">
        <f t="shared" si="0"/>
        <v>1</v>
      </c>
      <c r="KO39">
        <f>INDEX('[1]BASC2_BRIEF_6yr_DEMOS_ScanInfo '!$O:$O,KL39)</f>
        <v>37</v>
      </c>
      <c r="KP39">
        <f t="shared" si="1"/>
        <v>0.58333333333333337</v>
      </c>
      <c r="KQ39" t="e">
        <f>MATCH(A39,[2]SelectedColumns!$A:$A,0)</f>
        <v>#N/A</v>
      </c>
      <c r="KR39" t="e">
        <f>INDEX([2]SelectedColumns!$R:$R,KQ39)</f>
        <v>#N/A</v>
      </c>
      <c r="KS39" t="e">
        <f>INDEX([2]SelectedColumns!$J:$J,KQ39)</f>
        <v>#N/A</v>
      </c>
      <c r="KT39" t="e">
        <f t="shared" si="2"/>
        <v>#N/A</v>
      </c>
      <c r="KU39" t="e">
        <f t="shared" si="3"/>
        <v>#N/A</v>
      </c>
      <c r="KV39" t="e">
        <f t="shared" si="4"/>
        <v>#N/A</v>
      </c>
      <c r="KW39" t="e">
        <f t="shared" si="5"/>
        <v>#N/A</v>
      </c>
    </row>
    <row r="40" spans="1:309" x14ac:dyDescent="0.35">
      <c r="A40" t="s">
        <v>40</v>
      </c>
      <c r="B40">
        <v>-0.20064140043296519</v>
      </c>
      <c r="C40">
        <v>-0.33592120637142281</v>
      </c>
      <c r="D40">
        <v>-0.1632214614978231</v>
      </c>
      <c r="E40">
        <v>-0.39470414704577877</v>
      </c>
      <c r="F40">
        <v>-0.3200586567893916</v>
      </c>
      <c r="G40">
        <v>-3.6906758005722073E-2</v>
      </c>
      <c r="H40">
        <v>-0.23333465172762091</v>
      </c>
      <c r="I40">
        <v>-0.77827601577432093</v>
      </c>
      <c r="J40">
        <v>-0.40146074415691729</v>
      </c>
      <c r="K40">
        <v>-0.54596896836647479</v>
      </c>
      <c r="L40">
        <v>-0.47168433603226428</v>
      </c>
      <c r="M40">
        <v>-0.1680198024378379</v>
      </c>
      <c r="N40">
        <v>-1.291975537727297E-2</v>
      </c>
      <c r="O40">
        <v>-0.17945942982574559</v>
      </c>
      <c r="P40">
        <v>-0.49204280661064209</v>
      </c>
      <c r="Q40">
        <v>-0.47064439296627031</v>
      </c>
      <c r="R40">
        <v>0.18228073286220611</v>
      </c>
      <c r="S40">
        <v>-3.2544525821280867E-2</v>
      </c>
      <c r="T40">
        <v>-0.23011237902156489</v>
      </c>
      <c r="U40">
        <v>-0.1447526908272965</v>
      </c>
      <c r="V40">
        <v>-0.46768516729488341</v>
      </c>
      <c r="W40">
        <v>-0.35685023926443232</v>
      </c>
      <c r="X40">
        <v>-6.5407401512569519E-2</v>
      </c>
      <c r="Y40">
        <v>-9.8726948398497605E-3</v>
      </c>
      <c r="Z40">
        <v>-0.42125322611696769</v>
      </c>
      <c r="AA40">
        <v>-0.4836750562708465</v>
      </c>
      <c r="AB40">
        <v>-0.38917301819397371</v>
      </c>
      <c r="AC40">
        <v>-0.32844086194053279</v>
      </c>
      <c r="AD40">
        <v>-0.54333573711325034</v>
      </c>
      <c r="AE40">
        <v>-0.65099442044391109</v>
      </c>
      <c r="AF40">
        <v>5.4880040352230867E-2</v>
      </c>
      <c r="AG40">
        <v>0.1069119857480578</v>
      </c>
      <c r="AH40">
        <v>-0.1881906416642265</v>
      </c>
      <c r="AI40">
        <v>-0.27469512943303442</v>
      </c>
      <c r="AJ40">
        <v>3.9594053154124557E-2</v>
      </c>
      <c r="AK40">
        <v>-0.38891604526640638</v>
      </c>
      <c r="AL40">
        <v>-0.26402564471155038</v>
      </c>
      <c r="AM40">
        <v>-0.31716626963877398</v>
      </c>
      <c r="AN40">
        <v>-7.54843979002362E-3</v>
      </c>
      <c r="AO40">
        <v>-0.52873608192284016</v>
      </c>
      <c r="AP40">
        <v>-0.30716846522775842</v>
      </c>
      <c r="AQ40">
        <v>-0.46358227008663971</v>
      </c>
      <c r="AR40">
        <v>-0.11450759625934161</v>
      </c>
      <c r="AS40">
        <v>-0.54185506828206864</v>
      </c>
      <c r="AT40">
        <v>-0.59359926571010613</v>
      </c>
      <c r="AU40">
        <v>-0.54180858911547136</v>
      </c>
      <c r="AV40">
        <v>4.1427237126441252E-3</v>
      </c>
      <c r="AW40">
        <v>-5.7193567923238257E-2</v>
      </c>
      <c r="AX40">
        <v>-0.26862790030560513</v>
      </c>
      <c r="AY40">
        <v>-0.35105557963668821</v>
      </c>
      <c r="AZ40">
        <v>-0.36228629314251332</v>
      </c>
      <c r="BA40">
        <v>-0.47804166371203638</v>
      </c>
      <c r="BB40">
        <v>-0.41174442094614128</v>
      </c>
      <c r="BC40">
        <v>-0.42013999191834861</v>
      </c>
      <c r="BD40">
        <v>-0.21696359296127801</v>
      </c>
      <c r="BE40">
        <v>-0.70834966069315453</v>
      </c>
      <c r="BF40">
        <v>-0.29021079219371282</v>
      </c>
      <c r="BG40">
        <v>-0.28240940350781513</v>
      </c>
      <c r="BH40">
        <v>-0.20038056704589671</v>
      </c>
      <c r="BI40">
        <v>-0.32617057250493547</v>
      </c>
      <c r="BJ40">
        <v>-0.41666395770831599</v>
      </c>
      <c r="BK40">
        <v>-0.25696717237530448</v>
      </c>
      <c r="BL40">
        <v>-0.17905707585446451</v>
      </c>
      <c r="BM40">
        <v>2.137099074400739E-3</v>
      </c>
      <c r="BN40">
        <v>-0.49241210776118688</v>
      </c>
      <c r="BO40">
        <v>-0.98668890112761298</v>
      </c>
      <c r="BP40">
        <v>-0.44322075211606182</v>
      </c>
      <c r="BQ40">
        <v>-0.54128593423558358</v>
      </c>
      <c r="BR40">
        <v>-0.17182878058924819</v>
      </c>
      <c r="BS40">
        <v>7.9993493784681791E-2</v>
      </c>
      <c r="BT40">
        <v>-0.89090026264787769</v>
      </c>
      <c r="BU40">
        <v>-0.2252961289799611</v>
      </c>
      <c r="BV40">
        <v>-0.39366067335468879</v>
      </c>
      <c r="BW40">
        <v>-0.17204574429554539</v>
      </c>
      <c r="BX40">
        <v>3.2461170193499589E-2</v>
      </c>
      <c r="BY40">
        <v>2.2695563813889489E-2</v>
      </c>
      <c r="BZ40">
        <v>4.4947959797097647E-2</v>
      </c>
      <c r="CA40">
        <v>-0.21314104517385471</v>
      </c>
      <c r="CB40">
        <v>4.3145778437633231E-2</v>
      </c>
      <c r="CC40">
        <v>0.21862758658532161</v>
      </c>
      <c r="CD40">
        <v>-0.1895963190458996</v>
      </c>
      <c r="CE40">
        <v>-0.32862610982603391</v>
      </c>
      <c r="CF40">
        <v>-5.946083738865604E-2</v>
      </c>
      <c r="CG40">
        <v>-1.2830244872588331E-2</v>
      </c>
      <c r="CH40">
        <v>4.7852860210066961E-3</v>
      </c>
      <c r="CI40">
        <v>-0.22836609902295571</v>
      </c>
      <c r="CJ40">
        <v>8.271700286240069E-2</v>
      </c>
      <c r="CK40">
        <v>-3.1533806654811869E-2</v>
      </c>
      <c r="CL40">
        <v>-8.7842318022642418E-2</v>
      </c>
      <c r="CM40">
        <v>-0.1124493863354301</v>
      </c>
      <c r="CN40">
        <v>0.45268594238462251</v>
      </c>
      <c r="CO40">
        <v>0.31452845110485689</v>
      </c>
      <c r="CP40">
        <v>-3.6669780690732123E-2</v>
      </c>
      <c r="CQ40">
        <v>0.10112777526566211</v>
      </c>
      <c r="CR40">
        <v>1.6978339183924E-3</v>
      </c>
      <c r="CS40">
        <v>-6.8479714527627911E-2</v>
      </c>
      <c r="CT40">
        <v>0.16548731532992969</v>
      </c>
      <c r="CU40">
        <v>-1.1197264872240041E-2</v>
      </c>
      <c r="CV40">
        <v>3.1984895679755487E-2</v>
      </c>
      <c r="CW40">
        <v>-4.513303458409057E-2</v>
      </c>
      <c r="CX40">
        <v>-7.7330928483966721E-2</v>
      </c>
      <c r="CY40">
        <v>-0.12913297780119909</v>
      </c>
      <c r="CZ40">
        <v>2.9724209143282779E-2</v>
      </c>
      <c r="DA40">
        <v>-0.24428140077067201</v>
      </c>
      <c r="DB40">
        <v>5.560534046292942E-2</v>
      </c>
      <c r="DC40">
        <v>0.31447452330329628</v>
      </c>
      <c r="DD40">
        <v>0.24032805766629481</v>
      </c>
      <c r="DE40">
        <v>3.0990351139817521E-2</v>
      </c>
      <c r="DF40">
        <v>0.28392779374859051</v>
      </c>
      <c r="DG40">
        <v>8.9725148289548029E-2</v>
      </c>
      <c r="DH40">
        <v>3.4360562450735037E-2</v>
      </c>
      <c r="DI40">
        <v>8.3039549699281956E-2</v>
      </c>
      <c r="DJ40">
        <v>-6.0109611368885929E-4</v>
      </c>
      <c r="DK40">
        <v>-0.2088759999887195</v>
      </c>
      <c r="DL40">
        <v>0.1214864029741598</v>
      </c>
      <c r="DM40">
        <v>-2.8546845161278919E-2</v>
      </c>
      <c r="DN40">
        <v>0.34165606253475472</v>
      </c>
      <c r="DO40">
        <v>-0.1996576883385921</v>
      </c>
      <c r="DP40">
        <v>-0.13040823143673119</v>
      </c>
      <c r="DQ40">
        <v>-7.8735441974451037E-2</v>
      </c>
      <c r="DR40">
        <v>0.10942483964202521</v>
      </c>
      <c r="DS40">
        <v>0.31247505466480469</v>
      </c>
      <c r="DT40">
        <v>6.8508516389121255E-2</v>
      </c>
      <c r="DU40">
        <v>-2.084622360141997E-2</v>
      </c>
      <c r="DV40">
        <v>-8.5141909714191222E-2</v>
      </c>
      <c r="DW40">
        <v>-0.10217687828051129</v>
      </c>
      <c r="DX40">
        <v>-9.5874822425695783E-2</v>
      </c>
      <c r="DY40">
        <v>-3.6808227879386202E-2</v>
      </c>
      <c r="DZ40">
        <v>-6.7033711220053305E-2</v>
      </c>
      <c r="EA40">
        <v>-0.1542632911289081</v>
      </c>
      <c r="EB40">
        <v>-1.6451378130717838E-2</v>
      </c>
      <c r="EC40">
        <v>-1.18756991113369E-2</v>
      </c>
      <c r="ED40">
        <v>8.7027038798950906E-2</v>
      </c>
      <c r="EE40">
        <v>0.1084412995189816</v>
      </c>
      <c r="EF40">
        <v>-6.3226930864424435E-2</v>
      </c>
      <c r="EG40">
        <v>4.669895323390727E-2</v>
      </c>
      <c r="EH40">
        <v>-6.2685068333741878E-2</v>
      </c>
      <c r="EI40">
        <v>-1.0239171828718471E-2</v>
      </c>
      <c r="EJ40">
        <v>-2.5658728502451211E-3</v>
      </c>
      <c r="EK40">
        <v>-0.14624710464012791</v>
      </c>
      <c r="EL40">
        <v>-0.18935295049011699</v>
      </c>
      <c r="EM40">
        <v>1.8658882970970622E-2</v>
      </c>
      <c r="EN40">
        <v>0.2452111929966834</v>
      </c>
      <c r="EO40">
        <v>0.31137036456420891</v>
      </c>
      <c r="EP40">
        <v>-0.43327073468144239</v>
      </c>
      <c r="EQ40">
        <v>9.2696616183447378E-2</v>
      </c>
      <c r="ER40">
        <v>-0.25342214884586411</v>
      </c>
      <c r="ES40">
        <v>6.33475712795456E-2</v>
      </c>
      <c r="ET40">
        <v>0.55473347661396932</v>
      </c>
      <c r="EU40">
        <v>0.30240369462029743</v>
      </c>
      <c r="EV40">
        <v>0.16207326310444259</v>
      </c>
      <c r="EW40">
        <v>-6.0024188025083081E-2</v>
      </c>
      <c r="EX40">
        <v>0.40514670915313922</v>
      </c>
      <c r="EY40">
        <v>5.4549338939425603E-2</v>
      </c>
      <c r="EZ40">
        <v>0.20195409427217831</v>
      </c>
      <c r="FA40">
        <v>0.28849079639466629</v>
      </c>
      <c r="FB40">
        <v>0.38931268278007791</v>
      </c>
      <c r="FC40">
        <v>0.19270573110823741</v>
      </c>
      <c r="FD40">
        <v>0.2915079400281857</v>
      </c>
      <c r="FE40">
        <v>0.32963540325003632</v>
      </c>
      <c r="FF40">
        <v>0.2677112021670196</v>
      </c>
      <c r="FG40">
        <v>0.29481465168751447</v>
      </c>
      <c r="FH40">
        <v>0.23073386315280639</v>
      </c>
      <c r="FI40">
        <v>0.2783169545594002</v>
      </c>
      <c r="FJ40">
        <v>0.167339863902354</v>
      </c>
      <c r="FK40">
        <v>0.1687988614857043</v>
      </c>
      <c r="FL40">
        <v>0.1184392716688653</v>
      </c>
      <c r="FM40">
        <v>0.32705189168227172</v>
      </c>
      <c r="FN40">
        <v>0.3108227741922524</v>
      </c>
      <c r="FO40">
        <v>0.33938248420627071</v>
      </c>
      <c r="FP40">
        <v>0.18513193761541241</v>
      </c>
      <c r="FQ40">
        <v>0.29245203180229978</v>
      </c>
      <c r="FR40">
        <v>0.66365219391007657</v>
      </c>
      <c r="FS40">
        <v>0.3209470434711576</v>
      </c>
      <c r="FT40">
        <v>0.404201902703962</v>
      </c>
      <c r="FU40">
        <v>0.35889299367661243</v>
      </c>
      <c r="FV40">
        <v>0.13296023318692499</v>
      </c>
      <c r="FW40">
        <v>0.31872842284719161</v>
      </c>
      <c r="FX40">
        <v>0.27760591479217422</v>
      </c>
      <c r="FY40">
        <v>4.3913687479994863E-2</v>
      </c>
      <c r="FZ40">
        <v>0.27018709786809952</v>
      </c>
      <c r="GA40">
        <v>0.2412398575002522</v>
      </c>
      <c r="GB40">
        <v>9.3162355544661068E-2</v>
      </c>
      <c r="GC40">
        <v>0.13498651766575179</v>
      </c>
      <c r="GD40">
        <v>0.23316898676519909</v>
      </c>
      <c r="GE40">
        <v>0.27388990967702781</v>
      </c>
      <c r="GF40">
        <v>0.45136541658452262</v>
      </c>
      <c r="GG40">
        <v>0.42749563004335539</v>
      </c>
      <c r="GH40">
        <v>9.3582778126728106E-2</v>
      </c>
      <c r="GI40">
        <v>0.44944518384451021</v>
      </c>
      <c r="GJ40">
        <v>0.12807118309683671</v>
      </c>
      <c r="GK40">
        <v>5.7730760504728952E-2</v>
      </c>
      <c r="GL40">
        <v>0.19493057743359299</v>
      </c>
      <c r="GM40">
        <v>0.35206789512370829</v>
      </c>
      <c r="GN40">
        <v>5.2293880212942227E-2</v>
      </c>
      <c r="GO40">
        <v>0.33957063790660441</v>
      </c>
      <c r="GP40">
        <v>0.1937936876641744</v>
      </c>
      <c r="GQ40">
        <v>0.18231545620245701</v>
      </c>
      <c r="GR40">
        <v>0.36760081628877289</v>
      </c>
      <c r="GS40">
        <v>0.28121632413079672</v>
      </c>
      <c r="GT40">
        <v>0.19550642902226339</v>
      </c>
      <c r="GU40">
        <v>0.2413056899965875</v>
      </c>
      <c r="GV40">
        <v>0.42303940791700317</v>
      </c>
      <c r="GW40">
        <v>0.40503735535690971</v>
      </c>
      <c r="GX40">
        <v>0.21234912041881371</v>
      </c>
      <c r="GY40">
        <v>0.19974941289140749</v>
      </c>
      <c r="GZ40">
        <v>0.21651144030220129</v>
      </c>
      <c r="HA40">
        <v>0.21519548961680329</v>
      </c>
      <c r="HB40">
        <v>0.28768877063480292</v>
      </c>
      <c r="HC40">
        <v>0.1962647350762389</v>
      </c>
      <c r="HD40">
        <v>0.17603210877622891</v>
      </c>
      <c r="HE40">
        <v>7.180195542130291E-2</v>
      </c>
      <c r="HF40">
        <v>0.41112844327843978</v>
      </c>
      <c r="HG40">
        <v>0.3366758577991566</v>
      </c>
      <c r="HH40">
        <v>0.45824074781985519</v>
      </c>
      <c r="HI40">
        <v>0.29297712155761813</v>
      </c>
      <c r="HJ40">
        <v>0.26947598541419449</v>
      </c>
      <c r="HK40">
        <v>0.2499306724110858</v>
      </c>
      <c r="HL40">
        <v>0.27507305466650972</v>
      </c>
      <c r="HM40">
        <v>0.1285243992760961</v>
      </c>
      <c r="HN40">
        <v>0.26155005716632668</v>
      </c>
      <c r="HO40">
        <v>9.6034288834320553E-2</v>
      </c>
      <c r="HP40">
        <v>0.233826786551669</v>
      </c>
      <c r="HQ40">
        <v>0.19463112435389179</v>
      </c>
      <c r="HR40">
        <v>0.16841725061312299</v>
      </c>
      <c r="HS40">
        <v>0.28156346095114532</v>
      </c>
      <c r="HT40">
        <v>0.42689972985022762</v>
      </c>
      <c r="HU40">
        <v>0.30898974895613768</v>
      </c>
      <c r="HV40">
        <v>0.19714828814371299</v>
      </c>
      <c r="HW40">
        <v>0.20093277525223621</v>
      </c>
      <c r="HX40">
        <v>0.54528442571126168</v>
      </c>
      <c r="HY40">
        <v>0.27969722348209197</v>
      </c>
      <c r="HZ40">
        <v>0.43421618395013539</v>
      </c>
      <c r="IA40">
        <v>0.29605829380380427</v>
      </c>
      <c r="IB40">
        <v>0.26377539958378399</v>
      </c>
      <c r="IC40">
        <v>0.40832732732937321</v>
      </c>
      <c r="ID40">
        <v>0.27621106372429061</v>
      </c>
      <c r="IE40">
        <v>0.2921508875409512</v>
      </c>
      <c r="IF40">
        <v>0.14794515260884691</v>
      </c>
      <c r="IG40">
        <v>0.30863445309494247</v>
      </c>
      <c r="IH40">
        <v>0.44847301115052929</v>
      </c>
      <c r="II40">
        <v>0.45486360126034742</v>
      </c>
      <c r="IJ40">
        <v>0.11126066475442151</v>
      </c>
      <c r="IK40">
        <v>0.42738403542931658</v>
      </c>
      <c r="IL40">
        <v>0.24091549358377451</v>
      </c>
      <c r="IM40">
        <v>0.34508748968505693</v>
      </c>
      <c r="IN40">
        <v>0.32197256539116093</v>
      </c>
      <c r="IO40">
        <v>0.36706702214760129</v>
      </c>
      <c r="IP40">
        <v>0.46400208831718792</v>
      </c>
      <c r="IQ40">
        <v>0.35974355632342009</v>
      </c>
      <c r="IR40">
        <v>0.46131106154015178</v>
      </c>
      <c r="IS40">
        <v>0.28771675968272947</v>
      </c>
      <c r="IT40">
        <v>0.53426910753763623</v>
      </c>
      <c r="IU40">
        <v>0.19453739307677551</v>
      </c>
      <c r="IV40">
        <v>0.21374326597822549</v>
      </c>
      <c r="IW40">
        <v>0.26281851335000861</v>
      </c>
      <c r="IX40">
        <v>0.21986842097763989</v>
      </c>
      <c r="IY40">
        <v>0.17880155891493721</v>
      </c>
      <c r="IZ40">
        <v>0.43719836512127358</v>
      </c>
      <c r="JA40">
        <v>0.46663829879393981</v>
      </c>
      <c r="JB40">
        <v>0.20003197993334981</v>
      </c>
      <c r="JC40">
        <v>0.18955725835114359</v>
      </c>
      <c r="JD40">
        <v>3.300416138362311E-2</v>
      </c>
      <c r="JE40">
        <v>0.4766032771065209</v>
      </c>
      <c r="JF40">
        <v>0.41522014922203632</v>
      </c>
      <c r="JG40">
        <v>0.31340002487898222</v>
      </c>
      <c r="JH40">
        <v>0.1032585676759214</v>
      </c>
      <c r="JI40">
        <v>0.31995768668799662</v>
      </c>
      <c r="JJ40">
        <v>0.2080891640667549</v>
      </c>
      <c r="JK40">
        <v>0.15955876768421701</v>
      </c>
      <c r="JL40">
        <v>7.0549096807052014E-2</v>
      </c>
      <c r="JM40">
        <v>0.21365771578686391</v>
      </c>
      <c r="JN40">
        <v>0.11281890150260521</v>
      </c>
      <c r="JO40">
        <v>0.51246206691487406</v>
      </c>
      <c r="JP40">
        <v>0.2299333927656565</v>
      </c>
      <c r="JQ40">
        <v>0.35870146834382782</v>
      </c>
      <c r="JR40">
        <v>9.4906561835578968E-2</v>
      </c>
      <c r="JS40">
        <v>0.37127151725009461</v>
      </c>
      <c r="JT40">
        <v>0.17742977593296391</v>
      </c>
      <c r="JU40">
        <v>8.7103728581466797E-2</v>
      </c>
      <c r="JV40">
        <v>0.27885079482411101</v>
      </c>
      <c r="JW40">
        <v>0.14141882884203719</v>
      </c>
      <c r="JX40">
        <v>0.1792591834988638</v>
      </c>
      <c r="JY40">
        <v>0.30004513504814789</v>
      </c>
      <c r="JZ40">
        <v>8.1820877777206064E-2</v>
      </c>
      <c r="KA40">
        <v>0.31516122820100528</v>
      </c>
      <c r="KB40">
        <v>0.31299636663976599</v>
      </c>
      <c r="KC40">
        <v>0.2376657777681653</v>
      </c>
      <c r="KD40">
        <v>0.2052519214211134</v>
      </c>
      <c r="KE40">
        <v>0.23815366522247461</v>
      </c>
      <c r="KF40">
        <v>0.28094487455842271</v>
      </c>
      <c r="KG40">
        <v>0.24087436191799069</v>
      </c>
      <c r="KH40">
        <v>0.16271807926768761</v>
      </c>
      <c r="KI40">
        <v>0.28261910928411987</v>
      </c>
      <c r="KJ40">
        <v>0.161291919997718</v>
      </c>
      <c r="KK40">
        <v>0.17925215966983879</v>
      </c>
      <c r="KL40">
        <f>MATCH(A40,'[1]BASC2_BRIEF_6yr_DEMOS_ScanInfo '!$H:$H,0)</f>
        <v>657</v>
      </c>
      <c r="KM40">
        <f>INDEX('[1]BASC2_BRIEF_6yr_DEMOS_ScanInfo '!$L:$L,KL40)</f>
        <v>2</v>
      </c>
      <c r="KN40">
        <f t="shared" si="0"/>
        <v>1</v>
      </c>
      <c r="KO40">
        <f>INDEX('[1]BASC2_BRIEF_6yr_DEMOS_ScanInfo '!$O:$O,KL40)</f>
        <v>37</v>
      </c>
      <c r="KP40">
        <f t="shared" si="1"/>
        <v>0.58333333333333337</v>
      </c>
      <c r="KQ40" t="e">
        <f>MATCH(A40,[2]SelectedColumns!$A:$A,0)</f>
        <v>#N/A</v>
      </c>
      <c r="KR40" t="e">
        <f>INDEX([2]SelectedColumns!$R:$R,KQ40)</f>
        <v>#N/A</v>
      </c>
      <c r="KS40" t="e">
        <f>INDEX([2]SelectedColumns!$J:$J,KQ40)</f>
        <v>#N/A</v>
      </c>
      <c r="KT40" t="e">
        <f t="shared" si="2"/>
        <v>#N/A</v>
      </c>
      <c r="KU40" t="e">
        <f t="shared" si="3"/>
        <v>#N/A</v>
      </c>
      <c r="KV40" t="e">
        <f t="shared" si="4"/>
        <v>#N/A</v>
      </c>
      <c r="KW40" t="e">
        <f t="shared" si="5"/>
        <v>#N/A</v>
      </c>
    </row>
    <row r="41" spans="1:309" x14ac:dyDescent="0.35">
      <c r="A41" t="s">
        <v>41</v>
      </c>
      <c r="B41">
        <v>7.1595744277410667E-2</v>
      </c>
      <c r="C41">
        <v>0.30741422401620122</v>
      </c>
      <c r="D41">
        <v>0.2499088340155706</v>
      </c>
      <c r="E41">
        <v>0.1557938362947284</v>
      </c>
      <c r="F41">
        <v>2.570086236505786E-2</v>
      </c>
      <c r="G41">
        <v>0.25419831663393783</v>
      </c>
      <c r="H41">
        <v>0.30499647690381909</v>
      </c>
      <c r="I41">
        <v>2.5659133588734839E-2</v>
      </c>
      <c r="J41">
        <v>9.1827174669002032E-2</v>
      </c>
      <c r="K41">
        <v>0.1370172928519364</v>
      </c>
      <c r="L41">
        <v>8.6323624300669977E-2</v>
      </c>
      <c r="M41">
        <v>0.26781817339770192</v>
      </c>
      <c r="N41">
        <v>0.39994359517736933</v>
      </c>
      <c r="O41">
        <v>0.23967867609267079</v>
      </c>
      <c r="P41">
        <v>4.5100757088035959E-2</v>
      </c>
      <c r="Q41">
        <v>0.14320209653981689</v>
      </c>
      <c r="R41">
        <v>0.41915201453956702</v>
      </c>
      <c r="S41">
        <v>0.43786776065434257</v>
      </c>
      <c r="T41">
        <v>7.1195800000015796E-2</v>
      </c>
      <c r="U41">
        <v>0.37425919188699969</v>
      </c>
      <c r="V41">
        <v>2.84448733168523E-2</v>
      </c>
      <c r="W41">
        <v>9.8085141062190795E-2</v>
      </c>
      <c r="X41">
        <v>0.3185882901209387</v>
      </c>
      <c r="Y41">
        <v>0.2812342093366651</v>
      </c>
      <c r="Z41">
        <v>-5.1135780531630592E-2</v>
      </c>
      <c r="AA41">
        <v>2.3546391961055461E-2</v>
      </c>
      <c r="AB41">
        <v>0.1421524377222716</v>
      </c>
      <c r="AC41">
        <v>5.5550846334637249E-2</v>
      </c>
      <c r="AD41">
        <v>0.17983549719017411</v>
      </c>
      <c r="AE41">
        <v>1.9022906532552449E-2</v>
      </c>
      <c r="AF41">
        <v>0.31344703537012247</v>
      </c>
      <c r="AG41">
        <v>0.36652204856102599</v>
      </c>
      <c r="AH41">
        <v>0.25915680067365798</v>
      </c>
      <c r="AI41">
        <v>0.28473498389114299</v>
      </c>
      <c r="AJ41">
        <v>0.29406449884744951</v>
      </c>
      <c r="AK41">
        <v>8.9634861947091915E-2</v>
      </c>
      <c r="AL41">
        <v>0.10624371049409161</v>
      </c>
      <c r="AM41">
        <v>-3.6948182300088339E-2</v>
      </c>
      <c r="AN41">
        <v>9.460063372998917E-2</v>
      </c>
      <c r="AO41">
        <v>-0.27537515419676911</v>
      </c>
      <c r="AP41">
        <v>4.073913883669511E-2</v>
      </c>
      <c r="AQ41">
        <v>0.38278538871377749</v>
      </c>
      <c r="AR41">
        <v>0.32659895212970141</v>
      </c>
      <c r="AS41">
        <v>-1.613314694962242E-2</v>
      </c>
      <c r="AT41">
        <v>-2.1026914445041012E-2</v>
      </c>
      <c r="AU41">
        <v>-9.93374845851549E-2</v>
      </c>
      <c r="AV41">
        <v>0.101098286171849</v>
      </c>
      <c r="AW41">
        <v>0.15373703980001291</v>
      </c>
      <c r="AX41">
        <v>5.6626432961768058E-2</v>
      </c>
      <c r="AY41">
        <v>-8.9914699704631618E-2</v>
      </c>
      <c r="AZ41">
        <v>0.11292061131911769</v>
      </c>
      <c r="BA41">
        <v>-0.1087181494556915</v>
      </c>
      <c r="BB41">
        <v>-0.1907098007668733</v>
      </c>
      <c r="BC41">
        <v>-4.0045866711874378E-2</v>
      </c>
      <c r="BD41">
        <v>-0.12598214832320259</v>
      </c>
      <c r="BE41">
        <v>-0.10314515277187521</v>
      </c>
      <c r="BF41">
        <v>2.21708901944111E-2</v>
      </c>
      <c r="BG41">
        <v>0.1568069927101812</v>
      </c>
      <c r="BH41">
        <v>3.2926227917892681E-2</v>
      </c>
      <c r="BI41">
        <v>4.4827758974616438E-2</v>
      </c>
      <c r="BJ41">
        <v>-8.8281748316820785E-2</v>
      </c>
      <c r="BK41">
        <v>0.1133962957636401</v>
      </c>
      <c r="BL41">
        <v>0.1636574448646072</v>
      </c>
      <c r="BM41">
        <v>0.22757733695452831</v>
      </c>
      <c r="BN41">
        <v>2.7519933226354931E-2</v>
      </c>
      <c r="BO41">
        <v>0.61122835869367798</v>
      </c>
      <c r="BP41">
        <v>2.817866735485652E-2</v>
      </c>
      <c r="BQ41">
        <v>-9.3082830381033155E-2</v>
      </c>
      <c r="BR41">
        <v>0.17708504916397261</v>
      </c>
      <c r="BS41">
        <v>0.30249576387749699</v>
      </c>
      <c r="BT41">
        <v>-0.17087342840886821</v>
      </c>
      <c r="BU41">
        <v>6.5476512153922584E-2</v>
      </c>
      <c r="BV41">
        <v>-9.5336706369852919E-2</v>
      </c>
      <c r="BW41">
        <v>0.31923603017899632</v>
      </c>
      <c r="BX41">
        <v>-0.10229767762822541</v>
      </c>
      <c r="BY41">
        <v>0.31341425879367968</v>
      </c>
      <c r="BZ41">
        <v>0.1493997153079086</v>
      </c>
      <c r="CA41">
        <v>1.122855643434062E-2</v>
      </c>
      <c r="CB41">
        <v>2.5728820129493849E-2</v>
      </c>
      <c r="CC41">
        <v>0.39161541954801438</v>
      </c>
      <c r="CD41">
        <v>2.0454737426294889E-2</v>
      </c>
      <c r="CE41">
        <v>-8.5966571024826077E-2</v>
      </c>
      <c r="CF41">
        <v>0.1320383573506396</v>
      </c>
      <c r="CG41">
        <v>-2.145383857675465E-2</v>
      </c>
      <c r="CH41">
        <v>0.1329452390317607</v>
      </c>
      <c r="CI41">
        <v>-0.15806674190826531</v>
      </c>
      <c r="CJ41">
        <v>0.1112089790537862</v>
      </c>
      <c r="CK41">
        <v>7.9903729252808642E-2</v>
      </c>
      <c r="CL41">
        <v>-0.12889531777673671</v>
      </c>
      <c r="CM41">
        <v>6.4425670625699594E-2</v>
      </c>
      <c r="CN41">
        <v>0.47121292604765508</v>
      </c>
      <c r="CO41">
        <v>0.44276037241454752</v>
      </c>
      <c r="CP41">
        <v>-2.9901065126053169E-2</v>
      </c>
      <c r="CQ41">
        <v>0.16180448055189209</v>
      </c>
      <c r="CR41">
        <v>6.7850247190938573E-2</v>
      </c>
      <c r="CS41">
        <v>6.1310639427469837E-3</v>
      </c>
      <c r="CT41">
        <v>0.1716390643068626</v>
      </c>
      <c r="CU41">
        <v>5.4771521673615757E-2</v>
      </c>
      <c r="CV41">
        <v>5.4010193553044587E-2</v>
      </c>
      <c r="CW41">
        <v>2.8907750389082661E-2</v>
      </c>
      <c r="CX41">
        <v>0.1912149279506821</v>
      </c>
      <c r="CY41">
        <v>2.62990175565414E-3</v>
      </c>
      <c r="CZ41">
        <v>0.17313277792987769</v>
      </c>
      <c r="DA41">
        <v>3.1681571636248407E-2</v>
      </c>
      <c r="DB41">
        <v>0.25940269564262541</v>
      </c>
      <c r="DC41">
        <v>0.31916212427418289</v>
      </c>
      <c r="DD41">
        <v>0.28042955114897189</v>
      </c>
      <c r="DE41">
        <v>0.1387204697187234</v>
      </c>
      <c r="DF41">
        <v>0.1939757314064621</v>
      </c>
      <c r="DG41">
        <v>0.1980580891431041</v>
      </c>
      <c r="DH41">
        <v>-9.3548857391622109E-2</v>
      </c>
      <c r="DI41">
        <v>-0.13684188892452909</v>
      </c>
      <c r="DJ41">
        <v>-0.1527239861940648</v>
      </c>
      <c r="DK41">
        <v>-7.6968149392849572E-2</v>
      </c>
      <c r="DL41">
        <v>0.2392070929406187</v>
      </c>
      <c r="DM41">
        <v>0.28611738139248749</v>
      </c>
      <c r="DN41">
        <v>0.23746083124512099</v>
      </c>
      <c r="DO41">
        <v>-4.3742758179130981E-2</v>
      </c>
      <c r="DP41">
        <v>-5.003866888820685E-2</v>
      </c>
      <c r="DQ41">
        <v>4.7799588519995551E-2</v>
      </c>
      <c r="DR41">
        <v>0.3175670159597348</v>
      </c>
      <c r="DS41">
        <v>0.34294636163355058</v>
      </c>
      <c r="DT41">
        <v>2.9931189411042339E-2</v>
      </c>
      <c r="DU41">
        <v>-5.9512652843866531E-2</v>
      </c>
      <c r="DV41">
        <v>0.19191636898981529</v>
      </c>
      <c r="DW41">
        <v>-0.17341667279841591</v>
      </c>
      <c r="DX41">
        <v>-6.3991701053419003E-2</v>
      </c>
      <c r="DY41">
        <v>3.0906428039962689E-2</v>
      </c>
      <c r="DZ41">
        <v>0.13394031606663309</v>
      </c>
      <c r="EA41">
        <v>-2.431082244150606E-2</v>
      </c>
      <c r="EB41">
        <v>0.10083043914723699</v>
      </c>
      <c r="EC41">
        <v>-2.0441949304214061E-2</v>
      </c>
      <c r="ED41">
        <v>-3.6167694426731727E-2</v>
      </c>
      <c r="EE41">
        <v>-3.1863377656200287E-2</v>
      </c>
      <c r="EF41">
        <v>-0.1043747670942383</v>
      </c>
      <c r="EG41">
        <v>-0.18105553822429471</v>
      </c>
      <c r="EH41">
        <v>0.22716024421570771</v>
      </c>
      <c r="EI41">
        <v>-0.16226248029524171</v>
      </c>
      <c r="EJ41">
        <v>0.1068062328274564</v>
      </c>
      <c r="EK41">
        <v>1.114185843760114</v>
      </c>
      <c r="EL41">
        <v>-3.6564053438806088E-2</v>
      </c>
      <c r="EM41">
        <v>-7.2933956370111463E-3</v>
      </c>
      <c r="EN41">
        <v>0.26207445199693091</v>
      </c>
      <c r="EO41">
        <v>0.42236600661715928</v>
      </c>
      <c r="EP41">
        <v>-0.31076590225044881</v>
      </c>
      <c r="EQ41">
        <v>-7.1087433314943493E-2</v>
      </c>
      <c r="ER41">
        <v>-0.27078254094582871</v>
      </c>
      <c r="ES41">
        <v>0.18451676122289359</v>
      </c>
      <c r="ET41">
        <v>0.39037079032711303</v>
      </c>
      <c r="EU41">
        <v>0.36319837516198789</v>
      </c>
      <c r="EV41">
        <v>0.37316820242546772</v>
      </c>
      <c r="EW41">
        <v>0.29338958822588013</v>
      </c>
      <c r="EX41">
        <v>0.2386901254027016</v>
      </c>
      <c r="EY41">
        <v>0.31020277591239359</v>
      </c>
      <c r="EZ41">
        <v>0.37946458634522739</v>
      </c>
      <c r="FA41">
        <v>0.33521697651785731</v>
      </c>
      <c r="FB41">
        <v>0.34309209094838072</v>
      </c>
      <c r="FC41">
        <v>0.16110334584624081</v>
      </c>
      <c r="FD41">
        <v>0.56165037253969741</v>
      </c>
      <c r="FE41">
        <v>0.2423549308793754</v>
      </c>
      <c r="FF41">
        <v>0.41962328384628311</v>
      </c>
      <c r="FG41">
        <v>0.43327177656443833</v>
      </c>
      <c r="FH41">
        <v>0.33918179603885279</v>
      </c>
      <c r="FI41">
        <v>0.4412260222333767</v>
      </c>
      <c r="FJ41">
        <v>0.29728200066663818</v>
      </c>
      <c r="FK41">
        <v>0.51279815073926094</v>
      </c>
      <c r="FL41">
        <v>0.18685424177396709</v>
      </c>
      <c r="FM41">
        <v>0.46481170184311732</v>
      </c>
      <c r="FN41">
        <v>0.43504910846548972</v>
      </c>
      <c r="FO41">
        <v>0.50679897689036468</v>
      </c>
      <c r="FP41">
        <v>0.41643521835194169</v>
      </c>
      <c r="FQ41">
        <v>0.3375396737191575</v>
      </c>
      <c r="FR41">
        <v>0.35631205974658708</v>
      </c>
      <c r="FS41">
        <v>0.2436737428455302</v>
      </c>
      <c r="FT41">
        <v>0.34540541638852679</v>
      </c>
      <c r="FU41">
        <v>0.40225854046235587</v>
      </c>
      <c r="FV41">
        <v>0.12936439273535419</v>
      </c>
      <c r="FW41">
        <v>0.35271662261414188</v>
      </c>
      <c r="FX41">
        <v>0.31616229619656822</v>
      </c>
      <c r="FY41">
        <v>8.3129526253364144E-2</v>
      </c>
      <c r="FZ41">
        <v>0.39794472867239389</v>
      </c>
      <c r="GA41">
        <v>0.46028971761290272</v>
      </c>
      <c r="GB41">
        <v>0.25623384222879592</v>
      </c>
      <c r="GC41">
        <v>0.32781295122000509</v>
      </c>
      <c r="GD41">
        <v>0.2093406772228201</v>
      </c>
      <c r="GE41">
        <v>0.28934296844929852</v>
      </c>
      <c r="GF41">
        <v>0.670440105362484</v>
      </c>
      <c r="GG41">
        <v>0.1283267278553939</v>
      </c>
      <c r="GH41">
        <v>0.1973919657108337</v>
      </c>
      <c r="GI41">
        <v>0.37184920276527789</v>
      </c>
      <c r="GJ41">
        <v>0.38934420320223978</v>
      </c>
      <c r="GK41">
        <v>0.17681146052740629</v>
      </c>
      <c r="GL41">
        <v>0.23535528600890901</v>
      </c>
      <c r="GM41">
        <v>0.43017688599288062</v>
      </c>
      <c r="GN41">
        <v>0.23914442301302649</v>
      </c>
      <c r="GO41">
        <v>0.20573392223623391</v>
      </c>
      <c r="GP41">
        <v>0.30188570719912428</v>
      </c>
      <c r="GQ41">
        <v>0.13715522156836071</v>
      </c>
      <c r="GR41">
        <v>0.36106936531495459</v>
      </c>
      <c r="GS41">
        <v>0.29367923150281239</v>
      </c>
      <c r="GT41">
        <v>7.8111764113221377E-2</v>
      </c>
      <c r="GU41">
        <v>0.30689315706150572</v>
      </c>
      <c r="GV41">
        <v>4.1284851330015297E-2</v>
      </c>
      <c r="GW41">
        <v>0.48963616594383608</v>
      </c>
      <c r="GX41">
        <v>0.1010817196774393</v>
      </c>
      <c r="GY41">
        <v>0.27349274881280627</v>
      </c>
      <c r="GZ41">
        <v>0.1887249781901956</v>
      </c>
      <c r="HA41">
        <v>0.13353580207048291</v>
      </c>
      <c r="HB41">
        <v>0.35285508516902647</v>
      </c>
      <c r="HC41">
        <v>0.23294121925619929</v>
      </c>
      <c r="HD41">
        <v>0.1180924275980061</v>
      </c>
      <c r="HE41">
        <v>0.13968360513643011</v>
      </c>
      <c r="HF41">
        <v>0.61216069220578606</v>
      </c>
      <c r="HG41">
        <v>0.243834105252588</v>
      </c>
      <c r="HH41">
        <v>0.29681120642525149</v>
      </c>
      <c r="HI41">
        <v>0.11493238043676871</v>
      </c>
      <c r="HJ41">
        <v>8.7555024267609999E-2</v>
      </c>
      <c r="HK41">
        <v>0.17573327310094741</v>
      </c>
      <c r="HL41">
        <v>0.35540020073084683</v>
      </c>
      <c r="HM41">
        <v>0.20115334515222669</v>
      </c>
      <c r="HN41">
        <v>0.1081137010706084</v>
      </c>
      <c r="HO41">
        <v>0.25276265641771112</v>
      </c>
      <c r="HP41">
        <v>0.24194661961562161</v>
      </c>
      <c r="HQ41">
        <v>0.54634165546148883</v>
      </c>
      <c r="HR41">
        <v>0.25665470743398372</v>
      </c>
      <c r="HS41">
        <v>0.35130011220881768</v>
      </c>
      <c r="HT41">
        <v>0.35354217422067558</v>
      </c>
      <c r="HU41">
        <v>0.26349619916683698</v>
      </c>
      <c r="HV41">
        <v>0.2439911884585054</v>
      </c>
      <c r="HW41">
        <v>0.36487755143475309</v>
      </c>
      <c r="HX41">
        <v>0.33301297457646989</v>
      </c>
      <c r="HY41">
        <v>0.23922837956504159</v>
      </c>
      <c r="HZ41">
        <v>0.65445548390755282</v>
      </c>
      <c r="IA41">
        <v>0.33096917953587479</v>
      </c>
      <c r="IB41">
        <v>0.53976089823723228</v>
      </c>
      <c r="IC41">
        <v>0.43775045323841322</v>
      </c>
      <c r="ID41">
        <v>0.49508639938238241</v>
      </c>
      <c r="IE41">
        <v>0.36917954107915291</v>
      </c>
      <c r="IF41">
        <v>0.3181443640429194</v>
      </c>
      <c r="IG41">
        <v>0.3211848020860224</v>
      </c>
      <c r="IH41">
        <v>0.22295137282198521</v>
      </c>
      <c r="II41">
        <v>0.2776795809398282</v>
      </c>
      <c r="IJ41">
        <v>0.3224269743243236</v>
      </c>
      <c r="IK41">
        <v>0.27857379282520511</v>
      </c>
      <c r="IL41">
        <v>0.33203316226665541</v>
      </c>
      <c r="IM41">
        <v>0.55694402951561783</v>
      </c>
      <c r="IN41">
        <v>0.34481484398802342</v>
      </c>
      <c r="IO41">
        <v>0.15315807910846921</v>
      </c>
      <c r="IP41">
        <v>0.43311539883364453</v>
      </c>
      <c r="IQ41">
        <v>0.33943449113686219</v>
      </c>
      <c r="IR41">
        <v>0.38388514067534801</v>
      </c>
      <c r="IS41">
        <v>0.34664128126488808</v>
      </c>
      <c r="IT41">
        <v>0.58640283200150156</v>
      </c>
      <c r="IU41">
        <v>0.1683822530100631</v>
      </c>
      <c r="IV41">
        <v>0.44750419809833503</v>
      </c>
      <c r="IW41">
        <v>0.55237525019171363</v>
      </c>
      <c r="IX41">
        <v>0.34330191968147789</v>
      </c>
      <c r="IY41">
        <v>0.44367901709074947</v>
      </c>
      <c r="IZ41">
        <v>0.27229474873876403</v>
      </c>
      <c r="JA41">
        <v>0.28103480434974148</v>
      </c>
      <c r="JB41">
        <v>0.13085526861367791</v>
      </c>
      <c r="JC41">
        <v>4.713995420049541E-2</v>
      </c>
      <c r="JD41">
        <v>0.13073573159243071</v>
      </c>
      <c r="JE41">
        <v>0.57784729355361586</v>
      </c>
      <c r="JF41">
        <v>0.42351163231516531</v>
      </c>
      <c r="JG41">
        <v>0.33410337230446457</v>
      </c>
      <c r="JH41">
        <v>0.12255143510999141</v>
      </c>
      <c r="JI41">
        <v>0.17654567711246549</v>
      </c>
      <c r="JJ41">
        <v>0.2589836262987591</v>
      </c>
      <c r="JK41">
        <v>0.18591317910907251</v>
      </c>
      <c r="JL41">
        <v>9.1370977911245488E-2</v>
      </c>
      <c r="JM41">
        <v>0.1666890898636697</v>
      </c>
      <c r="JN41">
        <v>0.46191340479240611</v>
      </c>
      <c r="JO41">
        <v>0.2768409539201907</v>
      </c>
      <c r="JP41">
        <v>0.16714440015343909</v>
      </c>
      <c r="JQ41">
        <v>0.23334303076724239</v>
      </c>
      <c r="JR41">
        <v>2.665488040208383E-2</v>
      </c>
      <c r="JS41">
        <v>0.61653071514145785</v>
      </c>
      <c r="JT41">
        <v>0.2326280742328132</v>
      </c>
      <c r="JU41">
        <v>9.7271720847589324E-2</v>
      </c>
      <c r="JV41">
        <v>5.7574415817908578E-2</v>
      </c>
      <c r="JW41">
        <v>0.20284367003007139</v>
      </c>
      <c r="JX41">
        <v>8.9458127676945054E-2</v>
      </c>
      <c r="JY41">
        <v>0.21219215992774729</v>
      </c>
      <c r="JZ41">
        <v>0.51018191387927136</v>
      </c>
      <c r="KA41">
        <v>0.1094232932460605</v>
      </c>
      <c r="KB41">
        <v>0.49442188053867558</v>
      </c>
      <c r="KC41">
        <v>0.1439716059788593</v>
      </c>
      <c r="KD41">
        <v>0.160154627966302</v>
      </c>
      <c r="KE41">
        <v>0.32109954694318088</v>
      </c>
      <c r="KF41">
        <v>0.1553341769465364</v>
      </c>
      <c r="KG41">
        <v>0.25484817179207109</v>
      </c>
      <c r="KH41">
        <v>0.2579789914447318</v>
      </c>
      <c r="KI41">
        <v>0.12668998262293571</v>
      </c>
      <c r="KJ41">
        <v>6.3217606309237229E-2</v>
      </c>
      <c r="KK41">
        <v>0.53267912522515737</v>
      </c>
      <c r="KL41">
        <f>MATCH(A41,'[1]BASC2_BRIEF_6yr_DEMOS_ScanInfo '!$H:$H,0)</f>
        <v>658</v>
      </c>
      <c r="KM41">
        <f>INDEX('[1]BASC2_BRIEF_6yr_DEMOS_ScanInfo '!$L:$L,KL41)</f>
        <v>2</v>
      </c>
      <c r="KN41">
        <f t="shared" si="0"/>
        <v>1</v>
      </c>
      <c r="KO41">
        <f>INDEX('[1]BASC2_BRIEF_6yr_DEMOS_ScanInfo '!$O:$O,KL41)</f>
        <v>32</v>
      </c>
      <c r="KP41">
        <f t="shared" si="1"/>
        <v>0.16666666666666666</v>
      </c>
      <c r="KQ41">
        <f>MATCH(A41,[2]SelectedColumns!$A:$A,0)</f>
        <v>286</v>
      </c>
      <c r="KR41">
        <f>INDEX([2]SelectedColumns!$R:$R,KQ41)</f>
        <v>52</v>
      </c>
      <c r="KS41">
        <f>INDEX([2]SelectedColumns!$J:$J,KQ41)</f>
        <v>55</v>
      </c>
      <c r="KT41">
        <f t="shared" si="2"/>
        <v>0</v>
      </c>
      <c r="KU41">
        <f t="shared" si="3"/>
        <v>0</v>
      </c>
      <c r="KV41">
        <f t="shared" si="4"/>
        <v>0</v>
      </c>
      <c r="KW41">
        <f t="shared" si="5"/>
        <v>0</v>
      </c>
    </row>
    <row r="42" spans="1:309" x14ac:dyDescent="0.35">
      <c r="A42" t="s">
        <v>42</v>
      </c>
      <c r="B42">
        <v>2.4886576570670732E-4</v>
      </c>
      <c r="C42">
        <v>9.1284710264815772E-2</v>
      </c>
      <c r="D42">
        <v>0.1625098865250694</v>
      </c>
      <c r="E42">
        <v>2.70994429503435E-2</v>
      </c>
      <c r="F42">
        <v>-8.608543558029913E-2</v>
      </c>
      <c r="G42">
        <v>0.37688843839692521</v>
      </c>
      <c r="H42">
        <v>0.24849593803375011</v>
      </c>
      <c r="I42">
        <v>-0.17449123570877931</v>
      </c>
      <c r="J42">
        <v>1.5163920813843429E-2</v>
      </c>
      <c r="K42">
        <v>0.16483110109519569</v>
      </c>
      <c r="L42">
        <v>0.1475803901006503</v>
      </c>
      <c r="M42">
        <v>0.11565457815282</v>
      </c>
      <c r="N42">
        <v>0.32018711987679671</v>
      </c>
      <c r="O42">
        <v>0.13484219189199351</v>
      </c>
      <c r="P42">
        <v>-0.17972834100623289</v>
      </c>
      <c r="Q42">
        <v>-7.9064018410674786E-2</v>
      </c>
      <c r="R42">
        <v>0.42528142524329671</v>
      </c>
      <c r="S42">
        <v>0.46702930660499042</v>
      </c>
      <c r="T42">
        <v>3.3605578592303949E-3</v>
      </c>
      <c r="U42">
        <v>0.23792625474101789</v>
      </c>
      <c r="V42">
        <v>-1.2493284470314951E-2</v>
      </c>
      <c r="W42">
        <v>3.1417498756577178E-2</v>
      </c>
      <c r="X42">
        <v>0.2375102644680458</v>
      </c>
      <c r="Y42">
        <v>0.22578220244367089</v>
      </c>
      <c r="Z42">
        <v>-1.6657065108761641E-2</v>
      </c>
      <c r="AA42">
        <v>-0.1120142544291913</v>
      </c>
      <c r="AB42">
        <v>1.8153316926579951E-2</v>
      </c>
      <c r="AC42">
        <v>-8.8893814195428966E-2</v>
      </c>
      <c r="AD42">
        <v>2.5072796126064389E-3</v>
      </c>
      <c r="AE42">
        <v>-0.15470619530548849</v>
      </c>
      <c r="AF42">
        <v>0.3459527577414116</v>
      </c>
      <c r="AG42">
        <v>0.46093263059016371</v>
      </c>
      <c r="AH42">
        <v>3.3304656842744203E-2</v>
      </c>
      <c r="AI42">
        <v>-1.093252430933611E-2</v>
      </c>
      <c r="AJ42">
        <v>0.27233132406576338</v>
      </c>
      <c r="AK42">
        <v>-4.7445083127602983E-2</v>
      </c>
      <c r="AL42">
        <v>6.8320394827077191E-3</v>
      </c>
      <c r="AM42">
        <v>-0.13142744293654801</v>
      </c>
      <c r="AN42">
        <v>0.23874032500145551</v>
      </c>
      <c r="AO42">
        <v>-0.11621023185904809</v>
      </c>
      <c r="AP42">
        <v>4.2964237237706371E-2</v>
      </c>
      <c r="AQ42">
        <v>5.5155866883674243E-2</v>
      </c>
      <c r="AR42">
        <v>0.26229065254810602</v>
      </c>
      <c r="AS42">
        <v>-7.6227615817179304E-3</v>
      </c>
      <c r="AT42">
        <v>-6.5717494438299218E-2</v>
      </c>
      <c r="AU42">
        <v>-0.21393172346276251</v>
      </c>
      <c r="AV42">
        <v>0.25045714534338792</v>
      </c>
      <c r="AW42">
        <v>6.5731604461574555E-2</v>
      </c>
      <c r="AX42">
        <v>9.0613517185079484E-2</v>
      </c>
      <c r="AY42">
        <v>0.26604786845878081</v>
      </c>
      <c r="AZ42">
        <v>1.54804656660279E-2</v>
      </c>
      <c r="BA42">
        <v>-8.608711456935092E-2</v>
      </c>
      <c r="BB42">
        <v>-0.1724346538203736</v>
      </c>
      <c r="BC42">
        <v>-0.15775228877057779</v>
      </c>
      <c r="BD42">
        <v>-2.5154890222580661E-2</v>
      </c>
      <c r="BE42">
        <v>-0.1245264827177643</v>
      </c>
      <c r="BF42">
        <v>7.3058528234322573E-2</v>
      </c>
      <c r="BG42">
        <v>3.648313190085517E-2</v>
      </c>
      <c r="BH42">
        <v>-7.7338727864344481E-2</v>
      </c>
      <c r="BI42">
        <v>-4.6994374348783292E-2</v>
      </c>
      <c r="BJ42">
        <v>-8.0442019430668976E-2</v>
      </c>
      <c r="BK42">
        <v>-9.7197653187188759E-3</v>
      </c>
      <c r="BL42">
        <v>3.4884621847771302E-2</v>
      </c>
      <c r="BM42">
        <v>0.1845851369199818</v>
      </c>
      <c r="BN42">
        <v>-4.535844938920186E-2</v>
      </c>
      <c r="BO42">
        <v>4.5133795595428072E-2</v>
      </c>
      <c r="BP42">
        <v>-0.20619120546736491</v>
      </c>
      <c r="BQ42">
        <v>-4.745778144626267E-2</v>
      </c>
      <c r="BR42">
        <v>0.13361131956646319</v>
      </c>
      <c r="BS42">
        <v>0.28024443149821099</v>
      </c>
      <c r="BT42">
        <v>-0.28274634831890427</v>
      </c>
      <c r="BU42">
        <v>-4.2106958415078832E-2</v>
      </c>
      <c r="BV42">
        <v>-0.13417607300756121</v>
      </c>
      <c r="BW42">
        <v>4.7844111097687048E-2</v>
      </c>
      <c r="BX42">
        <v>5.4502722755029209E-2</v>
      </c>
      <c r="BY42">
        <v>-9.449112228205081E-2</v>
      </c>
      <c r="BZ42">
        <v>3.5814250924148801E-3</v>
      </c>
      <c r="CA42">
        <v>-0.17830378805018651</v>
      </c>
      <c r="CB42">
        <v>2.1535550332186789E-2</v>
      </c>
      <c r="CC42">
        <v>0.27397708977351831</v>
      </c>
      <c r="CD42">
        <v>-3.4419398811574631E-2</v>
      </c>
      <c r="CE42">
        <v>-0.31514409542903049</v>
      </c>
      <c r="CF42">
        <v>-2.895971150609555E-2</v>
      </c>
      <c r="CG42">
        <v>2.988371893322839E-2</v>
      </c>
      <c r="CH42">
        <v>6.152127977408095E-2</v>
      </c>
      <c r="CI42">
        <v>-0.33639163449542248</v>
      </c>
      <c r="CJ42">
        <v>4.8362780114297177E-3</v>
      </c>
      <c r="CK42">
        <v>-0.13953198786435511</v>
      </c>
      <c r="CL42">
        <v>-4.9566685389460297E-2</v>
      </c>
      <c r="CM42">
        <v>-0.12639150522624881</v>
      </c>
      <c r="CN42">
        <v>0.41306760789818042</v>
      </c>
      <c r="CO42">
        <v>0.51252162111591337</v>
      </c>
      <c r="CP42">
        <v>-6.1978713602855562E-2</v>
      </c>
      <c r="CQ42">
        <v>0.16127968555264879</v>
      </c>
      <c r="CR42">
        <v>-3.5638964056107447E-2</v>
      </c>
      <c r="CS42">
        <v>6.0181082377493533E-2</v>
      </c>
      <c r="CT42">
        <v>0.1515248845351034</v>
      </c>
      <c r="CU42">
        <v>-9.5025063645723939E-3</v>
      </c>
      <c r="CV42">
        <v>-4.8286146766677078E-2</v>
      </c>
      <c r="CW42">
        <v>-0.19611521639394411</v>
      </c>
      <c r="CX42">
        <v>-0.14264977755251201</v>
      </c>
      <c r="CY42">
        <v>-0.1385378561551163</v>
      </c>
      <c r="CZ42">
        <v>6.7580711011845374E-3</v>
      </c>
      <c r="DA42">
        <v>-4.4522480488423222E-2</v>
      </c>
      <c r="DB42">
        <v>0.29849911780615412</v>
      </c>
      <c r="DC42">
        <v>0.34267848548398722</v>
      </c>
      <c r="DD42">
        <v>0.21910000495695769</v>
      </c>
      <c r="DE42">
        <v>-2.822964070773715E-2</v>
      </c>
      <c r="DF42">
        <v>0.16853193418851919</v>
      </c>
      <c r="DG42">
        <v>7.8560606465966298E-2</v>
      </c>
      <c r="DH42">
        <v>-9.90984198807352E-2</v>
      </c>
      <c r="DI42">
        <v>-0.22252282378063709</v>
      </c>
      <c r="DJ42">
        <v>-5.7987426977050172E-2</v>
      </c>
      <c r="DK42">
        <v>-0.3238270981115775</v>
      </c>
      <c r="DL42">
        <v>0.13510746887516481</v>
      </c>
      <c r="DM42">
        <v>8.8379362542083006E-2</v>
      </c>
      <c r="DN42">
        <v>0.25751863420094401</v>
      </c>
      <c r="DO42">
        <v>-3.6764719893680457E-2</v>
      </c>
      <c r="DP42">
        <v>-7.2377806715577142E-2</v>
      </c>
      <c r="DQ42">
        <v>-6.7129334586615297E-2</v>
      </c>
      <c r="DR42">
        <v>0.26490688808981822</v>
      </c>
      <c r="DS42">
        <v>0.19503133209605311</v>
      </c>
      <c r="DT42">
        <v>6.1967972900467412E-2</v>
      </c>
      <c r="DU42">
        <v>3.5400972181601993E-2</v>
      </c>
      <c r="DV42">
        <v>4.6013856410586078E-2</v>
      </c>
      <c r="DW42">
        <v>-3.3511763296525172E-2</v>
      </c>
      <c r="DX42">
        <v>-0.1469006838998155</v>
      </c>
      <c r="DY42">
        <v>-9.5957561263811275E-2</v>
      </c>
      <c r="DZ42">
        <v>-5.4017037461552952E-2</v>
      </c>
      <c r="EA42">
        <v>-0.14950094223504751</v>
      </c>
      <c r="EB42">
        <v>-0.10146570198601371</v>
      </c>
      <c r="EC42">
        <v>2.5671413749205781E-2</v>
      </c>
      <c r="ED42">
        <v>-3.0529791914026379E-2</v>
      </c>
      <c r="EE42">
        <v>-0.16468372595301031</v>
      </c>
      <c r="EF42">
        <v>7.5068713203816362E-3</v>
      </c>
      <c r="EG42">
        <v>-8.6739769592328875E-2</v>
      </c>
      <c r="EH42">
        <v>1.6147935203370881E-2</v>
      </c>
      <c r="EI42">
        <v>-4.2968053062959699E-2</v>
      </c>
      <c r="EJ42">
        <v>8.9713799568258201E-2</v>
      </c>
      <c r="EK42">
        <v>2.9825000686501731E-2</v>
      </c>
      <c r="EL42">
        <v>-0.19273228561387529</v>
      </c>
      <c r="EM42">
        <v>1.990061949024469E-2</v>
      </c>
      <c r="EN42">
        <v>0.20926938097135589</v>
      </c>
      <c r="EO42">
        <v>0.33509997177253148</v>
      </c>
      <c r="EP42">
        <v>-0.2123192636405378</v>
      </c>
      <c r="EQ42">
        <v>-8.3314268579031014E-2</v>
      </c>
      <c r="ER42">
        <v>-0.26468535727962189</v>
      </c>
      <c r="ES42">
        <v>0.1376148606730935</v>
      </c>
      <c r="ET42">
        <v>0.38687006877955282</v>
      </c>
      <c r="EU42">
        <v>0.2143774507611933</v>
      </c>
      <c r="EV42">
        <v>0.2148313156772039</v>
      </c>
      <c r="EW42">
        <v>0.21039042438279029</v>
      </c>
      <c r="EX42">
        <v>0.41614282849535761</v>
      </c>
      <c r="EY42">
        <v>0.43781033096960592</v>
      </c>
      <c r="EZ42">
        <v>0.33759250762008752</v>
      </c>
      <c r="FA42">
        <v>0.42406671293323012</v>
      </c>
      <c r="FB42">
        <v>0.43563575441980151</v>
      </c>
      <c r="FC42">
        <v>0.25939991515893762</v>
      </c>
      <c r="FD42">
        <v>0.57665408980996302</v>
      </c>
      <c r="FE42">
        <v>0.34854040037587281</v>
      </c>
      <c r="FF42">
        <v>0.32791337890580818</v>
      </c>
      <c r="FG42">
        <v>0.55272600221876478</v>
      </c>
      <c r="FH42">
        <v>0.21929410471441901</v>
      </c>
      <c r="FI42">
        <v>0.58286630981626175</v>
      </c>
      <c r="FJ42">
        <v>0.41385412382677028</v>
      </c>
      <c r="FK42">
        <v>0.26728326573672301</v>
      </c>
      <c r="FL42">
        <v>0.27007734055167421</v>
      </c>
      <c r="FM42">
        <v>0.5629101680833184</v>
      </c>
      <c r="FN42">
        <v>0.32954903274238329</v>
      </c>
      <c r="FO42">
        <v>0.7411556699733568</v>
      </c>
      <c r="FP42">
        <v>0.5233713305183757</v>
      </c>
      <c r="FQ42">
        <v>0.38341496212699921</v>
      </c>
      <c r="FR42">
        <v>0.58057571949669395</v>
      </c>
      <c r="FS42">
        <v>0.47701095295935497</v>
      </c>
      <c r="FT42">
        <v>0.49206045459843578</v>
      </c>
      <c r="FU42">
        <v>0.39129448636533581</v>
      </c>
      <c r="FV42">
        <v>0.10146493377453671</v>
      </c>
      <c r="FW42">
        <v>0.36807571380190929</v>
      </c>
      <c r="FX42">
        <v>0.51097977360048163</v>
      </c>
      <c r="FY42">
        <v>0.12819228639752639</v>
      </c>
      <c r="FZ42">
        <v>0.41287880817533801</v>
      </c>
      <c r="GA42">
        <v>0.62389767829522302</v>
      </c>
      <c r="GB42">
        <v>0.10980185153403139</v>
      </c>
      <c r="GC42">
        <v>0.35685466857119869</v>
      </c>
      <c r="GD42">
        <v>0.27678206201426558</v>
      </c>
      <c r="GE42">
        <v>0.31398415115795958</v>
      </c>
      <c r="GF42">
        <v>0.29866847600783242</v>
      </c>
      <c r="GG42">
        <v>0.66905981459885389</v>
      </c>
      <c r="GH42">
        <v>0.23600537681560291</v>
      </c>
      <c r="GI42">
        <v>0.40150160177279592</v>
      </c>
      <c r="GJ42">
        <v>0.42722643315326758</v>
      </c>
      <c r="GK42">
        <v>0.28625549584308452</v>
      </c>
      <c r="GL42">
        <v>0.15324272282423801</v>
      </c>
      <c r="GM42">
        <v>0.37154852809356431</v>
      </c>
      <c r="GN42">
        <v>0.2540560178814868</v>
      </c>
      <c r="GO42">
        <v>0.33588547186842233</v>
      </c>
      <c r="GP42">
        <v>0.5525563788689507</v>
      </c>
      <c r="GQ42">
        <v>0.40965831863474161</v>
      </c>
      <c r="GR42">
        <v>0.18500064740600841</v>
      </c>
      <c r="GS42">
        <v>0.66358221566315412</v>
      </c>
      <c r="GT42">
        <v>0.24374596549665209</v>
      </c>
      <c r="GU42">
        <v>0.27807227618652097</v>
      </c>
      <c r="GV42">
        <v>7.8772727411708043E-2</v>
      </c>
      <c r="GW42">
        <v>0.35304844571099248</v>
      </c>
      <c r="GX42">
        <v>0.81206662601717006</v>
      </c>
      <c r="GY42">
        <v>0.1845183798058706</v>
      </c>
      <c r="GZ42">
        <v>0.15191084030054669</v>
      </c>
      <c r="HA42">
        <v>0.29007221321976651</v>
      </c>
      <c r="HB42">
        <v>0.41116352886983892</v>
      </c>
      <c r="HC42">
        <v>0.18648441404370161</v>
      </c>
      <c r="HD42">
        <v>0.1557173344420337</v>
      </c>
      <c r="HE42">
        <v>0.17356928555456</v>
      </c>
      <c r="HF42">
        <v>0.62043447340492963</v>
      </c>
      <c r="HG42">
        <v>0.2992949617996184</v>
      </c>
      <c r="HH42">
        <v>0.15095487755770309</v>
      </c>
      <c r="HI42">
        <v>5.5876233630254457E-2</v>
      </c>
      <c r="HJ42">
        <v>8.5674386620380849E-2</v>
      </c>
      <c r="HK42">
        <v>0.33033838340856891</v>
      </c>
      <c r="HL42">
        <v>0.5370881461805983</v>
      </c>
      <c r="HM42">
        <v>0.26096453227891542</v>
      </c>
      <c r="HN42">
        <v>0.52443419117642964</v>
      </c>
      <c r="HO42">
        <v>0.122406197384005</v>
      </c>
      <c r="HP42">
        <v>0.35579912983552081</v>
      </c>
      <c r="HQ42">
        <v>0.81201468192344206</v>
      </c>
      <c r="HR42">
        <v>0.17078894802622091</v>
      </c>
      <c r="HS42">
        <v>0.32841115145115207</v>
      </c>
      <c r="HT42">
        <v>0.23936654294195861</v>
      </c>
      <c r="HU42">
        <v>0.25021983987822072</v>
      </c>
      <c r="HV42">
        <v>0.27230473011917439</v>
      </c>
      <c r="HW42">
        <v>0.32605628257174257</v>
      </c>
      <c r="HX42">
        <v>0.34439507174347572</v>
      </c>
      <c r="HY42">
        <v>0.64613537430663814</v>
      </c>
      <c r="HZ42">
        <v>0.56590253822385572</v>
      </c>
      <c r="IA42">
        <v>0.35449950595008117</v>
      </c>
      <c r="IB42">
        <v>0.41055527861113228</v>
      </c>
      <c r="IC42">
        <v>0.43149605133484542</v>
      </c>
      <c r="ID42">
        <v>0.33831790046879079</v>
      </c>
      <c r="IE42">
        <v>0.39013829842830933</v>
      </c>
      <c r="IF42">
        <v>0.27881420301557441</v>
      </c>
      <c r="IG42">
        <v>0.33958480576002281</v>
      </c>
      <c r="IH42">
        <v>0.31722023887860651</v>
      </c>
      <c r="II42">
        <v>0.38519179433502748</v>
      </c>
      <c r="IJ42">
        <v>0.47551778216134483</v>
      </c>
      <c r="IK42">
        <v>0.46145510343050927</v>
      </c>
      <c r="IL42">
        <v>0.15534478798702961</v>
      </c>
      <c r="IM42">
        <v>0.60421509274256202</v>
      </c>
      <c r="IN42">
        <v>0.35906798547877661</v>
      </c>
      <c r="IO42">
        <v>0.60795852530376515</v>
      </c>
      <c r="IP42">
        <v>0.42588356958840801</v>
      </c>
      <c r="IQ42">
        <v>0.35523606244562672</v>
      </c>
      <c r="IR42">
        <v>0.35969140142578149</v>
      </c>
      <c r="IS42">
        <v>0.41989513380168347</v>
      </c>
      <c r="IT42">
        <v>0.61420896852877171</v>
      </c>
      <c r="IU42">
        <v>0.23864942430035699</v>
      </c>
      <c r="IV42">
        <v>0.29460457885420771</v>
      </c>
      <c r="IW42">
        <v>0.68842909998306756</v>
      </c>
      <c r="IX42">
        <v>0.36000408694435743</v>
      </c>
      <c r="IY42">
        <v>0.37220142677310641</v>
      </c>
      <c r="IZ42">
        <v>0.3525493070657546</v>
      </c>
      <c r="JA42">
        <v>0.4063123905289065</v>
      </c>
      <c r="JB42">
        <v>0.36308212159339692</v>
      </c>
      <c r="JC42">
        <v>4.5374928522587073E-2</v>
      </c>
      <c r="JD42">
        <v>0.14647087371406831</v>
      </c>
      <c r="JE42">
        <v>0.56650718540847533</v>
      </c>
      <c r="JF42">
        <v>0.45679970632386852</v>
      </c>
      <c r="JG42">
        <v>0.45595062415273202</v>
      </c>
      <c r="JH42">
        <v>6.1159573297120073E-2</v>
      </c>
      <c r="JI42">
        <v>0.36574092165779531</v>
      </c>
      <c r="JJ42">
        <v>0.44885051975913598</v>
      </c>
      <c r="JK42">
        <v>0.18727277797351111</v>
      </c>
      <c r="JL42">
        <v>0.18381019278497299</v>
      </c>
      <c r="JM42">
        <v>0.392435439850088</v>
      </c>
      <c r="JN42">
        <v>0.29218570415977563</v>
      </c>
      <c r="JO42">
        <v>0.24657056842261921</v>
      </c>
      <c r="JP42">
        <v>0.13409401430682269</v>
      </c>
      <c r="JQ42">
        <v>0.43465382179297352</v>
      </c>
      <c r="JR42">
        <v>0.27815288104747271</v>
      </c>
      <c r="JS42">
        <v>0.37373678059708809</v>
      </c>
      <c r="JT42">
        <v>0.13993884346801749</v>
      </c>
      <c r="JU42">
        <v>0.21214717084490711</v>
      </c>
      <c r="JV42">
        <v>0.18407103464549349</v>
      </c>
      <c r="JW42">
        <v>0.1485739326606948</v>
      </c>
      <c r="JX42">
        <v>0.20492023319413319</v>
      </c>
      <c r="JY42">
        <v>0.62002626961713703</v>
      </c>
      <c r="JZ42">
        <v>0.29013466856600989</v>
      </c>
      <c r="KA42">
        <v>0.33974310131347057</v>
      </c>
      <c r="KB42">
        <v>0.47849151553601671</v>
      </c>
      <c r="KC42">
        <v>0.36509015991145199</v>
      </c>
      <c r="KD42">
        <v>0.18359341401445081</v>
      </c>
      <c r="KE42">
        <v>0.4603873860673755</v>
      </c>
      <c r="KF42">
        <v>9.7186517736321337E-2</v>
      </c>
      <c r="KG42">
        <v>0.54809578420640181</v>
      </c>
      <c r="KH42">
        <v>0.23361462960461579</v>
      </c>
      <c r="KI42">
        <v>9.4213311958325191E-2</v>
      </c>
      <c r="KJ42">
        <v>0.58758369358103546</v>
      </c>
      <c r="KK42">
        <v>4.1980155410198887E-2</v>
      </c>
      <c r="KL42">
        <f>MATCH(A42,'[1]BASC2_BRIEF_6yr_DEMOS_ScanInfo '!$H:$H,0)</f>
        <v>661</v>
      </c>
      <c r="KM42">
        <f>INDEX('[1]BASC2_BRIEF_6yr_DEMOS_ScanInfo '!$L:$L,KL42)</f>
        <v>2</v>
      </c>
      <c r="KN42">
        <f t="shared" si="0"/>
        <v>1</v>
      </c>
      <c r="KO42">
        <f>INDEX('[1]BASC2_BRIEF_6yr_DEMOS_ScanInfo '!$O:$O,KL42)</f>
        <v>36</v>
      </c>
      <c r="KP42">
        <f t="shared" si="1"/>
        <v>0.5</v>
      </c>
      <c r="KQ42">
        <f>MATCH(A42,[2]SelectedColumns!$A:$A,0)</f>
        <v>289</v>
      </c>
      <c r="KR42">
        <f>INDEX([2]SelectedColumns!$R:$R,KQ42)</f>
        <v>63</v>
      </c>
      <c r="KS42">
        <f>INDEX([2]SelectedColumns!$J:$J,KQ42)</f>
        <v>52</v>
      </c>
      <c r="KT42" t="e">
        <f t="shared" si="2"/>
        <v>#N/A</v>
      </c>
      <c r="KU42">
        <f t="shared" si="3"/>
        <v>0</v>
      </c>
      <c r="KV42">
        <f t="shared" si="4"/>
        <v>0</v>
      </c>
      <c r="KW42">
        <f t="shared" si="5"/>
        <v>0</v>
      </c>
    </row>
    <row r="43" spans="1:309" x14ac:dyDescent="0.35">
      <c r="A43" t="s">
        <v>43</v>
      </c>
      <c r="B43">
        <v>1.5135604176125691E-2</v>
      </c>
      <c r="C43">
        <v>0.21393439539112261</v>
      </c>
      <c r="D43">
        <v>0.2145495140188978</v>
      </c>
      <c r="E43">
        <v>0.2664000241104163</v>
      </c>
      <c r="F43">
        <v>2.2382624058225891E-3</v>
      </c>
      <c r="G43">
        <v>0.59493304156692794</v>
      </c>
      <c r="H43">
        <v>0.29723723915520339</v>
      </c>
      <c r="I43">
        <v>-2.4367222821352289E-2</v>
      </c>
      <c r="J43">
        <v>4.0590800811898697E-2</v>
      </c>
      <c r="K43">
        <v>-3.1871355807868262E-2</v>
      </c>
      <c r="L43">
        <v>0.2437631493673362</v>
      </c>
      <c r="M43">
        <v>0.29960248147306601</v>
      </c>
      <c r="N43">
        <v>0.2189249041907109</v>
      </c>
      <c r="O43">
        <v>0.30472807932186141</v>
      </c>
      <c r="P43">
        <v>1.6672435407307121E-2</v>
      </c>
      <c r="Q43">
        <v>5.308487131034334E-2</v>
      </c>
      <c r="R43">
        <v>0.4763235145165875</v>
      </c>
      <c r="S43">
        <v>0.47052830523941108</v>
      </c>
      <c r="T43">
        <v>0.1025006440829844</v>
      </c>
      <c r="U43">
        <v>0.31735739841166177</v>
      </c>
      <c r="V43">
        <v>0.25981294202406052</v>
      </c>
      <c r="W43">
        <v>0.14554426626457609</v>
      </c>
      <c r="X43">
        <v>0.33393475039837051</v>
      </c>
      <c r="Y43">
        <v>0.31249303749631058</v>
      </c>
      <c r="Z43">
        <v>6.9018870878312377E-3</v>
      </c>
      <c r="AA43">
        <v>7.3758055246437859E-3</v>
      </c>
      <c r="AB43">
        <v>-2.0920220986250241E-2</v>
      </c>
      <c r="AC43">
        <v>6.3103715359883683E-2</v>
      </c>
      <c r="AD43">
        <v>0.13254258822516141</v>
      </c>
      <c r="AE43">
        <v>-5.0100466044267211E-3</v>
      </c>
      <c r="AF43">
        <v>0.25035612288582498</v>
      </c>
      <c r="AG43">
        <v>0.4369727646171796</v>
      </c>
      <c r="AH43">
        <v>0.3699199177688457</v>
      </c>
      <c r="AI43">
        <v>0.22345720896261009</v>
      </c>
      <c r="AJ43">
        <v>0.56768060848627777</v>
      </c>
      <c r="AK43">
        <v>0.16468875485648241</v>
      </c>
      <c r="AL43">
        <v>0.25713109413472851</v>
      </c>
      <c r="AM43">
        <v>4.1863933692585453E-2</v>
      </c>
      <c r="AN43">
        <v>0.1691482193612055</v>
      </c>
      <c r="AO43">
        <v>-0.13563311176762899</v>
      </c>
      <c r="AP43">
        <v>0.23721379264808709</v>
      </c>
      <c r="AQ43">
        <v>3.2557534635521128E-2</v>
      </c>
      <c r="AR43">
        <v>0.31418571920428018</v>
      </c>
      <c r="AS43">
        <v>9.7366739984748651E-2</v>
      </c>
      <c r="AT43">
        <v>2.8065616176017331E-2</v>
      </c>
      <c r="AU43">
        <v>-6.6677002049526202E-2</v>
      </c>
      <c r="AV43">
        <v>0.37981479092507908</v>
      </c>
      <c r="AW43">
        <v>0.17922408294919401</v>
      </c>
      <c r="AX43">
        <v>0.1632606396912695</v>
      </c>
      <c r="AY43">
        <v>0.29749134952651263</v>
      </c>
      <c r="AZ43">
        <v>4.9656762606822953E-2</v>
      </c>
      <c r="BA43">
        <v>-3.5911974887808951E-2</v>
      </c>
      <c r="BB43">
        <v>-9.9428606207138115E-2</v>
      </c>
      <c r="BC43">
        <v>-9.4422236559113415E-2</v>
      </c>
      <c r="BD43">
        <v>0.2016820668055147</v>
      </c>
      <c r="BE43">
        <v>6.44299393729586E-3</v>
      </c>
      <c r="BF43">
        <v>5.1599136826554932E-2</v>
      </c>
      <c r="BG43">
        <v>0.2566009290211555</v>
      </c>
      <c r="BH43">
        <v>6.5383640317716707E-2</v>
      </c>
      <c r="BI43">
        <v>0.2178108363486779</v>
      </c>
      <c r="BJ43">
        <v>2.5921246697392149E-2</v>
      </c>
      <c r="BK43">
        <v>4.1113618374566167E-2</v>
      </c>
      <c r="BL43">
        <v>3.5301118668416558E-2</v>
      </c>
      <c r="BM43">
        <v>0.24246272898211291</v>
      </c>
      <c r="BN43">
        <v>8.6950393875460774E-2</v>
      </c>
      <c r="BO43">
        <v>0.46535724977951182</v>
      </c>
      <c r="BP43">
        <v>3.7822802211829432E-2</v>
      </c>
      <c r="BQ43">
        <v>-3.0178066483489641E-2</v>
      </c>
      <c r="BR43">
        <v>0.21189301995705939</v>
      </c>
      <c r="BS43">
        <v>0.57859824514881708</v>
      </c>
      <c r="BT43">
        <v>-0.25769707270444631</v>
      </c>
      <c r="BU43">
        <v>0.26996172074522229</v>
      </c>
      <c r="BV43">
        <v>-3.3728190729646279E-2</v>
      </c>
      <c r="BW43">
        <v>0.33888679803628441</v>
      </c>
      <c r="BX43">
        <v>0.28480223112411213</v>
      </c>
      <c r="BY43">
        <v>0.16434076646962331</v>
      </c>
      <c r="BZ43">
        <v>0.18080582407498541</v>
      </c>
      <c r="CA43">
        <v>-7.304014754478283E-3</v>
      </c>
      <c r="CB43">
        <v>0.18343783615520401</v>
      </c>
      <c r="CC43">
        <v>0.42188573743452168</v>
      </c>
      <c r="CD43">
        <v>0.1291233808030863</v>
      </c>
      <c r="CE43">
        <v>-0.13977530972002811</v>
      </c>
      <c r="CF43">
        <v>0.15776301764857961</v>
      </c>
      <c r="CG43">
        <v>0.20058966665739031</v>
      </c>
      <c r="CH43">
        <v>0.1342515063663392</v>
      </c>
      <c r="CI43">
        <v>-1.537282782286176E-2</v>
      </c>
      <c r="CJ43">
        <v>-9.6756319399319946E-2</v>
      </c>
      <c r="CK43">
        <v>7.2420484296707333E-2</v>
      </c>
      <c r="CL43">
        <v>1.9099454301009459E-2</v>
      </c>
      <c r="CM43">
        <v>1.898627324252455E-2</v>
      </c>
      <c r="CN43">
        <v>0.47777941218900138</v>
      </c>
      <c r="CO43">
        <v>0.49984174362199912</v>
      </c>
      <c r="CP43">
        <v>3.88328018815145E-2</v>
      </c>
      <c r="CQ43">
        <v>0.20576522689304499</v>
      </c>
      <c r="CR43">
        <v>0.10367051114573141</v>
      </c>
      <c r="CS43">
        <v>-1.8332653109046859E-2</v>
      </c>
      <c r="CT43">
        <v>0.14765235263742069</v>
      </c>
      <c r="CU43">
        <v>0.1235415426744424</v>
      </c>
      <c r="CV43">
        <v>4.312840418013586E-2</v>
      </c>
      <c r="CW43">
        <v>-9.5006934431778323E-3</v>
      </c>
      <c r="CX43">
        <v>9.1256609968841884E-2</v>
      </c>
      <c r="CY43">
        <v>4.1078401225232097E-2</v>
      </c>
      <c r="CZ43">
        <v>0.13196946496318371</v>
      </c>
      <c r="DA43">
        <v>-3.3721039104791739E-2</v>
      </c>
      <c r="DB43">
        <v>0.21597987113968711</v>
      </c>
      <c r="DC43">
        <v>0.53036223470263411</v>
      </c>
      <c r="DD43">
        <v>0.28116329571310927</v>
      </c>
      <c r="DE43">
        <v>0.16327681616739359</v>
      </c>
      <c r="DF43">
        <v>0.35889931456636592</v>
      </c>
      <c r="DG43">
        <v>0.21730778409424431</v>
      </c>
      <c r="DH43">
        <v>0.1284940293515815</v>
      </c>
      <c r="DI43">
        <v>-7.4007304629114534E-2</v>
      </c>
      <c r="DJ43">
        <v>4.1265831531365196E-3</v>
      </c>
      <c r="DK43">
        <v>6.3400122418408644E-2</v>
      </c>
      <c r="DL43">
        <v>0.24734103000005911</v>
      </c>
      <c r="DM43">
        <v>0.26543590289166352</v>
      </c>
      <c r="DN43">
        <v>0.29391922679780352</v>
      </c>
      <c r="DO43">
        <v>4.2813250899191191E-2</v>
      </c>
      <c r="DP43">
        <v>3.7477799461743677E-2</v>
      </c>
      <c r="DQ43">
        <v>-6.0025893751323167E-3</v>
      </c>
      <c r="DR43">
        <v>0.47788211506930639</v>
      </c>
      <c r="DS43">
        <v>0.31022581461392901</v>
      </c>
      <c r="DT43">
        <v>0.1798694908393341</v>
      </c>
      <c r="DU43">
        <v>-6.4218616901078995E-2</v>
      </c>
      <c r="DV43">
        <v>0.11468169238062439</v>
      </c>
      <c r="DW43">
        <v>-0.12798273067732979</v>
      </c>
      <c r="DX43">
        <v>-1.7403955083903359E-2</v>
      </c>
      <c r="DY43">
        <v>-0.1048534679244235</v>
      </c>
      <c r="DZ43">
        <v>-3.8111137144285052E-2</v>
      </c>
      <c r="EA43">
        <v>8.5108654221335955E-2</v>
      </c>
      <c r="EB43">
        <v>-5.5408191614209068E-2</v>
      </c>
      <c r="EC43">
        <v>0.14113311806433379</v>
      </c>
      <c r="ED43">
        <v>0.13351731050780111</v>
      </c>
      <c r="EE43">
        <v>-7.9876167141872401E-3</v>
      </c>
      <c r="EF43">
        <v>-4.7566891875760797E-2</v>
      </c>
      <c r="EG43">
        <v>-3.8940920537723127E-2</v>
      </c>
      <c r="EH43">
        <v>9.1150797882091461E-2</v>
      </c>
      <c r="EI43">
        <v>-5.9027430981706042E-2</v>
      </c>
      <c r="EJ43">
        <v>0.1885445453470915</v>
      </c>
      <c r="EK43">
        <v>0.3015741707863091</v>
      </c>
      <c r="EL43">
        <v>9.2117747640453773E-2</v>
      </c>
      <c r="EM43">
        <v>2.7818517383471081E-4</v>
      </c>
      <c r="EN43">
        <v>0.27886021131073102</v>
      </c>
      <c r="EO43">
        <v>0.27182569827241537</v>
      </c>
      <c r="EP43">
        <v>-0.2343925745668427</v>
      </c>
      <c r="EQ43">
        <v>9.7346131912144362E-2</v>
      </c>
      <c r="ER43">
        <v>-0.20581596903787069</v>
      </c>
      <c r="ES43">
        <v>0.3044409170961988</v>
      </c>
      <c r="ET43">
        <v>0.4728069755407498</v>
      </c>
      <c r="EU43">
        <v>0.33475285571476671</v>
      </c>
      <c r="EV43">
        <v>0.25821875168029451</v>
      </c>
      <c r="EW43">
        <v>0.49731362355414138</v>
      </c>
      <c r="EX43">
        <v>0.61719131915937075</v>
      </c>
      <c r="EY43">
        <v>0.4426329301449749</v>
      </c>
      <c r="EZ43">
        <v>0.26891001056960051</v>
      </c>
      <c r="FA43">
        <v>0.55698315789455588</v>
      </c>
      <c r="FB43">
        <v>0.65894272283583155</v>
      </c>
      <c r="FC43">
        <v>0.41827393770979349</v>
      </c>
      <c r="FD43">
        <v>0.64338040370448224</v>
      </c>
      <c r="FE43">
        <v>0.36277990425909118</v>
      </c>
      <c r="FF43">
        <v>0.5068823879804305</v>
      </c>
      <c r="FG43">
        <v>0.53099434839326087</v>
      </c>
      <c r="FH43">
        <v>0.49535152629920831</v>
      </c>
      <c r="FI43">
        <v>0.59758657175854812</v>
      </c>
      <c r="FJ43">
        <v>0.35529543693853571</v>
      </c>
      <c r="FK43">
        <v>0.70846548594710712</v>
      </c>
      <c r="FL43">
        <v>0.29986867733077321</v>
      </c>
      <c r="FM43">
        <v>1.1630018758104801</v>
      </c>
      <c r="FN43">
        <v>0.42110379309606732</v>
      </c>
      <c r="FO43">
        <v>0.74111345966261233</v>
      </c>
      <c r="FP43">
        <v>0.18256983666584939</v>
      </c>
      <c r="FQ43">
        <v>0.37266691660094953</v>
      </c>
      <c r="FR43">
        <v>0.47093877095164788</v>
      </c>
      <c r="FS43">
        <v>0.24371603808806461</v>
      </c>
      <c r="FT43">
        <v>0.53757983691506706</v>
      </c>
      <c r="FU43">
        <v>0.46118268703613441</v>
      </c>
      <c r="FV43">
        <v>0.23791110286948669</v>
      </c>
      <c r="FW43">
        <v>0.43495404505258928</v>
      </c>
      <c r="FX43">
        <v>0.50309850877558171</v>
      </c>
      <c r="FY43">
        <v>6.1805134631321777E-2</v>
      </c>
      <c r="FZ43">
        <v>0.51848853500987002</v>
      </c>
      <c r="GA43">
        <v>0.37426986045606181</v>
      </c>
      <c r="GB43">
        <v>0.30169885565760463</v>
      </c>
      <c r="GC43">
        <v>0.2537228250991812</v>
      </c>
      <c r="GD43">
        <v>0.46424083638380859</v>
      </c>
      <c r="GE43">
        <v>0.60003054088604069</v>
      </c>
      <c r="GF43">
        <v>0.89598602283208417</v>
      </c>
      <c r="GG43">
        <v>9.3108833299219956E-2</v>
      </c>
      <c r="GH43">
        <v>0.1785574330181863</v>
      </c>
      <c r="GI43">
        <v>0.35890292503086119</v>
      </c>
      <c r="GJ43">
        <v>0.33234188388656571</v>
      </c>
      <c r="GK43">
        <v>0.28116631430839872</v>
      </c>
      <c r="GL43">
        <v>0.29828429588844191</v>
      </c>
      <c r="GM43">
        <v>0.42378382463918129</v>
      </c>
      <c r="GN43">
        <v>0.29942842073598369</v>
      </c>
      <c r="GO43">
        <v>0.53817554285541069</v>
      </c>
      <c r="GP43">
        <v>0.7566228571097029</v>
      </c>
      <c r="GQ43">
        <v>0.32466397469142971</v>
      </c>
      <c r="GR43">
        <v>0.26839315424985039</v>
      </c>
      <c r="GS43">
        <v>0.42754835914244799</v>
      </c>
      <c r="GT43">
        <v>0.38422771041328269</v>
      </c>
      <c r="GU43">
        <v>0.39529022078895443</v>
      </c>
      <c r="GV43">
        <v>1.4026257582685581E-2</v>
      </c>
      <c r="GW43">
        <v>0.46225778792149258</v>
      </c>
      <c r="GX43">
        <v>8.8825045179243986E-2</v>
      </c>
      <c r="GY43">
        <v>0.5666768700542284</v>
      </c>
      <c r="GZ43">
        <v>0.2155077128409412</v>
      </c>
      <c r="HA43">
        <v>0.29946278971086421</v>
      </c>
      <c r="HB43">
        <v>0.29857425352862049</v>
      </c>
      <c r="HC43">
        <v>0.24705757641676029</v>
      </c>
      <c r="HD43">
        <v>0.2279017239397256</v>
      </c>
      <c r="HE43">
        <v>0.20741910676260941</v>
      </c>
      <c r="HF43">
        <v>0.5849531817730087</v>
      </c>
      <c r="HG43">
        <v>0.36961090155628429</v>
      </c>
      <c r="HH43">
        <v>0.32600184548985822</v>
      </c>
      <c r="HI43">
        <v>0.17602033495967781</v>
      </c>
      <c r="HJ43">
        <v>0.23656412480653621</v>
      </c>
      <c r="HK43">
        <v>0.2233202327352547</v>
      </c>
      <c r="HL43">
        <v>0.31057214670035183</v>
      </c>
      <c r="HM43">
        <v>8.742053126384669E-2</v>
      </c>
      <c r="HN43">
        <v>0.45936590886490941</v>
      </c>
      <c r="HO43">
        <v>0.30109970552966447</v>
      </c>
      <c r="HP43">
        <v>0.23437018117831579</v>
      </c>
      <c r="HQ43">
        <v>0.54852328195868061</v>
      </c>
      <c r="HR43">
        <v>0.46202341610041597</v>
      </c>
      <c r="HS43">
        <v>0.40511113476338262</v>
      </c>
      <c r="HT43">
        <v>0.57004728716365416</v>
      </c>
      <c r="HU43">
        <v>0.44093957145066842</v>
      </c>
      <c r="HV43">
        <v>0.53226619069606917</v>
      </c>
      <c r="HW43">
        <v>0.1183386736311743</v>
      </c>
      <c r="HX43">
        <v>0.51814686129421639</v>
      </c>
      <c r="HY43">
        <v>0.35709709690037889</v>
      </c>
      <c r="HZ43">
        <v>0.74130877843541365</v>
      </c>
      <c r="IA43">
        <v>0.29503564636087509</v>
      </c>
      <c r="IB43">
        <v>0.49783337542589412</v>
      </c>
      <c r="IC43">
        <v>0.45414330166714728</v>
      </c>
      <c r="ID43">
        <v>0.62619397816590561</v>
      </c>
      <c r="IE43">
        <v>0.44892859315526129</v>
      </c>
      <c r="IF43">
        <v>0.34123574088328729</v>
      </c>
      <c r="IG43">
        <v>0.7027904267684757</v>
      </c>
      <c r="IH43">
        <v>0.41353563500362789</v>
      </c>
      <c r="II43">
        <v>0.53800947861665116</v>
      </c>
      <c r="IJ43">
        <v>0.35562784372511458</v>
      </c>
      <c r="IK43">
        <v>0.53666175205954059</v>
      </c>
      <c r="IL43">
        <v>0.25362879031499608</v>
      </c>
      <c r="IM43">
        <v>0.45730706832747742</v>
      </c>
      <c r="IN43">
        <v>0.39111721185118992</v>
      </c>
      <c r="IO43">
        <v>0.383826573225794</v>
      </c>
      <c r="IP43">
        <v>0.53461930582517225</v>
      </c>
      <c r="IQ43">
        <v>0.64180803044410939</v>
      </c>
      <c r="IR43">
        <v>0.62411363069881609</v>
      </c>
      <c r="IS43">
        <v>0.60888431471114901</v>
      </c>
      <c r="IT43">
        <v>0.6390549275533195</v>
      </c>
      <c r="IU43">
        <v>0.2272016758196323</v>
      </c>
      <c r="IV43">
        <v>0.50699591102084796</v>
      </c>
      <c r="IW43">
        <v>0.58868798420120116</v>
      </c>
      <c r="IX43">
        <v>0.66999747566318302</v>
      </c>
      <c r="IY43">
        <v>0.28935030216727042</v>
      </c>
      <c r="IZ43">
        <v>0.4136998472873632</v>
      </c>
      <c r="JA43">
        <v>0.31934713795872088</v>
      </c>
      <c r="JB43">
        <v>0.57398213295258282</v>
      </c>
      <c r="JC43">
        <v>0.2560458754831334</v>
      </c>
      <c r="JD43">
        <v>0.1307417662040827</v>
      </c>
      <c r="JE43">
        <v>0.877568341262009</v>
      </c>
      <c r="JF43">
        <v>0.5305586769153916</v>
      </c>
      <c r="JG43">
        <v>0.56353789700599655</v>
      </c>
      <c r="JH43">
        <v>0.20645417308320979</v>
      </c>
      <c r="JI43">
        <v>0.53359461811758568</v>
      </c>
      <c r="JJ43">
        <v>0.36046732601915271</v>
      </c>
      <c r="JK43">
        <v>0.35099941336231311</v>
      </c>
      <c r="JL43">
        <v>0.29043917554743232</v>
      </c>
      <c r="JM43">
        <v>0.2033491318809196</v>
      </c>
      <c r="JN43">
        <v>0.22893089775334449</v>
      </c>
      <c r="JO43">
        <v>0.37935181643031679</v>
      </c>
      <c r="JP43">
        <v>0.47451423928677672</v>
      </c>
      <c r="JQ43">
        <v>0.18549583706962591</v>
      </c>
      <c r="JR43">
        <v>8.5894938583231994E-2</v>
      </c>
      <c r="JS43">
        <v>0.20053775379132141</v>
      </c>
      <c r="JT43">
        <v>7.9067694678439326E-2</v>
      </c>
      <c r="JU43">
        <v>0.30969967719396368</v>
      </c>
      <c r="JV43">
        <v>0.1001347315848751</v>
      </c>
      <c r="JW43">
        <v>0.36955449553854569</v>
      </c>
      <c r="JX43">
        <v>0.116386664141088</v>
      </c>
      <c r="JY43">
        <v>0.33269365443851712</v>
      </c>
      <c r="JZ43">
        <v>0.22082697441169211</v>
      </c>
      <c r="KA43">
        <v>0.28492023179606701</v>
      </c>
      <c r="KB43">
        <v>0.67425618047925462</v>
      </c>
      <c r="KC43">
        <v>0.38336620315544823</v>
      </c>
      <c r="KD43">
        <v>0.56402359839624872</v>
      </c>
      <c r="KE43">
        <v>0.33019018876163347</v>
      </c>
      <c r="KF43">
        <v>0.33657756352166601</v>
      </c>
      <c r="KG43">
        <v>0.4439334990238154</v>
      </c>
      <c r="KH43">
        <v>0.26817534716477831</v>
      </c>
      <c r="KI43">
        <v>0.17154192081098901</v>
      </c>
      <c r="KJ43">
        <v>0.23598179926315721</v>
      </c>
      <c r="KK43">
        <v>0.35932755819184681</v>
      </c>
      <c r="KL43">
        <f>MATCH(A43,'[1]BASC2_BRIEF_6yr_DEMOS_ScanInfo '!$H:$H,0)</f>
        <v>664</v>
      </c>
      <c r="KM43">
        <f>INDEX('[1]BASC2_BRIEF_6yr_DEMOS_ScanInfo '!$L:$L,KL43)</f>
        <v>1</v>
      </c>
      <c r="KN43">
        <f t="shared" si="0"/>
        <v>0</v>
      </c>
      <c r="KO43">
        <f>INDEX('[1]BASC2_BRIEF_6yr_DEMOS_ScanInfo '!$O:$O,KL43)</f>
        <v>37</v>
      </c>
      <c r="KP43">
        <f t="shared" si="1"/>
        <v>0.58333333333333337</v>
      </c>
      <c r="KQ43">
        <f>MATCH(A43,[2]SelectedColumns!$A:$A,0)</f>
        <v>290</v>
      </c>
      <c r="KR43">
        <f>INDEX([2]SelectedColumns!$R:$R,KQ43)</f>
        <v>60</v>
      </c>
      <c r="KS43">
        <f>INDEX([2]SelectedColumns!$J:$J,KQ43)</f>
        <v>56</v>
      </c>
      <c r="KT43">
        <f t="shared" si="2"/>
        <v>0</v>
      </c>
      <c r="KU43">
        <f t="shared" si="3"/>
        <v>0</v>
      </c>
      <c r="KV43">
        <f t="shared" si="4"/>
        <v>0</v>
      </c>
      <c r="KW43">
        <f t="shared" si="5"/>
        <v>0</v>
      </c>
    </row>
    <row r="44" spans="1:309" x14ac:dyDescent="0.35">
      <c r="A44" t="s">
        <v>44</v>
      </c>
      <c r="B44">
        <v>0.13408464390160391</v>
      </c>
      <c r="C44">
        <v>0.15699720999699851</v>
      </c>
      <c r="D44">
        <v>0.30502920753216228</v>
      </c>
      <c r="E44">
        <v>0.206062315303529</v>
      </c>
      <c r="F44">
        <v>-6.9383755528826807E-3</v>
      </c>
      <c r="G44">
        <v>0.50471341291231842</v>
      </c>
      <c r="H44">
        <v>0.19274752251716659</v>
      </c>
      <c r="I44">
        <v>-3.2810240963204507E-2</v>
      </c>
      <c r="J44">
        <v>0.26406698118974847</v>
      </c>
      <c r="K44">
        <v>0.24901230413675399</v>
      </c>
      <c r="L44">
        <v>0.1346526670809636</v>
      </c>
      <c r="M44">
        <v>0.26805972520876731</v>
      </c>
      <c r="N44">
        <v>0.22249586871612581</v>
      </c>
      <c r="O44">
        <v>0.23173577063029849</v>
      </c>
      <c r="P44">
        <v>0.1147237684900566</v>
      </c>
      <c r="Q44">
        <v>0.1808872183624535</v>
      </c>
      <c r="R44">
        <v>0.37463093174249712</v>
      </c>
      <c r="S44">
        <v>0.46762369146123639</v>
      </c>
      <c r="T44">
        <v>0.1578788455823544</v>
      </c>
      <c r="U44">
        <v>0.35844827395118778</v>
      </c>
      <c r="V44">
        <v>8.7355626828975463E-2</v>
      </c>
      <c r="W44">
        <v>0.15596903271730181</v>
      </c>
      <c r="X44">
        <v>0.29074203008764687</v>
      </c>
      <c r="Y44">
        <v>0.27493265689822222</v>
      </c>
      <c r="Z44">
        <v>-1.5875850662318669E-2</v>
      </c>
      <c r="AA44">
        <v>-1.050090765104938E-2</v>
      </c>
      <c r="AB44">
        <v>7.4193134768830715E-2</v>
      </c>
      <c r="AC44">
        <v>8.7397970583109608E-3</v>
      </c>
      <c r="AD44">
        <v>0.14132333580956491</v>
      </c>
      <c r="AE44">
        <v>-9.3826592468503556E-2</v>
      </c>
      <c r="AF44">
        <v>0.28156770453284352</v>
      </c>
      <c r="AG44">
        <v>0.37207798624995497</v>
      </c>
      <c r="AH44">
        <v>0.21829736949994591</v>
      </c>
      <c r="AI44">
        <v>0.1717662260270536</v>
      </c>
      <c r="AJ44">
        <v>0.34515196361511791</v>
      </c>
      <c r="AK44">
        <v>0.22150205998326511</v>
      </c>
      <c r="AL44">
        <v>0.14811307051757081</v>
      </c>
      <c r="AM44">
        <v>-1.558223869950748E-3</v>
      </c>
      <c r="AN44">
        <v>4.3538768919812121E-2</v>
      </c>
      <c r="AO44">
        <v>-7.8297778471064117E-2</v>
      </c>
      <c r="AP44">
        <v>0.2047012934581223</v>
      </c>
      <c r="AQ44">
        <v>0.20032313957562639</v>
      </c>
      <c r="AR44">
        <v>0.28267284565583639</v>
      </c>
      <c r="AS44">
        <v>5.4506782411013921E-2</v>
      </c>
      <c r="AT44">
        <v>-3.646261207385848E-2</v>
      </c>
      <c r="AU44">
        <v>-6.6456449878986357E-2</v>
      </c>
      <c r="AV44">
        <v>0.30438025583428668</v>
      </c>
      <c r="AW44">
        <v>9.876746146913451E-2</v>
      </c>
      <c r="AX44">
        <v>-3.740971693505446E-2</v>
      </c>
      <c r="AY44">
        <v>-4.2016365132042646E-3</v>
      </c>
      <c r="AZ44">
        <v>0.15947004042058399</v>
      </c>
      <c r="BA44">
        <v>7.9890976595273777E-2</v>
      </c>
      <c r="BB44">
        <v>-6.9148414005155256E-2</v>
      </c>
      <c r="BC44">
        <v>-5.9455606312410758E-3</v>
      </c>
      <c r="BD44">
        <v>2.5316214329636041E-2</v>
      </c>
      <c r="BE44">
        <v>-7.2519768893120062E-2</v>
      </c>
      <c r="BF44">
        <v>9.7948492506784834E-2</v>
      </c>
      <c r="BG44">
        <v>0.17538631663798501</v>
      </c>
      <c r="BH44">
        <v>5.205986250692618E-2</v>
      </c>
      <c r="BI44">
        <v>7.0861929153438474E-2</v>
      </c>
      <c r="BJ44">
        <v>6.1837623501042487E-2</v>
      </c>
      <c r="BK44">
        <v>0.14245594270936479</v>
      </c>
      <c r="BL44">
        <v>-4.9092605351879981E-2</v>
      </c>
      <c r="BM44">
        <v>0.24984825405123401</v>
      </c>
      <c r="BN44">
        <v>0.14882058235189269</v>
      </c>
      <c r="BO44">
        <v>0.270166530829131</v>
      </c>
      <c r="BP44">
        <v>-1.98716343883687E-4</v>
      </c>
      <c r="BQ44">
        <v>7.7105162485451739E-2</v>
      </c>
      <c r="BR44">
        <v>0.12962835474834539</v>
      </c>
      <c r="BS44">
        <v>0.74690328716641352</v>
      </c>
      <c r="BT44">
        <v>-0.22644747200847129</v>
      </c>
      <c r="BU44">
        <v>6.7154614188115636E-2</v>
      </c>
      <c r="BV44">
        <v>-5.7367069993512931E-2</v>
      </c>
      <c r="BW44">
        <v>0.15490269541414409</v>
      </c>
      <c r="BX44">
        <v>0.12715618747037591</v>
      </c>
      <c r="BY44">
        <v>4.7226376256203961E-2</v>
      </c>
      <c r="BZ44">
        <v>0.24346931488521081</v>
      </c>
      <c r="CA44">
        <v>9.9729430179140266E-2</v>
      </c>
      <c r="CB44">
        <v>4.5987725226143583E-2</v>
      </c>
      <c r="CC44">
        <v>0.3654931081870969</v>
      </c>
      <c r="CD44">
        <v>6.5343405487165773E-2</v>
      </c>
      <c r="CE44">
        <v>-1.5701323533701132E-2</v>
      </c>
      <c r="CF44">
        <v>0.33819423340322041</v>
      </c>
      <c r="CG44">
        <v>3.0038802030329711E-2</v>
      </c>
      <c r="CH44">
        <v>0.1197502871003142</v>
      </c>
      <c r="CI44">
        <v>1.338690791756281E-2</v>
      </c>
      <c r="CJ44">
        <v>9.4685769093424854E-2</v>
      </c>
      <c r="CK44">
        <v>-5.8060098786927314E-3</v>
      </c>
      <c r="CL44">
        <v>2.9436898976156419E-2</v>
      </c>
      <c r="CM44">
        <v>9.6999352589024035E-2</v>
      </c>
      <c r="CN44">
        <v>0.41102685252828769</v>
      </c>
      <c r="CO44">
        <v>0.41209766185274832</v>
      </c>
      <c r="CP44">
        <v>-2.7207058866910661E-2</v>
      </c>
      <c r="CQ44">
        <v>0.2144108736444115</v>
      </c>
      <c r="CR44">
        <v>0.204488960042192</v>
      </c>
      <c r="CS44">
        <v>0.1081870903421587</v>
      </c>
      <c r="CT44">
        <v>0.16737852330612449</v>
      </c>
      <c r="CU44">
        <v>0.16475328837511061</v>
      </c>
      <c r="CV44">
        <v>6.685150795263306E-2</v>
      </c>
      <c r="CW44">
        <v>-7.1886608249718487E-2</v>
      </c>
      <c r="CX44">
        <v>2.7697369141933551E-2</v>
      </c>
      <c r="CY44">
        <v>-3.4528534884903372E-4</v>
      </c>
      <c r="CZ44">
        <v>2.6406636951744611E-2</v>
      </c>
      <c r="DA44">
        <v>-3.2634406258987392E-2</v>
      </c>
      <c r="DB44">
        <v>0.1259173500465661</v>
      </c>
      <c r="DC44">
        <v>0.15694424530729659</v>
      </c>
      <c r="DD44">
        <v>0.3384029686569906</v>
      </c>
      <c r="DE44">
        <v>0.1946057721219967</v>
      </c>
      <c r="DF44">
        <v>0.31413813977800392</v>
      </c>
      <c r="DG44">
        <v>0.1558491065145273</v>
      </c>
      <c r="DH44">
        <v>1.8043331360641401E-2</v>
      </c>
      <c r="DI44">
        <v>1.9581816074500269E-2</v>
      </c>
      <c r="DJ44">
        <v>-3.3284104072375249E-3</v>
      </c>
      <c r="DK44">
        <v>-8.7705671798685048E-2</v>
      </c>
      <c r="DL44">
        <v>0.23493613550456249</v>
      </c>
      <c r="DM44">
        <v>0.18127416176711189</v>
      </c>
      <c r="DN44">
        <v>0.33433860426632173</v>
      </c>
      <c r="DO44">
        <v>2.979985369835059E-2</v>
      </c>
      <c r="DP44">
        <v>8.0064401679310615E-2</v>
      </c>
      <c r="DQ44">
        <v>0.1027394271545581</v>
      </c>
      <c r="DR44">
        <v>0.62653944449739685</v>
      </c>
      <c r="DS44">
        <v>0.3488825421645072</v>
      </c>
      <c r="DT44">
        <v>0.12342014930221711</v>
      </c>
      <c r="DU44">
        <v>-4.8401445583278857E-2</v>
      </c>
      <c r="DV44">
        <v>0.2142534100677882</v>
      </c>
      <c r="DW44">
        <v>1.031503796861211E-2</v>
      </c>
      <c r="DX44">
        <v>-0.1606366358974736</v>
      </c>
      <c r="DY44">
        <v>-3.86837334552248E-3</v>
      </c>
      <c r="DZ44">
        <v>-0.1143377633106154</v>
      </c>
      <c r="EA44">
        <v>3.5578036706845888E-2</v>
      </c>
      <c r="EB44">
        <v>5.2259733603343017E-2</v>
      </c>
      <c r="EC44">
        <v>0.18834944332669029</v>
      </c>
      <c r="ED44">
        <v>3.2482266609944022E-2</v>
      </c>
      <c r="EE44">
        <v>0.1595901975833145</v>
      </c>
      <c r="EF44">
        <v>1.464438350827524E-2</v>
      </c>
      <c r="EG44">
        <v>-6.1895274540723522E-2</v>
      </c>
      <c r="EH44">
        <v>5.8052469207952373E-2</v>
      </c>
      <c r="EI44">
        <v>1.9508220655199079E-2</v>
      </c>
      <c r="EJ44">
        <v>0.17844540556139821</v>
      </c>
      <c r="EK44">
        <v>0.1909832981701349</v>
      </c>
      <c r="EL44">
        <v>-1.8862354351157021E-2</v>
      </c>
      <c r="EM44">
        <v>-1.4197546701888439E-4</v>
      </c>
      <c r="EN44">
        <v>0.2082233536363545</v>
      </c>
      <c r="EO44">
        <v>0.32379825331850881</v>
      </c>
      <c r="EP44">
        <v>-0.18671255820280419</v>
      </c>
      <c r="EQ44">
        <v>-8.4941817989204749E-3</v>
      </c>
      <c r="ER44">
        <v>-0.1137863050885715</v>
      </c>
      <c r="ES44">
        <v>0.20016687072717801</v>
      </c>
      <c r="ET44">
        <v>0.64896795134814622</v>
      </c>
      <c r="EU44">
        <v>0.57891906566234108</v>
      </c>
      <c r="EV44">
        <v>0.30241487493075342</v>
      </c>
      <c r="EW44">
        <v>0.33109112885425701</v>
      </c>
      <c r="EX44">
        <v>0.51923854526141278</v>
      </c>
      <c r="EY44">
        <v>0.49770570391477981</v>
      </c>
      <c r="EZ44">
        <v>0.30081644486141013</v>
      </c>
      <c r="FA44">
        <v>0.66925610707404704</v>
      </c>
      <c r="FB44">
        <v>0.43052964725230047</v>
      </c>
      <c r="FC44">
        <v>0.21374834544229029</v>
      </c>
      <c r="FD44">
        <v>0.79389080040107352</v>
      </c>
      <c r="FE44">
        <v>0.49652753972289898</v>
      </c>
      <c r="FF44">
        <v>0.61053430644180051</v>
      </c>
      <c r="FG44">
        <v>0.60832523037780195</v>
      </c>
      <c r="FH44">
        <v>0.40899159692716108</v>
      </c>
      <c r="FI44">
        <v>0.5420285112568034</v>
      </c>
      <c r="FJ44">
        <v>0.35908504003722352</v>
      </c>
      <c r="FK44">
        <v>0.84770428893507876</v>
      </c>
      <c r="FL44">
        <v>0.43609412721773289</v>
      </c>
      <c r="FM44">
        <v>0.86528595914263284</v>
      </c>
      <c r="FN44">
        <v>0.4632185418374592</v>
      </c>
      <c r="FO44">
        <v>0.53740658704248223</v>
      </c>
      <c r="FP44">
        <v>0.26327261801553548</v>
      </c>
      <c r="FQ44">
        <v>0.56745267785391051</v>
      </c>
      <c r="FR44">
        <v>0.52583433585808048</v>
      </c>
      <c r="FS44">
        <v>0.39991656067222442</v>
      </c>
      <c r="FT44">
        <v>0.47729269517050221</v>
      </c>
      <c r="FU44">
        <v>0.50731652353345535</v>
      </c>
      <c r="FV44">
        <v>0.21591173884443729</v>
      </c>
      <c r="FW44">
        <v>0.27451707966398242</v>
      </c>
      <c r="FX44">
        <v>0.62450115623676694</v>
      </c>
      <c r="FY44">
        <v>0.13376127926547149</v>
      </c>
      <c r="FZ44">
        <v>0.45753210899684132</v>
      </c>
      <c r="GA44">
        <v>0.54006383667381397</v>
      </c>
      <c r="GB44">
        <v>0.35959899333374662</v>
      </c>
      <c r="GC44">
        <v>0.40849886741707297</v>
      </c>
      <c r="GD44">
        <v>0.52028001425708781</v>
      </c>
      <c r="GE44">
        <v>0.59689188882903133</v>
      </c>
      <c r="GF44">
        <v>0.54729168765722025</v>
      </c>
      <c r="GG44">
        <v>0.14608198295774799</v>
      </c>
      <c r="GH44">
        <v>0.27243353429557332</v>
      </c>
      <c r="GI44">
        <v>0.52801080371074904</v>
      </c>
      <c r="GJ44">
        <v>0.40481229345478559</v>
      </c>
      <c r="GK44">
        <v>0.33135196789415022</v>
      </c>
      <c r="GL44">
        <v>0.35421866098100319</v>
      </c>
      <c r="GM44">
        <v>0.35637460276302552</v>
      </c>
      <c r="GN44">
        <v>0.60372803149391208</v>
      </c>
      <c r="GO44">
        <v>0.47861333144808921</v>
      </c>
      <c r="GP44">
        <v>0.62141833697643345</v>
      </c>
      <c r="GQ44">
        <v>0.12916571491852161</v>
      </c>
      <c r="GR44">
        <v>0.34856974620499992</v>
      </c>
      <c r="GS44">
        <v>0.50597613564284716</v>
      </c>
      <c r="GT44">
        <v>0.39029139714780858</v>
      </c>
      <c r="GU44">
        <v>0.38969378741009802</v>
      </c>
      <c r="GV44">
        <v>5.8905766553348247E-2</v>
      </c>
      <c r="GW44">
        <v>0.51354155420867342</v>
      </c>
      <c r="GX44">
        <v>0.24606525479800889</v>
      </c>
      <c r="GY44">
        <v>0.321954816256867</v>
      </c>
      <c r="GZ44">
        <v>0.1863641130368158</v>
      </c>
      <c r="HA44">
        <v>0.38453364705388238</v>
      </c>
      <c r="HB44">
        <v>0.33076289104906348</v>
      </c>
      <c r="HC44">
        <v>0.2173051825243715</v>
      </c>
      <c r="HD44">
        <v>0.15759736106587399</v>
      </c>
      <c r="HE44">
        <v>0.22305501904188221</v>
      </c>
      <c r="HF44">
        <v>0.67501965625360949</v>
      </c>
      <c r="HG44">
        <v>0.53028823178864237</v>
      </c>
      <c r="HH44">
        <v>0.21094612011732011</v>
      </c>
      <c r="HI44">
        <v>0.26088070387175449</v>
      </c>
      <c r="HJ44">
        <v>0.10790779436394531</v>
      </c>
      <c r="HK44">
        <v>0.27550283824254312</v>
      </c>
      <c r="HL44">
        <v>0.40673537300778789</v>
      </c>
      <c r="HM44">
        <v>0.26393787938349672</v>
      </c>
      <c r="HN44">
        <v>0.22363313975547469</v>
      </c>
      <c r="HO44">
        <v>0.33701469524306388</v>
      </c>
      <c r="HP44">
        <v>0.32967775208144168</v>
      </c>
      <c r="HQ44">
        <v>0.463826443648508</v>
      </c>
      <c r="HR44">
        <v>0.68945231903058413</v>
      </c>
      <c r="HS44">
        <v>0.33104312346418269</v>
      </c>
      <c r="HT44">
        <v>0.4274556013265815</v>
      </c>
      <c r="HU44">
        <v>0.50974176099415591</v>
      </c>
      <c r="HV44">
        <v>0.21131922143449239</v>
      </c>
      <c r="HW44">
        <v>0.47577060553177691</v>
      </c>
      <c r="HX44">
        <v>0.44794979985774852</v>
      </c>
      <c r="HY44">
        <v>0.48410665511077661</v>
      </c>
      <c r="HZ44">
        <v>0.67560514209040712</v>
      </c>
      <c r="IA44">
        <v>0.69265151485377352</v>
      </c>
      <c r="IB44">
        <v>0.47086032641969527</v>
      </c>
      <c r="IC44">
        <v>0.55498118965178</v>
      </c>
      <c r="ID44">
        <v>0.4523375544054396</v>
      </c>
      <c r="IE44">
        <v>0.42369828678250249</v>
      </c>
      <c r="IF44">
        <v>0.2445120327511737</v>
      </c>
      <c r="IG44">
        <v>0.74828369659156113</v>
      </c>
      <c r="IH44">
        <v>0.27796660751070879</v>
      </c>
      <c r="II44">
        <v>0.69017302901681643</v>
      </c>
      <c r="IJ44">
        <v>0.33911214101205572</v>
      </c>
      <c r="IK44">
        <v>0.56152768727244939</v>
      </c>
      <c r="IL44">
        <v>0.22890633195465329</v>
      </c>
      <c r="IM44">
        <v>0.60328082142025696</v>
      </c>
      <c r="IN44">
        <v>0.49213770631305442</v>
      </c>
      <c r="IO44">
        <v>0.42236727778877409</v>
      </c>
      <c r="IP44">
        <v>0.56473591117432975</v>
      </c>
      <c r="IQ44">
        <v>0.54651879231270495</v>
      </c>
      <c r="IR44">
        <v>0.52904889873733751</v>
      </c>
      <c r="IS44">
        <v>0.56422221758642899</v>
      </c>
      <c r="IT44">
        <v>0.49493828163611991</v>
      </c>
      <c r="IU44">
        <v>9.4010225556865612E-2</v>
      </c>
      <c r="IV44">
        <v>0.58614764016376208</v>
      </c>
      <c r="IW44">
        <v>0.45414851024682101</v>
      </c>
      <c r="IX44">
        <v>0.62860129673130949</v>
      </c>
      <c r="IY44">
        <v>0.35354875705331662</v>
      </c>
      <c r="IZ44">
        <v>0.43610002769601419</v>
      </c>
      <c r="JA44">
        <v>0.53094106902432059</v>
      </c>
      <c r="JB44">
        <v>0.47487032749124108</v>
      </c>
      <c r="JC44">
        <v>0.1001542491019756</v>
      </c>
      <c r="JD44">
        <v>0.20058750372997411</v>
      </c>
      <c r="JE44">
        <v>0.41317355462055749</v>
      </c>
      <c r="JF44">
        <v>0.53083431353775223</v>
      </c>
      <c r="JG44">
        <v>0.53349158981245659</v>
      </c>
      <c r="JH44">
        <v>0.19283975749653851</v>
      </c>
      <c r="JI44">
        <v>0.59841274423673219</v>
      </c>
      <c r="JJ44">
        <v>0.50366900640910539</v>
      </c>
      <c r="JK44">
        <v>0.36544723039740451</v>
      </c>
      <c r="JL44">
        <v>0.18062810635025239</v>
      </c>
      <c r="JM44">
        <v>0.15677081050200919</v>
      </c>
      <c r="JN44">
        <v>0.2447696111091342</v>
      </c>
      <c r="JO44">
        <v>0.47629876479166122</v>
      </c>
      <c r="JP44">
        <v>0.20842980948797971</v>
      </c>
      <c r="JQ44">
        <v>0.48711327972321339</v>
      </c>
      <c r="JR44">
        <v>0.29272904047335702</v>
      </c>
      <c r="JS44">
        <v>0.42383739429897549</v>
      </c>
      <c r="JT44">
        <v>6.8822604764428807E-2</v>
      </c>
      <c r="JU44">
        <v>0.45163491210844497</v>
      </c>
      <c r="JV44">
        <v>9.3714455315678472E-2</v>
      </c>
      <c r="JW44">
        <v>0.35288795843224452</v>
      </c>
      <c r="JX44">
        <v>0.17355013836509969</v>
      </c>
      <c r="JY44">
        <v>0.18297804684962121</v>
      </c>
      <c r="JZ44">
        <v>0.2095856622724242</v>
      </c>
      <c r="KA44">
        <v>0.43534654419404317</v>
      </c>
      <c r="KB44">
        <v>0.7367656987595097</v>
      </c>
      <c r="KC44">
        <v>0.62763789248749624</v>
      </c>
      <c r="KD44">
        <v>0.28069265400799692</v>
      </c>
      <c r="KE44">
        <v>0.17288989583334041</v>
      </c>
      <c r="KF44">
        <v>0.63899821852171834</v>
      </c>
      <c r="KG44">
        <v>8.2374599959488926E-2</v>
      </c>
      <c r="KH44">
        <v>0.27700469120463028</v>
      </c>
      <c r="KI44">
        <v>0.30238203959431997</v>
      </c>
      <c r="KJ44">
        <v>0.34558689926676961</v>
      </c>
      <c r="KK44">
        <v>0.32904842973164788</v>
      </c>
      <c r="KL44">
        <f>MATCH(A44,'[1]BASC2_BRIEF_6yr_DEMOS_ScanInfo '!$H:$H,0)</f>
        <v>665</v>
      </c>
      <c r="KM44">
        <f>INDEX('[1]BASC2_BRIEF_6yr_DEMOS_ScanInfo '!$L:$L,KL44)</f>
        <v>1</v>
      </c>
      <c r="KN44">
        <f t="shared" si="0"/>
        <v>0</v>
      </c>
      <c r="KO44">
        <f>INDEX('[1]BASC2_BRIEF_6yr_DEMOS_ScanInfo '!$O:$O,KL44)</f>
        <v>37</v>
      </c>
      <c r="KP44">
        <f t="shared" si="1"/>
        <v>0.58333333333333337</v>
      </c>
      <c r="KQ44">
        <f>MATCH(A44,[2]SelectedColumns!$A:$A,0)</f>
        <v>291</v>
      </c>
      <c r="KR44">
        <f>INDEX([2]SelectedColumns!$R:$R,KQ44)</f>
        <v>60</v>
      </c>
      <c r="KS44">
        <f>INDEX([2]SelectedColumns!$J:$J,KQ44)</f>
        <v>52</v>
      </c>
      <c r="KT44">
        <f t="shared" si="2"/>
        <v>0</v>
      </c>
      <c r="KU44">
        <f t="shared" si="3"/>
        <v>0</v>
      </c>
      <c r="KV44">
        <f t="shared" si="4"/>
        <v>0</v>
      </c>
      <c r="KW44">
        <f t="shared" si="5"/>
        <v>0</v>
      </c>
    </row>
    <row r="45" spans="1:309" x14ac:dyDescent="0.35">
      <c r="A45" t="s">
        <v>45</v>
      </c>
      <c r="B45">
        <v>-5.4231351568567732E-3</v>
      </c>
      <c r="C45">
        <v>0.24835072337380851</v>
      </c>
      <c r="D45">
        <v>0.23157236140686391</v>
      </c>
      <c r="E45">
        <v>0.29451962146242822</v>
      </c>
      <c r="F45">
        <v>2.0352631443868011E-2</v>
      </c>
      <c r="G45">
        <v>0.30741725621605009</v>
      </c>
      <c r="H45">
        <v>0.25732058608652308</v>
      </c>
      <c r="I45">
        <v>-3.7123960768540958E-2</v>
      </c>
      <c r="J45">
        <v>0.29217415724223872</v>
      </c>
      <c r="K45">
        <v>6.297976829632268E-2</v>
      </c>
      <c r="L45">
        <v>0.18422236257531649</v>
      </c>
      <c r="M45">
        <v>9.6020256812430427E-2</v>
      </c>
      <c r="N45">
        <v>0.1574340575103044</v>
      </c>
      <c r="O45">
        <v>0.1495249882802068</v>
      </c>
      <c r="P45">
        <v>-8.8438577108779226E-2</v>
      </c>
      <c r="Q45">
        <v>-0.11144897031782471</v>
      </c>
      <c r="R45">
        <v>0.36299378378893621</v>
      </c>
      <c r="S45">
        <v>0.25189349638556441</v>
      </c>
      <c r="T45">
        <v>0.11091544496322429</v>
      </c>
      <c r="U45">
        <v>0.41091687029668389</v>
      </c>
      <c r="V45">
        <v>-5.8811763984565557E-2</v>
      </c>
      <c r="W45">
        <v>-5.5987368177590202E-2</v>
      </c>
      <c r="X45">
        <v>0.27314485318942799</v>
      </c>
      <c r="Y45">
        <v>0.31080347657623952</v>
      </c>
      <c r="Z45">
        <v>9.5551584551700763E-2</v>
      </c>
      <c r="AA45">
        <v>-4.47185810952615E-2</v>
      </c>
      <c r="AB45">
        <v>0.29483825744877129</v>
      </c>
      <c r="AC45">
        <v>-4.4071557497167291E-2</v>
      </c>
      <c r="AD45">
        <v>5.8550917622848697E-2</v>
      </c>
      <c r="AE45">
        <v>-6.3714757971754299E-2</v>
      </c>
      <c r="AF45">
        <v>0.24869581016934211</v>
      </c>
      <c r="AG45">
        <v>0.36832361403050762</v>
      </c>
      <c r="AH45">
        <v>0.1537660058185053</v>
      </c>
      <c r="AI45">
        <v>0.13251822424276161</v>
      </c>
      <c r="AJ45">
        <v>0.21656644246754531</v>
      </c>
      <c r="AK45">
        <v>8.8033227535544656E-2</v>
      </c>
      <c r="AL45">
        <v>-6.452053200987462E-2</v>
      </c>
      <c r="AM45">
        <v>-4.7710059058902132E-2</v>
      </c>
      <c r="AN45">
        <v>5.2942701387036273E-2</v>
      </c>
      <c r="AO45">
        <v>-0.20269517654201821</v>
      </c>
      <c r="AP45">
        <v>0.30819674494708699</v>
      </c>
      <c r="AQ45">
        <v>0.18887019784903811</v>
      </c>
      <c r="AR45">
        <v>0.20942678506934079</v>
      </c>
      <c r="AS45">
        <v>-2.155385012697009E-2</v>
      </c>
      <c r="AT45">
        <v>-8.3338171080509671E-2</v>
      </c>
      <c r="AU45">
        <v>5.6908175311405351E-2</v>
      </c>
      <c r="AV45">
        <v>0.3317297993611803</v>
      </c>
      <c r="AW45">
        <v>0.1036363575254715</v>
      </c>
      <c r="AX45">
        <v>-7.739967109569057E-2</v>
      </c>
      <c r="AY45">
        <v>5.6770799755357697E-2</v>
      </c>
      <c r="AZ45">
        <v>-0.1390385706837407</v>
      </c>
      <c r="BA45">
        <v>-0.16283017239104769</v>
      </c>
      <c r="BB45">
        <v>-7.924856969929106E-2</v>
      </c>
      <c r="BC45">
        <v>-0.1165324931322258</v>
      </c>
      <c r="BD45">
        <v>7.4472160547456645E-2</v>
      </c>
      <c r="BE45">
        <v>7.5471470504440141E-2</v>
      </c>
      <c r="BF45">
        <v>1.046650530117477E-2</v>
      </c>
      <c r="BG45">
        <v>0.15697775436578129</v>
      </c>
      <c r="BH45">
        <v>9.8982459810584844E-3</v>
      </c>
      <c r="BI45">
        <v>-5.4614625439418307E-2</v>
      </c>
      <c r="BJ45">
        <v>-0.11320751394204991</v>
      </c>
      <c r="BK45">
        <v>1.5379183214187849E-2</v>
      </c>
      <c r="BL45">
        <v>1.965641974946275E-2</v>
      </c>
      <c r="BM45">
        <v>0.21696120930738619</v>
      </c>
      <c r="BN45">
        <v>-2.1397763286297389E-2</v>
      </c>
      <c r="BO45">
        <v>0.28598832509414551</v>
      </c>
      <c r="BP45">
        <v>-7.012403665313327E-2</v>
      </c>
      <c r="BQ45">
        <v>-4.7127709793796102E-2</v>
      </c>
      <c r="BR45">
        <v>0.1093511232026034</v>
      </c>
      <c r="BS45">
        <v>0.33183396995474662</v>
      </c>
      <c r="BT45">
        <v>-0.20732249575052891</v>
      </c>
      <c r="BU45">
        <v>-9.0282033913349435E-2</v>
      </c>
      <c r="BV45">
        <v>-0.1343568637814416</v>
      </c>
      <c r="BW45">
        <v>0.2309596941267891</v>
      </c>
      <c r="BX45">
        <v>1.6356707332970011E-2</v>
      </c>
      <c r="BY45">
        <v>0.11540964463379889</v>
      </c>
      <c r="BZ45">
        <v>0.25009463732610632</v>
      </c>
      <c r="CA45">
        <v>3.2906945913044661E-2</v>
      </c>
      <c r="CB45">
        <v>-7.9822856514695895E-2</v>
      </c>
      <c r="CC45">
        <v>0.32634992548088659</v>
      </c>
      <c r="CD45">
        <v>1.6142441614235951E-2</v>
      </c>
      <c r="CE45">
        <v>-0.1249906784103345</v>
      </c>
      <c r="CF45">
        <v>0.14016792421385921</v>
      </c>
      <c r="CG45">
        <v>0.1151718437847018</v>
      </c>
      <c r="CH45">
        <v>9.2661997513715733E-2</v>
      </c>
      <c r="CI45">
        <v>-0.18752236141082301</v>
      </c>
      <c r="CJ45">
        <v>-4.0360323419476929E-2</v>
      </c>
      <c r="CK45">
        <v>-6.4561247669967292E-2</v>
      </c>
      <c r="CL45">
        <v>-8.2116532704692879E-2</v>
      </c>
      <c r="CM45">
        <v>-4.7289568004572617E-2</v>
      </c>
      <c r="CN45">
        <v>0.3890646177227356</v>
      </c>
      <c r="CO45">
        <v>0.44718252664668873</v>
      </c>
      <c r="CP45">
        <v>-1.234971880405711E-2</v>
      </c>
      <c r="CQ45">
        <v>0.19846401014862919</v>
      </c>
      <c r="CR45">
        <v>0.1009739994282797</v>
      </c>
      <c r="CS45">
        <v>-9.5588931781820152E-2</v>
      </c>
      <c r="CT45">
        <v>1.1916763421105481E-2</v>
      </c>
      <c r="CU45">
        <v>1.3074275571976379E-2</v>
      </c>
      <c r="CV45">
        <v>3.6177611034467823E-2</v>
      </c>
      <c r="CW45">
        <v>-2.759485500638004E-2</v>
      </c>
      <c r="CX45">
        <v>0.1096148515751867</v>
      </c>
      <c r="CY45">
        <v>2.9601035344827501E-2</v>
      </c>
      <c r="CZ45">
        <v>1.0151696527488371E-2</v>
      </c>
      <c r="DA45">
        <v>-2.0185515151495581E-2</v>
      </c>
      <c r="DB45">
        <v>0.22283184836828759</v>
      </c>
      <c r="DC45">
        <v>0.52061932553158208</v>
      </c>
      <c r="DD45">
        <v>0.32904077826146833</v>
      </c>
      <c r="DE45">
        <v>6.7034903288752501E-2</v>
      </c>
      <c r="DF45">
        <v>0.2378497603047636</v>
      </c>
      <c r="DG45">
        <v>0.13893515950368809</v>
      </c>
      <c r="DH45">
        <v>-0.13643534128477761</v>
      </c>
      <c r="DI45">
        <v>-6.0365577026450179E-2</v>
      </c>
      <c r="DJ45">
        <v>-8.7172045591082936E-2</v>
      </c>
      <c r="DK45">
        <v>-7.2649861869660937E-2</v>
      </c>
      <c r="DL45">
        <v>0.29435759019034058</v>
      </c>
      <c r="DM45">
        <v>0.14407796107251869</v>
      </c>
      <c r="DN45">
        <v>0.18525064723916421</v>
      </c>
      <c r="DO45">
        <v>5.0361397663086782E-2</v>
      </c>
      <c r="DP45">
        <v>-4.4066098016208874E-3</v>
      </c>
      <c r="DQ45">
        <v>2.6189357822481441E-3</v>
      </c>
      <c r="DR45">
        <v>0.36887534209696948</v>
      </c>
      <c r="DS45">
        <v>0.24045438636261779</v>
      </c>
      <c r="DT45">
        <v>4.2922515348704497E-2</v>
      </c>
      <c r="DU45">
        <v>0.33832837296941259</v>
      </c>
      <c r="DV45">
        <v>5.2970708578340853E-2</v>
      </c>
      <c r="DW45">
        <v>-0.12215613288365269</v>
      </c>
      <c r="DX45">
        <v>-9.5043927173748655E-2</v>
      </c>
      <c r="DY45">
        <v>-4.8791913696808242E-2</v>
      </c>
      <c r="DZ45">
        <v>-5.7302956277379143E-2</v>
      </c>
      <c r="EA45">
        <v>-2.4970371521102711E-2</v>
      </c>
      <c r="EB45">
        <v>-0.12629117537007331</v>
      </c>
      <c r="EC45">
        <v>-1.289490507389734E-2</v>
      </c>
      <c r="ED45">
        <v>-4.9966581540559218E-2</v>
      </c>
      <c r="EE45">
        <v>2.5179105359420809E-2</v>
      </c>
      <c r="EF45">
        <v>-0.20577305611889241</v>
      </c>
      <c r="EG45">
        <v>-0.17017283866382441</v>
      </c>
      <c r="EH45">
        <v>3.0947277693438302E-4</v>
      </c>
      <c r="EI45">
        <v>5.490568159404341E-2</v>
      </c>
      <c r="EJ45">
        <v>0.14826658061729561</v>
      </c>
      <c r="EK45">
        <v>7.6512486938459467E-2</v>
      </c>
      <c r="EL45">
        <v>-5.695798131654084E-2</v>
      </c>
      <c r="EM45">
        <v>-1.3422410269413151E-2</v>
      </c>
      <c r="EN45">
        <v>0.23942309352838159</v>
      </c>
      <c r="EO45">
        <v>0.29101708752048538</v>
      </c>
      <c r="EP45">
        <v>-0.30808652925785518</v>
      </c>
      <c r="EQ45">
        <v>2.6513517391294039E-2</v>
      </c>
      <c r="ER45">
        <v>-0.20225063850515659</v>
      </c>
      <c r="ES45">
        <v>0.12844229867994519</v>
      </c>
      <c r="ET45">
        <v>0.3216238558913368</v>
      </c>
      <c r="EU45">
        <v>0.13542909445216489</v>
      </c>
      <c r="EV45">
        <v>0.32117645648701287</v>
      </c>
      <c r="EW45">
        <v>0.5882346460279223</v>
      </c>
      <c r="EX45">
        <v>0.36143092898251189</v>
      </c>
      <c r="EY45">
        <v>0.50441415589635241</v>
      </c>
      <c r="EZ45">
        <v>0.48366851115612242</v>
      </c>
      <c r="FA45">
        <v>0.41697553202388038</v>
      </c>
      <c r="FB45">
        <v>0.53573218819820867</v>
      </c>
      <c r="FC45">
        <v>0.1109304847234283</v>
      </c>
      <c r="FD45">
        <v>0.44877794863059117</v>
      </c>
      <c r="FE45">
        <v>0.2485241294250303</v>
      </c>
      <c r="FF45">
        <v>0.49217761868593191</v>
      </c>
      <c r="FG45">
        <v>0.33481880111882401</v>
      </c>
      <c r="FH45">
        <v>0.48608389552351688</v>
      </c>
      <c r="FI45">
        <v>0.52350818204446581</v>
      </c>
      <c r="FJ45">
        <v>0.31792074801087827</v>
      </c>
      <c r="FK45">
        <v>0.48862334236658378</v>
      </c>
      <c r="FL45">
        <v>0.42008496762591552</v>
      </c>
      <c r="FM45">
        <v>0.60530725818744424</v>
      </c>
      <c r="FN45">
        <v>0.4762258575441794</v>
      </c>
      <c r="FO45">
        <v>0.4890749979562114</v>
      </c>
      <c r="FP45">
        <v>0.36324592720752502</v>
      </c>
      <c r="FQ45">
        <v>0.35212933601732871</v>
      </c>
      <c r="FR45">
        <v>0.84336640893830317</v>
      </c>
      <c r="FS45">
        <v>0.51540165133130622</v>
      </c>
      <c r="FT45">
        <v>0.58620308777870855</v>
      </c>
      <c r="FU45">
        <v>0.40100064463346369</v>
      </c>
      <c r="FV45">
        <v>0.16780586659067079</v>
      </c>
      <c r="FW45">
        <v>0.612703158380144</v>
      </c>
      <c r="FX45">
        <v>0.52750467019008851</v>
      </c>
      <c r="FY45">
        <v>0.21077356473587369</v>
      </c>
      <c r="FZ45">
        <v>0.43642471793955129</v>
      </c>
      <c r="GA45">
        <v>0.42348570086355308</v>
      </c>
      <c r="GB45">
        <v>0.2442926949247444</v>
      </c>
      <c r="GC45">
        <v>0.27841701064920421</v>
      </c>
      <c r="GD45">
        <v>0.59626686480307445</v>
      </c>
      <c r="GE45">
        <v>0.58822427816697342</v>
      </c>
      <c r="GF45">
        <v>0.32576847644374168</v>
      </c>
      <c r="GG45">
        <v>7.7824130221873372E-2</v>
      </c>
      <c r="GH45">
        <v>0.1944821417468057</v>
      </c>
      <c r="GI45">
        <v>0.39770518349206252</v>
      </c>
      <c r="GJ45">
        <v>0.46720551895855961</v>
      </c>
      <c r="GK45">
        <v>7.3787757346504806E-2</v>
      </c>
      <c r="GL45">
        <v>0.1220363090973558</v>
      </c>
      <c r="GM45">
        <v>0.23855710055219481</v>
      </c>
      <c r="GN45">
        <v>0.49315959555761008</v>
      </c>
      <c r="GO45">
        <v>0.44753162757521842</v>
      </c>
      <c r="GP45">
        <v>0.40304421872529611</v>
      </c>
      <c r="GQ45">
        <v>0.1365313998566747</v>
      </c>
      <c r="GR45">
        <v>6.269216599577114E-2</v>
      </c>
      <c r="GS45">
        <v>0.46786961325732063</v>
      </c>
      <c r="GT45">
        <v>0.31986622561540351</v>
      </c>
      <c r="GU45">
        <v>0.24934674452189801</v>
      </c>
      <c r="GV45">
        <v>0.15891455527268569</v>
      </c>
      <c r="GW45">
        <v>0.67139988506061887</v>
      </c>
      <c r="GX45">
        <v>0.15189669370002451</v>
      </c>
      <c r="GY45">
        <v>0.2203404200058586</v>
      </c>
      <c r="GZ45">
        <v>0.56373960863869199</v>
      </c>
      <c r="HA45">
        <v>0.37538961404908577</v>
      </c>
      <c r="HB45">
        <v>0.38651850555481648</v>
      </c>
      <c r="HC45">
        <v>0.14415824509974531</v>
      </c>
      <c r="HD45">
        <v>0.25793560748721461</v>
      </c>
      <c r="HE45">
        <v>7.4062924590231838E-2</v>
      </c>
      <c r="HF45">
        <v>0.7910429489664077</v>
      </c>
      <c r="HG45">
        <v>0.5715294101981907</v>
      </c>
      <c r="HH45">
        <v>0.48357557150641478</v>
      </c>
      <c r="HI45">
        <v>0.27381037801436447</v>
      </c>
      <c r="HJ45">
        <v>8.9180500326362239E-2</v>
      </c>
      <c r="HK45">
        <v>0.233893930505158</v>
      </c>
      <c r="HL45">
        <v>0.27775022496365392</v>
      </c>
      <c r="HM45">
        <v>0.26162395146082901</v>
      </c>
      <c r="HN45">
        <v>0.21190614550328299</v>
      </c>
      <c r="HO45">
        <v>0.15941564829513261</v>
      </c>
      <c r="HP45">
        <v>0.34136629040287669</v>
      </c>
      <c r="HQ45">
        <v>0.48212169212898059</v>
      </c>
      <c r="HR45">
        <v>0.4618226266382684</v>
      </c>
      <c r="HS45">
        <v>0.36181658290966129</v>
      </c>
      <c r="HT45">
        <v>0.45457014942448037</v>
      </c>
      <c r="HU45">
        <v>0.36007325368244081</v>
      </c>
      <c r="HV45">
        <v>0.49265770505993672</v>
      </c>
      <c r="HW45">
        <v>0.36268768401020018</v>
      </c>
      <c r="HX45">
        <v>0.53682060010837385</v>
      </c>
      <c r="HY45">
        <v>0.32462613360274079</v>
      </c>
      <c r="HZ45">
        <v>0.33973269117171379</v>
      </c>
      <c r="IA45">
        <v>0.36719881125804332</v>
      </c>
      <c r="IB45">
        <v>0.27407323848145659</v>
      </c>
      <c r="IC45">
        <v>0.20699300952529059</v>
      </c>
      <c r="ID45">
        <v>0.6045109726119644</v>
      </c>
      <c r="IE45">
        <v>0.36435213766847818</v>
      </c>
      <c r="IF45">
        <v>0.31861375766704397</v>
      </c>
      <c r="IG45">
        <v>0.48393291525883142</v>
      </c>
      <c r="IH45">
        <v>0.29664727722146561</v>
      </c>
      <c r="II45">
        <v>0.44086719626183313</v>
      </c>
      <c r="IJ45">
        <v>0.41198124032636207</v>
      </c>
      <c r="IK45">
        <v>0.30121888418630022</v>
      </c>
      <c r="IL45">
        <v>0.32575414194731539</v>
      </c>
      <c r="IM45">
        <v>0.47861735331973698</v>
      </c>
      <c r="IN45">
        <v>0.50968907460049695</v>
      </c>
      <c r="IO45">
        <v>0.7493776441172566</v>
      </c>
      <c r="IP45">
        <v>0.75235991301481886</v>
      </c>
      <c r="IQ45">
        <v>0.54325671552770372</v>
      </c>
      <c r="IR45">
        <v>0.67054263319923735</v>
      </c>
      <c r="IS45">
        <v>0.64122957175281969</v>
      </c>
      <c r="IT45">
        <v>0.52199200476320717</v>
      </c>
      <c r="IU45">
        <v>0.32351954543588379</v>
      </c>
      <c r="IV45">
        <v>0.38703885868354071</v>
      </c>
      <c r="IW45">
        <v>0.56226675175290208</v>
      </c>
      <c r="IX45">
        <v>0.59490057296202026</v>
      </c>
      <c r="IY45">
        <v>0.36674301319564562</v>
      </c>
      <c r="IZ45">
        <v>0.38146382431244102</v>
      </c>
      <c r="JA45">
        <v>0.63615132093106919</v>
      </c>
      <c r="JB45">
        <v>0.3929769439281573</v>
      </c>
      <c r="JC45">
        <v>0.32312734272111859</v>
      </c>
      <c r="JD45">
        <v>0.1132510046875905</v>
      </c>
      <c r="JE45">
        <v>0.31795947831823462</v>
      </c>
      <c r="JF45">
        <v>0.311528266774524</v>
      </c>
      <c r="JG45">
        <v>0.15997097873187491</v>
      </c>
      <c r="JH45">
        <v>0.17116872039602529</v>
      </c>
      <c r="JI45">
        <v>0.43063270949831661</v>
      </c>
      <c r="JJ45">
        <v>0.55429675243795429</v>
      </c>
      <c r="JK45">
        <v>0.36722105554126089</v>
      </c>
      <c r="JL45">
        <v>0.1913737644230917</v>
      </c>
      <c r="JM45">
        <v>0.51330787092651642</v>
      </c>
      <c r="JN45">
        <v>0.22642845989241389</v>
      </c>
      <c r="JO45">
        <v>0.3746165731208429</v>
      </c>
      <c r="JP45">
        <v>0.2787426064066576</v>
      </c>
      <c r="JQ45">
        <v>0.35374436744499271</v>
      </c>
      <c r="JR45">
        <v>0.63397291233087183</v>
      </c>
      <c r="JS45">
        <v>0.74826625395770607</v>
      </c>
      <c r="JT45">
        <v>7.8745838242633426E-2</v>
      </c>
      <c r="JU45">
        <v>0.15960676736261531</v>
      </c>
      <c r="JV45">
        <v>4.6924203868687911E-2</v>
      </c>
      <c r="JW45">
        <v>0.19054549742933741</v>
      </c>
      <c r="JX45">
        <v>0.26542326715151782</v>
      </c>
      <c r="JY45">
        <v>5.4019704023211969E-2</v>
      </c>
      <c r="JZ45">
        <v>0.22707273079340171</v>
      </c>
      <c r="KA45">
        <v>0.26126079076759129</v>
      </c>
      <c r="KB45">
        <v>0.76896099241257487</v>
      </c>
      <c r="KC45">
        <v>0.36165561489642728</v>
      </c>
      <c r="KD45">
        <v>0.640234447046796</v>
      </c>
      <c r="KE45">
        <v>0.31247048031521463</v>
      </c>
      <c r="KF45">
        <v>0.20260889162601739</v>
      </c>
      <c r="KG45">
        <v>0.19518203889396449</v>
      </c>
      <c r="KH45">
        <v>0.28245016006783702</v>
      </c>
      <c r="KI45">
        <v>0.60533724032448477</v>
      </c>
      <c r="KJ45">
        <v>0.31778890841366209</v>
      </c>
      <c r="KK45">
        <v>0.1467540018200679</v>
      </c>
      <c r="KL45">
        <f>MATCH(A45,'[1]BASC2_BRIEF_6yr_DEMOS_ScanInfo '!$H:$H,0)</f>
        <v>672</v>
      </c>
      <c r="KM45">
        <f>INDEX('[1]BASC2_BRIEF_6yr_DEMOS_ScanInfo '!$L:$L,KL45)</f>
        <v>1</v>
      </c>
      <c r="KN45">
        <f t="shared" si="0"/>
        <v>0</v>
      </c>
      <c r="KO45">
        <f>INDEX('[1]BASC2_BRIEF_6yr_DEMOS_ScanInfo '!$O:$O,KL45)</f>
        <v>38</v>
      </c>
      <c r="KP45">
        <f t="shared" si="1"/>
        <v>0.66666666666666663</v>
      </c>
      <c r="KQ45">
        <f>MATCH(A45,[2]SelectedColumns!$A:$A,0)</f>
        <v>292</v>
      </c>
      <c r="KR45">
        <f>INDEX([2]SelectedColumns!$R:$R,KQ45)</f>
        <v>54</v>
      </c>
      <c r="KS45">
        <f>INDEX([2]SelectedColumns!$J:$J,KQ45)</f>
        <v>46</v>
      </c>
      <c r="KT45">
        <f t="shared" si="2"/>
        <v>0</v>
      </c>
      <c r="KU45">
        <f t="shared" si="3"/>
        <v>0</v>
      </c>
      <c r="KV45">
        <f t="shared" si="4"/>
        <v>0</v>
      </c>
      <c r="KW45">
        <f t="shared" si="5"/>
        <v>0</v>
      </c>
    </row>
    <row r="46" spans="1:309" x14ac:dyDescent="0.35">
      <c r="A46" t="s">
        <v>46</v>
      </c>
      <c r="B46">
        <v>1.1867086410739081E-2</v>
      </c>
      <c r="C46">
        <v>6.2285411321638451E-2</v>
      </c>
      <c r="D46">
        <v>0.14033306983826829</v>
      </c>
      <c r="E46">
        <v>9.3404754816997393E-2</v>
      </c>
      <c r="F46">
        <v>7.6074674066153314E-3</v>
      </c>
      <c r="G46">
        <v>0.39088234260352672</v>
      </c>
      <c r="H46">
        <v>0.14333909619468721</v>
      </c>
      <c r="I46">
        <v>-0.1440891387531136</v>
      </c>
      <c r="J46">
        <v>0.22034345238528541</v>
      </c>
      <c r="K46">
        <v>5.3658319997244908E-2</v>
      </c>
      <c r="L46">
        <v>-4.0003169829046843E-2</v>
      </c>
      <c r="M46">
        <v>0.13900317042290561</v>
      </c>
      <c r="N46">
        <v>0.45646213443601708</v>
      </c>
      <c r="O46">
        <v>0.28734121295447629</v>
      </c>
      <c r="P46">
        <v>-7.6835125815658767E-2</v>
      </c>
      <c r="Q46">
        <v>-8.4677635638128912E-2</v>
      </c>
      <c r="R46">
        <v>0.33576012436043279</v>
      </c>
      <c r="S46">
        <v>0.35299197036135621</v>
      </c>
      <c r="T46">
        <v>0.18225196170797089</v>
      </c>
      <c r="U46">
        <v>0.27318276503743721</v>
      </c>
      <c r="V46">
        <v>-0.1048829014592423</v>
      </c>
      <c r="W46">
        <v>3.0968042098304949E-3</v>
      </c>
      <c r="X46">
        <v>0.18868310531373969</v>
      </c>
      <c r="Y46">
        <v>0.18818111329548601</v>
      </c>
      <c r="Z46">
        <v>-2.9163760988584201E-2</v>
      </c>
      <c r="AA46">
        <v>-0.12961896657806449</v>
      </c>
      <c r="AB46">
        <v>-6.9572810885587533E-3</v>
      </c>
      <c r="AC46">
        <v>9.9900004881849913E-3</v>
      </c>
      <c r="AD46">
        <v>-5.6045915052860273E-4</v>
      </c>
      <c r="AE46">
        <v>-0.19521187227258241</v>
      </c>
      <c r="AF46">
        <v>0.56871813865362753</v>
      </c>
      <c r="AG46">
        <v>0.84778750835465</v>
      </c>
      <c r="AH46">
        <v>0.20050305953897921</v>
      </c>
      <c r="AI46">
        <v>0.2019398438637712</v>
      </c>
      <c r="AJ46">
        <v>0.19784207708652751</v>
      </c>
      <c r="AK46">
        <v>2.4401750980133311E-2</v>
      </c>
      <c r="AL46">
        <v>3.6280154745969677E-2</v>
      </c>
      <c r="AM46">
        <v>-0.13545988584244939</v>
      </c>
      <c r="AN46">
        <v>0.71081318192546039</v>
      </c>
      <c r="AO46">
        <v>-0.35411305487753891</v>
      </c>
      <c r="AP46">
        <v>6.7004196470690891E-2</v>
      </c>
      <c r="AQ46">
        <v>0.1090849128148508</v>
      </c>
      <c r="AR46">
        <v>0.19138386913161359</v>
      </c>
      <c r="AS46">
        <v>-6.6932835851979622E-2</v>
      </c>
      <c r="AT46">
        <v>-9.9772346223403474E-2</v>
      </c>
      <c r="AU46">
        <v>-0.10400623608771099</v>
      </c>
      <c r="AV46">
        <v>0.40430203281541122</v>
      </c>
      <c r="AW46">
        <v>9.1476676842517701E-2</v>
      </c>
      <c r="AX46">
        <v>3.4940452912300517E-2</v>
      </c>
      <c r="AY46">
        <v>-0.1699663254152981</v>
      </c>
      <c r="AZ46">
        <v>6.7403657226001945E-2</v>
      </c>
      <c r="BA46">
        <v>-0.1767604807186027</v>
      </c>
      <c r="BB46">
        <v>-0.14325078591098789</v>
      </c>
      <c r="BC46">
        <v>-0.111470959801218</v>
      </c>
      <c r="BD46">
        <v>-3.8829950966973607E-2</v>
      </c>
      <c r="BE46">
        <v>-0.21271558486421099</v>
      </c>
      <c r="BF46">
        <v>-7.8266119711705162E-3</v>
      </c>
      <c r="BG46">
        <v>6.8460056114411527E-2</v>
      </c>
      <c r="BH46">
        <v>1.350941439172282E-2</v>
      </c>
      <c r="BI46">
        <v>-0.1082419541605545</v>
      </c>
      <c r="BJ46">
        <v>-9.0843271887072197E-2</v>
      </c>
      <c r="BK46">
        <v>2.2588046424939719E-2</v>
      </c>
      <c r="BL46">
        <v>0.25065070162807551</v>
      </c>
      <c r="BM46">
        <v>0.1390682559564772</v>
      </c>
      <c r="BN46">
        <v>-0.1166775742534816</v>
      </c>
      <c r="BO46">
        <v>0.2749415404804294</v>
      </c>
      <c r="BP46">
        <v>-0.13390702107085059</v>
      </c>
      <c r="BQ46">
        <v>-0.16498734916415889</v>
      </c>
      <c r="BR46">
        <v>2.301789434407953E-3</v>
      </c>
      <c r="BS46">
        <v>0.58873071765432583</v>
      </c>
      <c r="BT46">
        <v>-0.37736948723045433</v>
      </c>
      <c r="BU46">
        <v>-7.4667508213453249E-2</v>
      </c>
      <c r="BV46">
        <v>-0.15402487220172059</v>
      </c>
      <c r="BW46">
        <v>0.14064871548314481</v>
      </c>
      <c r="BX46">
        <v>-8.0269380794832923E-2</v>
      </c>
      <c r="BY46">
        <v>0.14192589958894339</v>
      </c>
      <c r="BZ46">
        <v>5.7804772049361963E-2</v>
      </c>
      <c r="CA46">
        <v>-6.9607878839835102E-2</v>
      </c>
      <c r="CB46">
        <v>-0.12423201263742541</v>
      </c>
      <c r="CC46">
        <v>0.34051820704696317</v>
      </c>
      <c r="CD46">
        <v>-0.1480237726091129</v>
      </c>
      <c r="CE46">
        <v>-0.16906142546680639</v>
      </c>
      <c r="CF46">
        <v>-1.3873103935622799E-2</v>
      </c>
      <c r="CG46">
        <v>-0.1203312353384651</v>
      </c>
      <c r="CH46">
        <v>-2.254908070141282E-3</v>
      </c>
      <c r="CI46">
        <v>-0.25708379342422938</v>
      </c>
      <c r="CJ46">
        <v>4.0480025742294812E-2</v>
      </c>
      <c r="CK46">
        <v>-9.9082209012749889E-2</v>
      </c>
      <c r="CL46">
        <v>-0.1033831262381275</v>
      </c>
      <c r="CM46">
        <v>-5.3542536285596347E-2</v>
      </c>
      <c r="CN46">
        <v>0.35597407479563847</v>
      </c>
      <c r="CO46">
        <v>0.34338174279963862</v>
      </c>
      <c r="CP46">
        <v>-6.9145437268854471E-2</v>
      </c>
      <c r="CQ46">
        <v>0.103110403265618</v>
      </c>
      <c r="CR46">
        <v>6.1085033083141393E-2</v>
      </c>
      <c r="CS46">
        <v>4.2836631210086067E-2</v>
      </c>
      <c r="CT46">
        <v>0.36882624823369498</v>
      </c>
      <c r="CU46">
        <v>4.6307594387184008E-2</v>
      </c>
      <c r="CV46">
        <v>-8.1630973158134168E-2</v>
      </c>
      <c r="CW46">
        <v>-6.634854402972179E-2</v>
      </c>
      <c r="CX46">
        <v>-3.7315510377968542E-2</v>
      </c>
      <c r="CY46">
        <v>4.6484791122378688E-2</v>
      </c>
      <c r="CZ46">
        <v>7.8781860387409974E-2</v>
      </c>
      <c r="DA46">
        <v>-0.12694265416811421</v>
      </c>
      <c r="DB46">
        <v>0.27397682321983452</v>
      </c>
      <c r="DC46">
        <v>0.3050025668682036</v>
      </c>
      <c r="DD46">
        <v>0.17273547323211769</v>
      </c>
      <c r="DE46">
        <v>1.153291618271934E-2</v>
      </c>
      <c r="DF46">
        <v>0.18965472208083201</v>
      </c>
      <c r="DG46">
        <v>0.14262325932118311</v>
      </c>
      <c r="DH46">
        <v>0.1789373243984311</v>
      </c>
      <c r="DI46">
        <v>-9.502845449136621E-2</v>
      </c>
      <c r="DJ46">
        <v>-2.9698177632030861E-2</v>
      </c>
      <c r="DK46">
        <v>-0.32651939723988421</v>
      </c>
      <c r="DL46">
        <v>0.14175854365496071</v>
      </c>
      <c r="DM46">
        <v>0.16181631763187479</v>
      </c>
      <c r="DN46">
        <v>0.37003611650086299</v>
      </c>
      <c r="DO46">
        <v>-0.204565201072018</v>
      </c>
      <c r="DP46">
        <v>-3.347947831332454E-2</v>
      </c>
      <c r="DQ46">
        <v>-4.3214402145989039E-2</v>
      </c>
      <c r="DR46">
        <v>0.19496834890403461</v>
      </c>
      <c r="DS46">
        <v>0.17809358391219529</v>
      </c>
      <c r="DT46">
        <v>8.5416852321787973E-2</v>
      </c>
      <c r="DU46">
        <v>7.1590902460397343E-2</v>
      </c>
      <c r="DV46">
        <v>0.18572735816095351</v>
      </c>
      <c r="DW46">
        <v>-0.14371453376347551</v>
      </c>
      <c r="DX46">
        <v>-0.17873257793910871</v>
      </c>
      <c r="DY46">
        <v>-0.13447027407018311</v>
      </c>
      <c r="DZ46">
        <v>0.2016870252264554</v>
      </c>
      <c r="EA46">
        <v>-0.1244566409443362</v>
      </c>
      <c r="EB46">
        <v>-4.9853356270783689E-2</v>
      </c>
      <c r="EC46">
        <v>-8.7227772784892688E-2</v>
      </c>
      <c r="ED46">
        <v>-1.1885277723546309E-2</v>
      </c>
      <c r="EE46">
        <v>-4.8273755399147238E-2</v>
      </c>
      <c r="EF46">
        <v>-6.2347788889239641E-2</v>
      </c>
      <c r="EG46">
        <v>-3.9420158765341986E-3</v>
      </c>
      <c r="EH46">
        <v>0.15951937469951849</v>
      </c>
      <c r="EI46">
        <v>7.2152487104562457E-2</v>
      </c>
      <c r="EJ46">
        <v>8.138575241494328E-2</v>
      </c>
      <c r="EK46">
        <v>-1.560527173089632E-3</v>
      </c>
      <c r="EL46">
        <v>-8.3022076806050116E-2</v>
      </c>
      <c r="EM46">
        <v>6.413620766734951E-2</v>
      </c>
      <c r="EN46">
        <v>0.17701347849784699</v>
      </c>
      <c r="EO46">
        <v>0.34366819028994511</v>
      </c>
      <c r="EP46">
        <v>-0.36316467687692627</v>
      </c>
      <c r="EQ46">
        <v>-0.12764168891610381</v>
      </c>
      <c r="ER46">
        <v>-0.29185667081194833</v>
      </c>
      <c r="ES46">
        <v>0.1551307928994092</v>
      </c>
      <c r="ET46">
        <v>0.31335560184851058</v>
      </c>
      <c r="EU46">
        <v>0.24610059306787041</v>
      </c>
      <c r="EV46">
        <v>0.33139700739253669</v>
      </c>
      <c r="EW46">
        <v>0.36546354281529358</v>
      </c>
      <c r="EX46">
        <v>0.21088619701497349</v>
      </c>
      <c r="EY46">
        <v>0.21381281243959299</v>
      </c>
      <c r="EZ46">
        <v>0.25806645281111867</v>
      </c>
      <c r="FA46">
        <v>0.44591228799411908</v>
      </c>
      <c r="FB46">
        <v>0.38923700668421662</v>
      </c>
      <c r="FC46">
        <v>0.35977188939711813</v>
      </c>
      <c r="FD46">
        <v>0.43366201564165519</v>
      </c>
      <c r="FE46">
        <v>0.1886210247598544</v>
      </c>
      <c r="FF46">
        <v>0.28401259077814323</v>
      </c>
      <c r="FG46">
        <v>0.40279094678690242</v>
      </c>
      <c r="FH46">
        <v>0.2438255431062831</v>
      </c>
      <c r="FI46">
        <v>0.27261399108821499</v>
      </c>
      <c r="FJ46">
        <v>0.13810042451763391</v>
      </c>
      <c r="FK46">
        <v>0.32949410211939711</v>
      </c>
      <c r="FL46">
        <v>0.35671072278733068</v>
      </c>
      <c r="FM46">
        <v>0.43683899846363528</v>
      </c>
      <c r="FN46">
        <v>0.12560533933903351</v>
      </c>
      <c r="FO46">
        <v>0.45715164455083318</v>
      </c>
      <c r="FP46">
        <v>0.40169016533384472</v>
      </c>
      <c r="FQ46">
        <v>0.34770151196100552</v>
      </c>
      <c r="FR46">
        <v>0.32561587854141949</v>
      </c>
      <c r="FS46">
        <v>0.26584134048892211</v>
      </c>
      <c r="FT46">
        <v>0.34753794543373862</v>
      </c>
      <c r="FU46">
        <v>0.27224073737729138</v>
      </c>
      <c r="FV46">
        <v>0.1646861718641642</v>
      </c>
      <c r="FW46">
        <v>0.1672084321283033</v>
      </c>
      <c r="FX46">
        <v>0.39662730969449</v>
      </c>
      <c r="FY46">
        <v>0.13270592303007181</v>
      </c>
      <c r="FZ46">
        <v>0.48917737183750559</v>
      </c>
      <c r="GA46">
        <v>0.30125359450979339</v>
      </c>
      <c r="GB46">
        <v>0.21294122790110179</v>
      </c>
      <c r="GC46">
        <v>0.23256132409659619</v>
      </c>
      <c r="GD46">
        <v>0.42081695661846791</v>
      </c>
      <c r="GE46">
        <v>0.25827349949124329</v>
      </c>
      <c r="GF46">
        <v>0.23613365002820291</v>
      </c>
      <c r="GG46">
        <v>0.30536054206865382</v>
      </c>
      <c r="GH46">
        <v>0.1877479621875987</v>
      </c>
      <c r="GI46">
        <v>0.42214358904328803</v>
      </c>
      <c r="GJ46">
        <v>0.49657750324584399</v>
      </c>
      <c r="GK46">
        <v>0.24932799829566721</v>
      </c>
      <c r="GL46">
        <v>0.25108086534069363</v>
      </c>
      <c r="GM46">
        <v>0.20752872958118801</v>
      </c>
      <c r="GN46">
        <v>0.26923901926550248</v>
      </c>
      <c r="GO46">
        <v>0.2410005820183958</v>
      </c>
      <c r="GP46">
        <v>0.319783543066673</v>
      </c>
      <c r="GQ46">
        <v>9.2452765557695202E-2</v>
      </c>
      <c r="GR46">
        <v>0.27556315809388449</v>
      </c>
      <c r="GS46">
        <v>0.28210862676818171</v>
      </c>
      <c r="GT46">
        <v>0.2567859535561301</v>
      </c>
      <c r="GU46">
        <v>0.2198602767419594</v>
      </c>
      <c r="GV46">
        <v>3.1121091465284519E-2</v>
      </c>
      <c r="GW46">
        <v>0.50121371920572289</v>
      </c>
      <c r="GX46">
        <v>0.24082036934096801</v>
      </c>
      <c r="GY46">
        <v>0.23853561944813961</v>
      </c>
      <c r="GZ46">
        <v>0.22251118122105409</v>
      </c>
      <c r="HA46">
        <v>0.1508144784517714</v>
      </c>
      <c r="HB46">
        <v>0.28207446221089649</v>
      </c>
      <c r="HC46">
        <v>0.15268610734229079</v>
      </c>
      <c r="HD46">
        <v>0.28622074333032949</v>
      </c>
      <c r="HE46">
        <v>0.1971659660478042</v>
      </c>
      <c r="HF46">
        <v>0.53255677525987055</v>
      </c>
      <c r="HG46">
        <v>0.21305066318784369</v>
      </c>
      <c r="HH46">
        <v>0.22431913402194151</v>
      </c>
      <c r="HI46">
        <v>0.1548205752843396</v>
      </c>
      <c r="HJ46">
        <v>0.11470254508045941</v>
      </c>
      <c r="HK46">
        <v>0.33133007252439878</v>
      </c>
      <c r="HL46">
        <v>7.6858967335699468E-2</v>
      </c>
      <c r="HM46">
        <v>6.0445770801264932E-2</v>
      </c>
      <c r="HN46">
        <v>7.6359733253189344E-2</v>
      </c>
      <c r="HO46">
        <v>0.1176019389380784</v>
      </c>
      <c r="HP46">
        <v>0.13116581368181821</v>
      </c>
      <c r="HQ46">
        <v>0.23258818622450689</v>
      </c>
      <c r="HR46">
        <v>0.23379706409148279</v>
      </c>
      <c r="HS46">
        <v>0.20584722608924469</v>
      </c>
      <c r="HT46">
        <v>0.14658731543347051</v>
      </c>
      <c r="HU46">
        <v>0.1200713570821579</v>
      </c>
      <c r="HV46">
        <v>0.1613444551422247</v>
      </c>
      <c r="HW46">
        <v>0.34557338216110811</v>
      </c>
      <c r="HX46">
        <v>0.31142127034137151</v>
      </c>
      <c r="HY46">
        <v>0.32327155927892198</v>
      </c>
      <c r="HZ46">
        <v>0.29908130695393498</v>
      </c>
      <c r="IA46">
        <v>0.31491345924957831</v>
      </c>
      <c r="IB46">
        <v>0.29089509224245702</v>
      </c>
      <c r="IC46">
        <v>0.34283004578623738</v>
      </c>
      <c r="ID46">
        <v>0.29181065318553923</v>
      </c>
      <c r="IE46">
        <v>0.31373637974911439</v>
      </c>
      <c r="IF46">
        <v>0.17512168960032631</v>
      </c>
      <c r="IG46">
        <v>0.33245552213788288</v>
      </c>
      <c r="IH46">
        <v>0.3614832798797617</v>
      </c>
      <c r="II46">
        <v>0.26142955871857149</v>
      </c>
      <c r="IJ46">
        <v>0.34043883020278481</v>
      </c>
      <c r="IK46">
        <v>0.33162002445303052</v>
      </c>
      <c r="IL46">
        <v>0.14729143493336741</v>
      </c>
      <c r="IM46">
        <v>0.47275945560981569</v>
      </c>
      <c r="IN46">
        <v>0.47461827238362181</v>
      </c>
      <c r="IO46">
        <v>0.1500574729467507</v>
      </c>
      <c r="IP46">
        <v>0.50675654224267364</v>
      </c>
      <c r="IQ46">
        <v>0.34962002055007563</v>
      </c>
      <c r="IR46">
        <v>0.40156017327689753</v>
      </c>
      <c r="IS46">
        <v>0.1777664264025168</v>
      </c>
      <c r="IT46">
        <v>0.3582790788316666</v>
      </c>
      <c r="IU46">
        <v>0.33858015199862013</v>
      </c>
      <c r="IV46">
        <v>0.34232762034683151</v>
      </c>
      <c r="IW46">
        <v>0.2716234137278507</v>
      </c>
      <c r="IX46">
        <v>0.24453961197892049</v>
      </c>
      <c r="IY46">
        <v>0.32296896707314099</v>
      </c>
      <c r="IZ46">
        <v>0.28942360074609769</v>
      </c>
      <c r="JA46">
        <v>0.27892492407464781</v>
      </c>
      <c r="JB46">
        <v>0.31511888992284998</v>
      </c>
      <c r="JC46">
        <v>3.7788327211110688E-2</v>
      </c>
      <c r="JD46">
        <v>9.3098699254173134E-2</v>
      </c>
      <c r="JE46">
        <v>0.63274186991413295</v>
      </c>
      <c r="JF46">
        <v>0.23563312499199879</v>
      </c>
      <c r="JG46">
        <v>0.28165091545353388</v>
      </c>
      <c r="JH46">
        <v>0.1404730509122781</v>
      </c>
      <c r="JI46">
        <v>0.4366053169506004</v>
      </c>
      <c r="JJ46">
        <v>0.37034850972684302</v>
      </c>
      <c r="JK46">
        <v>0.18220563731403699</v>
      </c>
      <c r="JL46">
        <v>8.1732910217010846E-2</v>
      </c>
      <c r="JM46">
        <v>0.21355797900642559</v>
      </c>
      <c r="JN46">
        <v>0.32695149290181902</v>
      </c>
      <c r="JO46">
        <v>0.24648261550478201</v>
      </c>
      <c r="JP46">
        <v>0.11527283981299399</v>
      </c>
      <c r="JQ46">
        <v>0.26536742626066162</v>
      </c>
      <c r="JR46">
        <v>0.20679188570847179</v>
      </c>
      <c r="JS46">
        <v>0.35171777369468082</v>
      </c>
      <c r="JT46">
        <v>0.12693375524619399</v>
      </c>
      <c r="JU46">
        <v>0.14443119423673151</v>
      </c>
      <c r="JV46">
        <v>6.7497155392372624E-2</v>
      </c>
      <c r="JW46">
        <v>0.12902558371202469</v>
      </c>
      <c r="JX46">
        <v>3.5527778486553203E-2</v>
      </c>
      <c r="JY46">
        <v>0.17830438330428561</v>
      </c>
      <c r="JZ46">
        <v>0.13068348922690209</v>
      </c>
      <c r="KA46">
        <v>0.30875308546956332</v>
      </c>
      <c r="KB46">
        <v>0.46432427565548973</v>
      </c>
      <c r="KC46">
        <v>0.13926733865720159</v>
      </c>
      <c r="KD46">
        <v>0.2272261147527814</v>
      </c>
      <c r="KE46">
        <v>0.37661347284162722</v>
      </c>
      <c r="KF46">
        <v>0.1028156702109604</v>
      </c>
      <c r="KG46">
        <v>0.14841671964566769</v>
      </c>
      <c r="KH46">
        <v>0.19801450457699921</v>
      </c>
      <c r="KI46">
        <v>3.8683000751199459E-2</v>
      </c>
      <c r="KJ46">
        <v>0.1076845087849895</v>
      </c>
      <c r="KK46">
        <v>0.30194865468225301</v>
      </c>
      <c r="KL46">
        <f>MATCH(A46,'[1]BASC2_BRIEF_6yr_DEMOS_ScanInfo '!$H:$H,0)</f>
        <v>676</v>
      </c>
      <c r="KM46">
        <f>INDEX('[1]BASC2_BRIEF_6yr_DEMOS_ScanInfo '!$L:$L,KL46)</f>
        <v>2</v>
      </c>
      <c r="KN46">
        <f t="shared" si="0"/>
        <v>1</v>
      </c>
      <c r="KO46">
        <f>INDEX('[1]BASC2_BRIEF_6yr_DEMOS_ScanInfo '!$O:$O,KL46)</f>
        <v>35</v>
      </c>
      <c r="KP46">
        <f t="shared" si="1"/>
        <v>0.41666666666666669</v>
      </c>
      <c r="KQ46">
        <f>MATCH(A46,[2]SelectedColumns!$A:$A,0)</f>
        <v>294</v>
      </c>
      <c r="KR46">
        <f>INDEX([2]SelectedColumns!$R:$R,KQ46)</f>
        <v>58</v>
      </c>
      <c r="KS46">
        <f>INDEX([2]SelectedColumns!$J:$J,KQ46)</f>
        <v>50</v>
      </c>
      <c r="KT46">
        <f t="shared" si="2"/>
        <v>0</v>
      </c>
      <c r="KU46">
        <f t="shared" si="3"/>
        <v>0</v>
      </c>
      <c r="KV46">
        <f t="shared" si="4"/>
        <v>0</v>
      </c>
      <c r="KW46">
        <f t="shared" si="5"/>
        <v>0</v>
      </c>
    </row>
    <row r="47" spans="1:309" x14ac:dyDescent="0.35">
      <c r="A47" t="s">
        <v>47</v>
      </c>
      <c r="B47">
        <v>-5.5535177122155499E-2</v>
      </c>
      <c r="C47">
        <v>0.21094323930825179</v>
      </c>
      <c r="D47">
        <v>0.19614575427331199</v>
      </c>
      <c r="E47">
        <v>0.10084687165458291</v>
      </c>
      <c r="F47">
        <v>5.396085271415374E-2</v>
      </c>
      <c r="G47">
        <v>0.31296223781977461</v>
      </c>
      <c r="H47">
        <v>3.5763444424565138E-2</v>
      </c>
      <c r="I47">
        <v>-0.22041602960955139</v>
      </c>
      <c r="J47">
        <v>0.37742243454263619</v>
      </c>
      <c r="K47">
        <v>0.2356396525657993</v>
      </c>
      <c r="L47">
        <v>9.6929498483399268E-2</v>
      </c>
      <c r="M47">
        <v>0.30081951764389298</v>
      </c>
      <c r="N47">
        <v>0.35912782734716392</v>
      </c>
      <c r="O47">
        <v>0.21472464072427469</v>
      </c>
      <c r="P47">
        <v>-1.402690246043559E-2</v>
      </c>
      <c r="Q47">
        <v>-4.4844690063538861E-2</v>
      </c>
      <c r="R47">
        <v>0.38998693196880679</v>
      </c>
      <c r="S47">
        <v>0.27199681253403879</v>
      </c>
      <c r="T47">
        <v>0.13371624774210639</v>
      </c>
      <c r="U47">
        <v>0.28436320541408122</v>
      </c>
      <c r="V47">
        <v>0.19148657589218041</v>
      </c>
      <c r="W47">
        <v>7.2195466736164393E-2</v>
      </c>
      <c r="X47">
        <v>0.2561679825561225</v>
      </c>
      <c r="Y47">
        <v>0.28305120300328079</v>
      </c>
      <c r="Z47">
        <v>6.841355181363018E-2</v>
      </c>
      <c r="AA47">
        <v>-2.259740992370696E-2</v>
      </c>
      <c r="AB47">
        <v>0.1177579229063586</v>
      </c>
      <c r="AC47">
        <v>1.4957827957697621E-2</v>
      </c>
      <c r="AD47">
        <v>3.1954816790517038E-2</v>
      </c>
      <c r="AE47">
        <v>-1.4851368698510109E-2</v>
      </c>
      <c r="AF47">
        <v>0.29224121565235078</v>
      </c>
      <c r="AG47">
        <v>0.41008966160427962</v>
      </c>
      <c r="AH47">
        <v>0.1126705720837704</v>
      </c>
      <c r="AI47">
        <v>0.25558253943400677</v>
      </c>
      <c r="AJ47">
        <v>0.36686250750717281</v>
      </c>
      <c r="AK47">
        <v>-3.4683962124645529E-2</v>
      </c>
      <c r="AL47">
        <v>0.14479417699707439</v>
      </c>
      <c r="AM47">
        <v>5.7296861566878077E-2</v>
      </c>
      <c r="AN47">
        <v>0.27242468523182478</v>
      </c>
      <c r="AO47">
        <v>5.4884503437192762E-2</v>
      </c>
      <c r="AP47">
        <v>-4.1387844350756257E-2</v>
      </c>
      <c r="AQ47">
        <v>8.7993718254264497E-2</v>
      </c>
      <c r="AR47">
        <v>0.51976979740124174</v>
      </c>
      <c r="AS47">
        <v>-5.1523454880424417E-2</v>
      </c>
      <c r="AT47">
        <v>-0.1048832220534459</v>
      </c>
      <c r="AU47">
        <v>9.6594549213787406E-2</v>
      </c>
      <c r="AV47">
        <v>0.2721029566550246</v>
      </c>
      <c r="AW47">
        <v>0.1073355236407862</v>
      </c>
      <c r="AX47">
        <v>0.11892595716636011</v>
      </c>
      <c r="AY47">
        <v>0.2776819792494345</v>
      </c>
      <c r="AZ47">
        <v>6.4631743483553272E-2</v>
      </c>
      <c r="BA47">
        <v>-0.16035205928911281</v>
      </c>
      <c r="BB47">
        <v>7.1539740616758163E-2</v>
      </c>
      <c r="BC47">
        <v>-0.1607800771246006</v>
      </c>
      <c r="BD47">
        <v>0.21224075291084071</v>
      </c>
      <c r="BE47">
        <v>-5.7025785565040898E-2</v>
      </c>
      <c r="BF47">
        <v>-3.09756714004592E-2</v>
      </c>
      <c r="BG47">
        <v>0.40386817917905821</v>
      </c>
      <c r="BH47">
        <v>-3.3202134593900312E-2</v>
      </c>
      <c r="BI47">
        <v>9.4850622569246701E-2</v>
      </c>
      <c r="BJ47">
        <v>0.12719770195648269</v>
      </c>
      <c r="BK47">
        <v>2.02076075344273E-2</v>
      </c>
      <c r="BL47">
        <v>0.325390629232717</v>
      </c>
      <c r="BM47">
        <v>0.154695105961176</v>
      </c>
      <c r="BN47">
        <v>-0.11015187358326781</v>
      </c>
      <c r="BO47">
        <v>0.31744972913736641</v>
      </c>
      <c r="BP47">
        <v>-5.0087955754905211E-2</v>
      </c>
      <c r="BQ47">
        <v>-0.10016618129885969</v>
      </c>
      <c r="BR47">
        <v>9.6738941798883538E-2</v>
      </c>
      <c r="BS47">
        <v>0.28420446637706931</v>
      </c>
      <c r="BT47">
        <v>-0.27846659420313102</v>
      </c>
      <c r="BU47">
        <v>-4.6152750757629812E-3</v>
      </c>
      <c r="BV47">
        <v>-5.0962127576961613E-2</v>
      </c>
      <c r="BW47">
        <v>0.15921425215558929</v>
      </c>
      <c r="BX47">
        <v>-5.434134061492113E-2</v>
      </c>
      <c r="BY47">
        <v>0.1616533017497381</v>
      </c>
      <c r="BZ47">
        <v>0.14066936776822719</v>
      </c>
      <c r="CA47">
        <v>-7.3538978922775611E-2</v>
      </c>
      <c r="CB47">
        <v>-3.7101385514783258E-2</v>
      </c>
      <c r="CC47">
        <v>0.40556919502930899</v>
      </c>
      <c r="CD47">
        <v>-3.1841159526991847E-2</v>
      </c>
      <c r="CE47">
        <v>-0.24712753807174531</v>
      </c>
      <c r="CF47">
        <v>-1.0120602781733551E-2</v>
      </c>
      <c r="CG47">
        <v>-0.1123786825602144</v>
      </c>
      <c r="CH47">
        <v>9.7953227879758131E-2</v>
      </c>
      <c r="CI47">
        <v>-7.6117373254575016E-2</v>
      </c>
      <c r="CJ47">
        <v>-7.8137179609373941E-2</v>
      </c>
      <c r="CK47">
        <v>-0.13904362013900259</v>
      </c>
      <c r="CL47">
        <v>-6.3316022066124189E-2</v>
      </c>
      <c r="CM47">
        <v>-3.1591874491551319E-2</v>
      </c>
      <c r="CN47">
        <v>0.31441473641205342</v>
      </c>
      <c r="CO47">
        <v>0.25824901108841303</v>
      </c>
      <c r="CP47">
        <v>5.4632665514488643E-2</v>
      </c>
      <c r="CQ47">
        <v>0.14299105217951169</v>
      </c>
      <c r="CR47">
        <v>0.22674846682914149</v>
      </c>
      <c r="CS47">
        <v>-7.5776159250904973E-2</v>
      </c>
      <c r="CT47">
        <v>4.0805394663717243E-2</v>
      </c>
      <c r="CU47">
        <v>4.5146400705471601E-2</v>
      </c>
      <c r="CV47">
        <v>0.1825043365246268</v>
      </c>
      <c r="CW47">
        <v>-9.8648465791719708E-2</v>
      </c>
      <c r="CX47">
        <v>2.0723880435850939E-2</v>
      </c>
      <c r="CY47">
        <v>3.367484831008571E-3</v>
      </c>
      <c r="CZ47">
        <v>7.1851384281830466E-2</v>
      </c>
      <c r="DA47">
        <v>-8.3872830564597045E-2</v>
      </c>
      <c r="DB47">
        <v>0.2044761628852251</v>
      </c>
      <c r="DC47">
        <v>0.4208567366579109</v>
      </c>
      <c r="DD47">
        <v>0.19456840239321629</v>
      </c>
      <c r="DE47">
        <v>0.122302026206595</v>
      </c>
      <c r="DF47">
        <v>0.2131229166690487</v>
      </c>
      <c r="DG47">
        <v>0.1532601311366075</v>
      </c>
      <c r="DH47">
        <v>7.0659266707948198E-2</v>
      </c>
      <c r="DI47">
        <v>6.6907894874215668E-2</v>
      </c>
      <c r="DJ47">
        <v>-0.13115886682877129</v>
      </c>
      <c r="DK47">
        <v>-0.21527527636755231</v>
      </c>
      <c r="DL47">
        <v>2.044829502524315E-2</v>
      </c>
      <c r="DM47">
        <v>0.12964043333962039</v>
      </c>
      <c r="DN47">
        <v>0.23216904578334521</v>
      </c>
      <c r="DO47">
        <v>-0.18054688094175411</v>
      </c>
      <c r="DP47">
        <v>-3.1187318714279041E-2</v>
      </c>
      <c r="DQ47">
        <v>-3.0340461032057679E-2</v>
      </c>
      <c r="DR47">
        <v>0.1214318395970211</v>
      </c>
      <c r="DS47">
        <v>0.18829909660018099</v>
      </c>
      <c r="DT47">
        <v>2.09045307251432E-2</v>
      </c>
      <c r="DU47">
        <v>-2.626919824134499E-2</v>
      </c>
      <c r="DV47">
        <v>0.29835206770639361</v>
      </c>
      <c r="DW47">
        <v>-0.15171994253962959</v>
      </c>
      <c r="DX47">
        <v>2.7273872709862479E-2</v>
      </c>
      <c r="DY47">
        <v>-6.4700176777446217E-2</v>
      </c>
      <c r="DZ47">
        <v>9.1198484472100882E-2</v>
      </c>
      <c r="EA47">
        <v>2.6503965503299481E-4</v>
      </c>
      <c r="EB47">
        <v>-0.14973497388994739</v>
      </c>
      <c r="EC47">
        <v>3.7041896300256782E-2</v>
      </c>
      <c r="ED47">
        <v>0.17747202901496831</v>
      </c>
      <c r="EE47">
        <v>-3.9195216920647542E-2</v>
      </c>
      <c r="EF47">
        <v>2.841790620503493E-2</v>
      </c>
      <c r="EG47">
        <v>-0.27158224419321808</v>
      </c>
      <c r="EH47">
        <v>0.19661277160024729</v>
      </c>
      <c r="EI47">
        <v>0.23490713391890169</v>
      </c>
      <c r="EJ47">
        <v>-3.424272112550808E-2</v>
      </c>
      <c r="EK47">
        <v>0.30418981279291829</v>
      </c>
      <c r="EL47">
        <v>-5.9121229588920077E-2</v>
      </c>
      <c r="EM47">
        <v>1.9992345044347552E-2</v>
      </c>
      <c r="EN47">
        <v>0.23521801471289949</v>
      </c>
      <c r="EO47">
        <v>0.25597365136178241</v>
      </c>
      <c r="EP47">
        <v>-0.32073319393907362</v>
      </c>
      <c r="EQ47">
        <v>6.4489522183902026E-2</v>
      </c>
      <c r="ER47">
        <v>-0.1834698204161764</v>
      </c>
      <c r="ES47">
        <v>0.11004346186709139</v>
      </c>
      <c r="ET47">
        <v>0.34920074656145411</v>
      </c>
      <c r="EU47">
        <v>0.26557207421889611</v>
      </c>
      <c r="EV47">
        <v>0.32022203979841812</v>
      </c>
      <c r="EW47">
        <v>7.7568701385247074E-2</v>
      </c>
      <c r="EX47">
        <v>0.25582617195900098</v>
      </c>
      <c r="EY47">
        <v>0.44912382334680812</v>
      </c>
      <c r="EZ47">
        <v>0.40020834676060368</v>
      </c>
      <c r="FA47">
        <v>0.2486116898266825</v>
      </c>
      <c r="FB47">
        <v>0.41127917044256068</v>
      </c>
      <c r="FC47">
        <v>0.17030410249836819</v>
      </c>
      <c r="FD47">
        <v>0.46289424845352017</v>
      </c>
      <c r="FE47">
        <v>0.33992668493045081</v>
      </c>
      <c r="FF47">
        <v>0.32052926396779019</v>
      </c>
      <c r="FG47">
        <v>0.51768123368038843</v>
      </c>
      <c r="FH47">
        <v>0.35411347950613908</v>
      </c>
      <c r="FI47">
        <v>0.51915566103860145</v>
      </c>
      <c r="FJ47">
        <v>0.30813943786859388</v>
      </c>
      <c r="FK47">
        <v>0.42144978417566609</v>
      </c>
      <c r="FL47">
        <v>0.35345172939880309</v>
      </c>
      <c r="FM47">
        <v>0.56019155388924302</v>
      </c>
      <c r="FN47">
        <v>0.32343546057534861</v>
      </c>
      <c r="FO47">
        <v>0.621992568511196</v>
      </c>
      <c r="FP47">
        <v>0.36759888358722398</v>
      </c>
      <c r="FQ47">
        <v>0.27959805227819901</v>
      </c>
      <c r="FR47">
        <v>0.57378464051060962</v>
      </c>
      <c r="FS47">
        <v>0.2023781244530713</v>
      </c>
      <c r="FT47">
        <v>0.4706797304041262</v>
      </c>
      <c r="FU47">
        <v>0.51328552350838308</v>
      </c>
      <c r="FV47">
        <v>0.1748303013241804</v>
      </c>
      <c r="FW47">
        <v>0.34541347306363401</v>
      </c>
      <c r="FX47">
        <v>0.46399405672178101</v>
      </c>
      <c r="FY47">
        <v>0.1144942469258972</v>
      </c>
      <c r="FZ47">
        <v>0.33298848417886368</v>
      </c>
      <c r="GA47">
        <v>0.54165571704646642</v>
      </c>
      <c r="GB47">
        <v>0.24035493964389071</v>
      </c>
      <c r="GC47">
        <v>0.22052812389130441</v>
      </c>
      <c r="GD47">
        <v>0.20784239843234889</v>
      </c>
      <c r="GE47">
        <v>0.43095192578638042</v>
      </c>
      <c r="GF47">
        <v>0.22158728247810669</v>
      </c>
      <c r="GG47">
        <v>0.19633241035150209</v>
      </c>
      <c r="GH47">
        <v>0.1418988633608341</v>
      </c>
      <c r="GI47">
        <v>0.49317858935346842</v>
      </c>
      <c r="GJ47">
        <v>0.34510353979209563</v>
      </c>
      <c r="GK47">
        <v>0.13636353251844141</v>
      </c>
      <c r="GL47">
        <v>0.20236917430783269</v>
      </c>
      <c r="GM47">
        <v>0.18995782305998291</v>
      </c>
      <c r="GN47">
        <v>0.1703455045487976</v>
      </c>
      <c r="GO47">
        <v>0.29242219614863169</v>
      </c>
      <c r="GP47">
        <v>0.2390679885876896</v>
      </c>
      <c r="GQ47">
        <v>2.5773813637974818E-4</v>
      </c>
      <c r="GR47">
        <v>0.1895153760620438</v>
      </c>
      <c r="GS47">
        <v>0.47101894939662342</v>
      </c>
      <c r="GT47">
        <v>0.29826298661804301</v>
      </c>
      <c r="GU47">
        <v>0.19752268888952129</v>
      </c>
      <c r="GV47">
        <v>1.277006201566624E-2</v>
      </c>
      <c r="GW47">
        <v>0.37950293111594258</v>
      </c>
      <c r="GX47">
        <v>0.10192044730646981</v>
      </c>
      <c r="GY47">
        <v>0.34385755281038999</v>
      </c>
      <c r="GZ47">
        <v>9.1928081351037597E-2</v>
      </c>
      <c r="HA47">
        <v>0.38491849008305079</v>
      </c>
      <c r="HB47">
        <v>0.28230172366898021</v>
      </c>
      <c r="HC47">
        <v>0.1505104581625116</v>
      </c>
      <c r="HD47">
        <v>0.30789168935363109</v>
      </c>
      <c r="HE47">
        <v>6.9651204403016198E-2</v>
      </c>
      <c r="HF47">
        <v>0.60051838932752921</v>
      </c>
      <c r="HG47">
        <v>0.57289025124300541</v>
      </c>
      <c r="HH47">
        <v>0.29329115781280518</v>
      </c>
      <c r="HI47">
        <v>0.105126722467712</v>
      </c>
      <c r="HJ47">
        <v>0.31181954317387001</v>
      </c>
      <c r="HK47">
        <v>0.45949879637718283</v>
      </c>
      <c r="HL47">
        <v>0.32569612849942231</v>
      </c>
      <c r="HM47">
        <v>8.1266077621354821E-2</v>
      </c>
      <c r="HN47">
        <v>0.25740883003911957</v>
      </c>
      <c r="HO47">
        <v>0.37223986168097611</v>
      </c>
      <c r="HP47">
        <v>0.10876603178805951</v>
      </c>
      <c r="HQ47">
        <v>0.45482956398010288</v>
      </c>
      <c r="HR47">
        <v>9.3518224380157167E-2</v>
      </c>
      <c r="HS47">
        <v>0.27568952099339672</v>
      </c>
      <c r="HT47">
        <v>0.24873476208311171</v>
      </c>
      <c r="HU47">
        <v>0.31599867194703729</v>
      </c>
      <c r="HV47">
        <v>0.31347936220721651</v>
      </c>
      <c r="HW47">
        <v>0.23342685245420439</v>
      </c>
      <c r="HX47">
        <v>0.63234037094243623</v>
      </c>
      <c r="HY47">
        <v>0.19367672212764589</v>
      </c>
      <c r="HZ47">
        <v>0.33979136916294439</v>
      </c>
      <c r="IA47">
        <v>0.1905908546567564</v>
      </c>
      <c r="IB47">
        <v>0.4247971768618356</v>
      </c>
      <c r="IC47">
        <v>0.27183723916521108</v>
      </c>
      <c r="ID47">
        <v>0.47791692568140481</v>
      </c>
      <c r="IE47">
        <v>0.29355679115792821</v>
      </c>
      <c r="IF47">
        <v>0.29166642033039508</v>
      </c>
      <c r="IG47">
        <v>0.42939298284817062</v>
      </c>
      <c r="IH47">
        <v>0.36595105950289708</v>
      </c>
      <c r="II47">
        <v>0.34258078866859393</v>
      </c>
      <c r="IJ47">
        <v>0.28666087804268392</v>
      </c>
      <c r="IK47">
        <v>0.41904395778093628</v>
      </c>
      <c r="IL47">
        <v>0.25581254966644978</v>
      </c>
      <c r="IM47">
        <v>0.32601288900023012</v>
      </c>
      <c r="IN47">
        <v>0.42599640792000482</v>
      </c>
      <c r="IO47">
        <v>0.43236988560914891</v>
      </c>
      <c r="IP47">
        <v>0.39789605668229439</v>
      </c>
      <c r="IQ47">
        <v>0.56667935089324928</v>
      </c>
      <c r="IR47">
        <v>0.57153423716114238</v>
      </c>
      <c r="IS47">
        <v>0.49089717002989092</v>
      </c>
      <c r="IT47">
        <v>0.64210871322022589</v>
      </c>
      <c r="IU47">
        <v>0.2740121560535253</v>
      </c>
      <c r="IV47">
        <v>0.2548193493976979</v>
      </c>
      <c r="IW47">
        <v>0.44575820545146849</v>
      </c>
      <c r="IX47">
        <v>0.48282748208278931</v>
      </c>
      <c r="IY47">
        <v>0.31550047284260468</v>
      </c>
      <c r="IZ47">
        <v>0.2643627032772774</v>
      </c>
      <c r="JA47">
        <v>0.33051758464060782</v>
      </c>
      <c r="JB47">
        <v>4.8991502704468948E-2</v>
      </c>
      <c r="JC47">
        <v>1.3441723827809161E-2</v>
      </c>
      <c r="JD47">
        <v>0.1016900249978178</v>
      </c>
      <c r="JE47">
        <v>0.36160169133181658</v>
      </c>
      <c r="JF47">
        <v>0.45505127071887619</v>
      </c>
      <c r="JG47">
        <v>0.28359773888728668</v>
      </c>
      <c r="JH47">
        <v>0.16616460463898519</v>
      </c>
      <c r="JI47">
        <v>0.26796930847000622</v>
      </c>
      <c r="JJ47">
        <v>0.29120988595464242</v>
      </c>
      <c r="JK47">
        <v>0.23224101286105561</v>
      </c>
      <c r="JL47">
        <v>8.4677609112683294E-2</v>
      </c>
      <c r="JM47">
        <v>5.1813015497380398E-2</v>
      </c>
      <c r="JN47">
        <v>0.26162724137010879</v>
      </c>
      <c r="JO47">
        <v>0.37980955333699101</v>
      </c>
      <c r="JP47">
        <v>0.35726784510381332</v>
      </c>
      <c r="JQ47">
        <v>0.32574426180850929</v>
      </c>
      <c r="JR47">
        <v>0.1753313300533397</v>
      </c>
      <c r="JS47">
        <v>0.45177498329362531</v>
      </c>
      <c r="JT47">
        <v>0.1120775235261198</v>
      </c>
      <c r="JU47">
        <v>0.32053572894796672</v>
      </c>
      <c r="JV47">
        <v>8.7170198920448652E-2</v>
      </c>
      <c r="JW47">
        <v>0.24615994506728939</v>
      </c>
      <c r="JX47">
        <v>0.45959284497074893</v>
      </c>
      <c r="JY47">
        <v>0.11752430334358591</v>
      </c>
      <c r="JZ47">
        <v>0.47725279762036749</v>
      </c>
      <c r="KA47">
        <v>0.1181810085899445</v>
      </c>
      <c r="KB47">
        <v>0.44354002688575972</v>
      </c>
      <c r="KC47">
        <v>0.3394908316094124</v>
      </c>
      <c r="KD47">
        <v>0.30123853617433771</v>
      </c>
      <c r="KE47">
        <v>0.49918881613277472</v>
      </c>
      <c r="KF47">
        <v>0.2836973433379979</v>
      </c>
      <c r="KG47">
        <v>0.18857483242348819</v>
      </c>
      <c r="KH47">
        <v>0.2658752592133185</v>
      </c>
      <c r="KI47">
        <v>0.1274587223724607</v>
      </c>
      <c r="KJ47">
        <v>0.33685572760324289</v>
      </c>
      <c r="KK47">
        <v>0.17638654789327371</v>
      </c>
      <c r="KL47">
        <f>MATCH(A47,'[1]BASC2_BRIEF_6yr_DEMOS_ScanInfo '!$H:$H,0)</f>
        <v>677</v>
      </c>
      <c r="KM47">
        <f>INDEX('[1]BASC2_BRIEF_6yr_DEMOS_ScanInfo '!$L:$L,KL47)</f>
        <v>2</v>
      </c>
      <c r="KN47">
        <f t="shared" si="0"/>
        <v>1</v>
      </c>
      <c r="KO47">
        <f>INDEX('[1]BASC2_BRIEF_6yr_DEMOS_ScanInfo '!$O:$O,KL47)</f>
        <v>35</v>
      </c>
      <c r="KP47">
        <f t="shared" si="1"/>
        <v>0.41666666666666669</v>
      </c>
      <c r="KQ47">
        <f>MATCH(A47,[2]SelectedColumns!$A:$A,0)</f>
        <v>295</v>
      </c>
      <c r="KR47">
        <f>INDEX([2]SelectedColumns!$R:$R,KQ47)</f>
        <v>61</v>
      </c>
      <c r="KS47">
        <f>INDEX([2]SelectedColumns!$J:$J,KQ47)</f>
        <v>48</v>
      </c>
      <c r="KT47" t="e">
        <f t="shared" si="2"/>
        <v>#N/A</v>
      </c>
      <c r="KU47">
        <f t="shared" si="3"/>
        <v>0</v>
      </c>
      <c r="KV47">
        <f t="shared" si="4"/>
        <v>0</v>
      </c>
      <c r="KW47">
        <f t="shared" si="5"/>
        <v>0</v>
      </c>
    </row>
    <row r="48" spans="1:309" x14ac:dyDescent="0.35">
      <c r="A48" t="s">
        <v>48</v>
      </c>
      <c r="B48">
        <v>7.5023391778202608E-2</v>
      </c>
      <c r="C48">
        <v>0.19348493974405101</v>
      </c>
      <c r="D48">
        <v>0.20205180875804271</v>
      </c>
      <c r="E48">
        <v>6.2120540822967474E-3</v>
      </c>
      <c r="F48">
        <v>8.2061242430162995E-2</v>
      </c>
      <c r="G48">
        <v>0.28206480541016832</v>
      </c>
      <c r="H48">
        <v>0.11785513880049089</v>
      </c>
      <c r="I48">
        <v>-0.12098693726012399</v>
      </c>
      <c r="J48">
        <v>0.32619460652803972</v>
      </c>
      <c r="K48">
        <v>3.1600377346941322E-2</v>
      </c>
      <c r="L48">
        <v>9.1882920199298557E-2</v>
      </c>
      <c r="M48">
        <v>0.2379815393653282</v>
      </c>
      <c r="N48">
        <v>0.1853135726063477</v>
      </c>
      <c r="O48">
        <v>0.11813133356738729</v>
      </c>
      <c r="P48">
        <v>-9.4596450710556557E-2</v>
      </c>
      <c r="Q48">
        <v>4.8644503323829191E-3</v>
      </c>
      <c r="R48">
        <v>0.42933107821335831</v>
      </c>
      <c r="S48">
        <v>0.3067797854752814</v>
      </c>
      <c r="T48">
        <v>4.5042299764469829E-2</v>
      </c>
      <c r="U48">
        <v>0.41922018748461398</v>
      </c>
      <c r="V48">
        <v>-0.1071728116190822</v>
      </c>
      <c r="W48">
        <v>9.2523220128159167E-2</v>
      </c>
      <c r="X48">
        <v>0.31096450468449821</v>
      </c>
      <c r="Y48">
        <v>0.17173364154618159</v>
      </c>
      <c r="Z48">
        <v>7.0086247629488785E-2</v>
      </c>
      <c r="AA48">
        <v>-0.12796395198841529</v>
      </c>
      <c r="AB48">
        <v>-1.218610185191649E-2</v>
      </c>
      <c r="AC48">
        <v>-6.592060996879745E-2</v>
      </c>
      <c r="AD48">
        <v>6.5323217015884616E-2</v>
      </c>
      <c r="AE48">
        <v>-9.5723172312989657E-2</v>
      </c>
      <c r="AF48">
        <v>0.27827324868774472</v>
      </c>
      <c r="AG48">
        <v>0.13914392875260909</v>
      </c>
      <c r="AH48">
        <v>0.1000692098324545</v>
      </c>
      <c r="AI48">
        <v>0.13631189115371531</v>
      </c>
      <c r="AJ48">
        <v>0.17957293943381239</v>
      </c>
      <c r="AK48">
        <v>3.279218448647292E-2</v>
      </c>
      <c r="AL48">
        <v>-0.1138869433692855</v>
      </c>
      <c r="AM48">
        <v>-7.726459547498532E-2</v>
      </c>
      <c r="AN48">
        <v>5.993769245364744E-2</v>
      </c>
      <c r="AO48">
        <v>-8.9250752374849585E-2</v>
      </c>
      <c r="AP48">
        <v>2.3219623783647059E-2</v>
      </c>
      <c r="AQ48">
        <v>0.1213636553052528</v>
      </c>
      <c r="AR48">
        <v>0.22073193703587199</v>
      </c>
      <c r="AS48">
        <v>7.5424939115599443E-2</v>
      </c>
      <c r="AT48">
        <v>-6.4890928973048823E-2</v>
      </c>
      <c r="AU48">
        <v>-0.104672353754345</v>
      </c>
      <c r="AV48">
        <v>0.10939486998234529</v>
      </c>
      <c r="AW48">
        <v>7.6244257159250761E-2</v>
      </c>
      <c r="AX48">
        <v>-0.1220552375646702</v>
      </c>
      <c r="AY48">
        <v>-6.6800538339038651E-2</v>
      </c>
      <c r="AZ48">
        <v>-4.224915522045225E-2</v>
      </c>
      <c r="BA48">
        <v>-0.19725166241709499</v>
      </c>
      <c r="BB48">
        <v>-0.16539949812084259</v>
      </c>
      <c r="BC48">
        <v>-0.11529390660096681</v>
      </c>
      <c r="BD48">
        <v>0.13023695381476649</v>
      </c>
      <c r="BE48">
        <v>-0.24489758755359661</v>
      </c>
      <c r="BF48">
        <v>-3.0855863907042199E-2</v>
      </c>
      <c r="BG48">
        <v>0.1831498132617502</v>
      </c>
      <c r="BH48">
        <v>-5.2936720013352367E-2</v>
      </c>
      <c r="BI48">
        <v>-1.665503950465208E-2</v>
      </c>
      <c r="BJ48">
        <v>5.8060742307737501E-2</v>
      </c>
      <c r="BK48">
        <v>-3.0883633699412161E-2</v>
      </c>
      <c r="BL48">
        <v>9.109219859319273E-2</v>
      </c>
      <c r="BM48">
        <v>0.1987134800321595</v>
      </c>
      <c r="BN48">
        <v>-5.3071890503654018E-2</v>
      </c>
      <c r="BO48">
        <v>1.773803885900449E-2</v>
      </c>
      <c r="BP48">
        <v>-0.16956627455169729</v>
      </c>
      <c r="BQ48">
        <v>-6.7384432455805499E-2</v>
      </c>
      <c r="BR48">
        <v>7.8956721598660851E-2</v>
      </c>
      <c r="BS48">
        <v>0.34451485895433248</v>
      </c>
      <c r="BT48">
        <v>-0.27730650828887132</v>
      </c>
      <c r="BU48">
        <v>-1.3738546609945329E-2</v>
      </c>
      <c r="BV48">
        <v>-0.16419437265565409</v>
      </c>
      <c r="BW48">
        <v>0.20107189994156549</v>
      </c>
      <c r="BX48">
        <v>6.4010065649202863E-2</v>
      </c>
      <c r="BY48">
        <v>-0.1196415575870569</v>
      </c>
      <c r="BZ48">
        <v>7.2182932527343535E-2</v>
      </c>
      <c r="CA48">
        <v>-0.24950376333067109</v>
      </c>
      <c r="CB48">
        <v>8.8244332668559577E-2</v>
      </c>
      <c r="CC48">
        <v>0.33638637825526613</v>
      </c>
      <c r="CD48">
        <v>-0.23416526011275171</v>
      </c>
      <c r="CE48">
        <v>-0.32283529706043929</v>
      </c>
      <c r="CF48">
        <v>2.5253031468592808E-3</v>
      </c>
      <c r="CG48">
        <v>-0.13699456600141399</v>
      </c>
      <c r="CH48">
        <v>3.6473114598345679E-2</v>
      </c>
      <c r="CI48">
        <v>-0.35758371950616091</v>
      </c>
      <c r="CJ48">
        <v>0.15632448588300329</v>
      </c>
      <c r="CK48">
        <v>-0.13382166770498169</v>
      </c>
      <c r="CL48">
        <v>-1.098987124889805E-2</v>
      </c>
      <c r="CM48">
        <v>-6.3503126549878219E-2</v>
      </c>
      <c r="CN48">
        <v>0.41254866882892632</v>
      </c>
      <c r="CO48">
        <v>0.37336858511641502</v>
      </c>
      <c r="CP48">
        <v>8.146043085319743E-2</v>
      </c>
      <c r="CQ48">
        <v>0.1352139860543464</v>
      </c>
      <c r="CR48">
        <v>5.0101156765546502E-2</v>
      </c>
      <c r="CS48">
        <v>6.0143146015728899E-2</v>
      </c>
      <c r="CT48">
        <v>0.15372475050749659</v>
      </c>
      <c r="CU48">
        <v>2.507156901200092E-2</v>
      </c>
      <c r="CV48">
        <v>5.9785757363216778E-2</v>
      </c>
      <c r="CW48">
        <v>-0.1068766561073695</v>
      </c>
      <c r="CX48">
        <v>3.0424959393730019E-2</v>
      </c>
      <c r="CY48">
        <v>-2.9788419434469301E-2</v>
      </c>
      <c r="CZ48">
        <v>2.6359854205358909E-2</v>
      </c>
      <c r="DA48">
        <v>-0.14590462297796519</v>
      </c>
      <c r="DB48">
        <v>0.21654654109680149</v>
      </c>
      <c r="DC48">
        <v>0.1202684151564124</v>
      </c>
      <c r="DD48">
        <v>0.2004416375861843</v>
      </c>
      <c r="DE48">
        <v>-1.328478726744908E-2</v>
      </c>
      <c r="DF48">
        <v>0.14245201608178881</v>
      </c>
      <c r="DG48">
        <v>6.8471682298020697E-2</v>
      </c>
      <c r="DH48">
        <v>0.214256612081686</v>
      </c>
      <c r="DI48">
        <v>2.214824363965584E-2</v>
      </c>
      <c r="DJ48">
        <v>9.9043873105850722E-3</v>
      </c>
      <c r="DK48">
        <v>-0.19436490838368489</v>
      </c>
      <c r="DL48">
        <v>0.13072183077385069</v>
      </c>
      <c r="DM48">
        <v>0.104555744649991</v>
      </c>
      <c r="DN48">
        <v>0.24020858890494429</v>
      </c>
      <c r="DO48">
        <v>-0.13252741500173329</v>
      </c>
      <c r="DP48">
        <v>-8.0685697741958995E-2</v>
      </c>
      <c r="DQ48">
        <v>8.2723102199613319E-3</v>
      </c>
      <c r="DR48">
        <v>2.3855197899218309E-2</v>
      </c>
      <c r="DS48">
        <v>0.2134182693254183</v>
      </c>
      <c r="DT48">
        <v>0.1185485152578056</v>
      </c>
      <c r="DU48">
        <v>0.12219812101433131</v>
      </c>
      <c r="DV48">
        <v>8.7311044487554224E-2</v>
      </c>
      <c r="DW48">
        <v>-9.3726733703000553E-2</v>
      </c>
      <c r="DX48">
        <v>-0.14827452843615771</v>
      </c>
      <c r="DY48">
        <v>-3.6433319625113647E-2</v>
      </c>
      <c r="DZ48">
        <v>-7.3639116006926075E-2</v>
      </c>
      <c r="EA48">
        <v>-4.1692486495743093E-2</v>
      </c>
      <c r="EB48">
        <v>-0.1867463026247107</v>
      </c>
      <c r="EC48">
        <v>1.0955143766077089E-2</v>
      </c>
      <c r="ED48">
        <v>-3.0506128776034199E-2</v>
      </c>
      <c r="EE48">
        <v>-9.0325076887726174E-2</v>
      </c>
      <c r="EF48">
        <v>-0.13763676194798441</v>
      </c>
      <c r="EG48">
        <v>-0.13588906967187969</v>
      </c>
      <c r="EH48">
        <v>-2.8494597225443449E-2</v>
      </c>
      <c r="EI48">
        <v>-0.1533238063739881</v>
      </c>
      <c r="EJ48">
        <v>0.10216189648268199</v>
      </c>
      <c r="EK48">
        <v>7.5875115706683705E-2</v>
      </c>
      <c r="EL48">
        <v>-8.4306736189647236E-2</v>
      </c>
      <c r="EM48">
        <v>-0.10129749256234021</v>
      </c>
      <c r="EN48">
        <v>0.1685051138234028</v>
      </c>
      <c r="EO48">
        <v>0.38656981418660491</v>
      </c>
      <c r="EP48">
        <v>-0.38858049818849949</v>
      </c>
      <c r="EQ48">
        <v>0.25200687934643479</v>
      </c>
      <c r="ER48">
        <v>-0.36474664512663862</v>
      </c>
      <c r="ES48">
        <v>0.1017577597985755</v>
      </c>
      <c r="ET48">
        <v>0.31882099500356847</v>
      </c>
      <c r="EU48">
        <v>0.16034695598708679</v>
      </c>
      <c r="EV48">
        <v>0.28956532836859378</v>
      </c>
      <c r="EW48">
        <v>0.28149751587036909</v>
      </c>
      <c r="EX48">
        <v>0.34536099862704972</v>
      </c>
      <c r="EY48">
        <v>0.290061954580006</v>
      </c>
      <c r="EZ48">
        <v>0.33778190628952293</v>
      </c>
      <c r="FA48">
        <v>0.35065656522774291</v>
      </c>
      <c r="FB48">
        <v>0.35948793013536112</v>
      </c>
      <c r="FC48">
        <v>8.5685987878450387E-2</v>
      </c>
      <c r="FD48">
        <v>0.56254921946657643</v>
      </c>
      <c r="FE48">
        <v>0.18135034003342981</v>
      </c>
      <c r="FF48">
        <v>0.37371869245767803</v>
      </c>
      <c r="FG48">
        <v>0.27656216963873331</v>
      </c>
      <c r="FH48">
        <v>0.30196490063520448</v>
      </c>
      <c r="FI48">
        <v>0.3368657724755767</v>
      </c>
      <c r="FJ48">
        <v>0.21897140935035039</v>
      </c>
      <c r="FK48">
        <v>0.31431089220853092</v>
      </c>
      <c r="FL48">
        <v>0.22532830178880861</v>
      </c>
      <c r="FM48">
        <v>0.92624054846083614</v>
      </c>
      <c r="FN48">
        <v>0.37191612464175838</v>
      </c>
      <c r="FO48">
        <v>0.41789643849759223</v>
      </c>
      <c r="FP48">
        <v>0.39861309941779433</v>
      </c>
      <c r="FQ48">
        <v>0.31251475202186801</v>
      </c>
      <c r="FR48">
        <v>0.33595418520372738</v>
      </c>
      <c r="FS48">
        <v>0.31169497260234791</v>
      </c>
      <c r="FT48">
        <v>0.42225288339415112</v>
      </c>
      <c r="FU48">
        <v>0.34520184894392858</v>
      </c>
      <c r="FV48">
        <v>0.16644009240580979</v>
      </c>
      <c r="FW48">
        <v>0.35291237634145339</v>
      </c>
      <c r="FX48">
        <v>0.37360674286177681</v>
      </c>
      <c r="FY48">
        <v>9.1537122987846581E-3</v>
      </c>
      <c r="FZ48">
        <v>0.4246772755316629</v>
      </c>
      <c r="GA48">
        <v>0.4374185296233305</v>
      </c>
      <c r="GB48">
        <v>0.16973477234258491</v>
      </c>
      <c r="GC48">
        <v>0.40328007280389078</v>
      </c>
      <c r="GD48">
        <v>0.18956701347013641</v>
      </c>
      <c r="GE48">
        <v>0.31784129184567489</v>
      </c>
      <c r="GF48">
        <v>0.44990073979456358</v>
      </c>
      <c r="GG48">
        <v>0.2852408168434698</v>
      </c>
      <c r="GH48">
        <v>0.28615991985546751</v>
      </c>
      <c r="GI48">
        <v>0.51152452164573137</v>
      </c>
      <c r="GJ48">
        <v>0.36120403501875781</v>
      </c>
      <c r="GK48">
        <v>0.31030970481990239</v>
      </c>
      <c r="GL48">
        <v>0.13836523735387449</v>
      </c>
      <c r="GM48">
        <v>0.21844998737784549</v>
      </c>
      <c r="GN48">
        <v>0.3576242274406104</v>
      </c>
      <c r="GO48">
        <v>0.24387632150300911</v>
      </c>
      <c r="GP48">
        <v>0.35122332596010258</v>
      </c>
      <c r="GQ48">
        <v>0.1968894067949</v>
      </c>
      <c r="GR48">
        <v>0.19715167149061941</v>
      </c>
      <c r="GS48">
        <v>0.26923143041574521</v>
      </c>
      <c r="GT48">
        <v>0.24411300721946691</v>
      </c>
      <c r="GU48">
        <v>0.2122750106400047</v>
      </c>
      <c r="GV48">
        <v>1.079847615702143E-2</v>
      </c>
      <c r="GW48">
        <v>0.37090813463277539</v>
      </c>
      <c r="GX48">
        <v>8.1175975744738629E-2</v>
      </c>
      <c r="GY48">
        <v>0.51287209263686862</v>
      </c>
      <c r="GZ48">
        <v>0.189288544351673</v>
      </c>
      <c r="HA48">
        <v>0.16085404947340731</v>
      </c>
      <c r="HB48">
        <v>0.25922392644141468</v>
      </c>
      <c r="HC48">
        <v>3.9415522954575892E-2</v>
      </c>
      <c r="HD48">
        <v>6.9697468996519046E-2</v>
      </c>
      <c r="HE48">
        <v>0.1220777467580738</v>
      </c>
      <c r="HF48">
        <v>0.44864209349017181</v>
      </c>
      <c r="HG48">
        <v>0.24162226772205761</v>
      </c>
      <c r="HH48">
        <v>0.33228612111638828</v>
      </c>
      <c r="HI48">
        <v>8.0461089557582244E-2</v>
      </c>
      <c r="HJ48">
        <v>8.3674370717704033E-2</v>
      </c>
      <c r="HK48">
        <v>0.183216269304532</v>
      </c>
      <c r="HL48">
        <v>0.1320232167893883</v>
      </c>
      <c r="HM48">
        <v>2.431822830412983E-2</v>
      </c>
      <c r="HN48">
        <v>0.16982241496674039</v>
      </c>
      <c r="HO48">
        <v>0.39464519918514829</v>
      </c>
      <c r="HP48">
        <v>0.1423172111622123</v>
      </c>
      <c r="HQ48">
        <v>0.36173651943966351</v>
      </c>
      <c r="HR48">
        <v>0.23961299616617421</v>
      </c>
      <c r="HS48">
        <v>0.34327405309721137</v>
      </c>
      <c r="HT48">
        <v>0.26129926964709882</v>
      </c>
      <c r="HU48">
        <v>0.22551028545583859</v>
      </c>
      <c r="HV48">
        <v>0.21177511308874361</v>
      </c>
      <c r="HW48">
        <v>0.28902706772875297</v>
      </c>
      <c r="HX48">
        <v>0.44830102261723243</v>
      </c>
      <c r="HY48">
        <v>0.49246646628495439</v>
      </c>
      <c r="HZ48">
        <v>0.4293617221127547</v>
      </c>
      <c r="IA48">
        <v>0.35368599996375849</v>
      </c>
      <c r="IB48">
        <v>0.29028431319579751</v>
      </c>
      <c r="IC48">
        <v>0.40139631579929852</v>
      </c>
      <c r="ID48">
        <v>0.40321046991950849</v>
      </c>
      <c r="IE48">
        <v>0.27015539031996377</v>
      </c>
      <c r="IF48">
        <v>0.21977750564006071</v>
      </c>
      <c r="IG48">
        <v>0.40960013181305488</v>
      </c>
      <c r="IH48">
        <v>0.2881078038177215</v>
      </c>
      <c r="II48">
        <v>0.50066310762316357</v>
      </c>
      <c r="IJ48">
        <v>0.56863936090446354</v>
      </c>
      <c r="IK48">
        <v>0.45733184784569081</v>
      </c>
      <c r="IL48">
        <v>0.16071463206501441</v>
      </c>
      <c r="IM48">
        <v>0.45384703141723831</v>
      </c>
      <c r="IN48">
        <v>0.20937261143357941</v>
      </c>
      <c r="IO48">
        <v>0.38306346533950481</v>
      </c>
      <c r="IP48">
        <v>0.63074059026359608</v>
      </c>
      <c r="IQ48">
        <v>0.28487267736054978</v>
      </c>
      <c r="IR48">
        <v>0.44670430427771679</v>
      </c>
      <c r="IS48">
        <v>0.42246739701790509</v>
      </c>
      <c r="IT48">
        <v>0.26360780274076873</v>
      </c>
      <c r="IU48">
        <v>9.7135191856240921E-2</v>
      </c>
      <c r="IV48">
        <v>0.4433560238072638</v>
      </c>
      <c r="IW48">
        <v>0.46361280877674482</v>
      </c>
      <c r="IX48">
        <v>0.44043576316510502</v>
      </c>
      <c r="IY48">
        <v>0.36558243368621302</v>
      </c>
      <c r="IZ48">
        <v>0.23862213956147441</v>
      </c>
      <c r="JA48">
        <v>0.27758702394020479</v>
      </c>
      <c r="JB48">
        <v>0.18696414858904381</v>
      </c>
      <c r="JC48">
        <v>9.8115634985748573E-3</v>
      </c>
      <c r="JD48">
        <v>0.13195797752598759</v>
      </c>
      <c r="JE48">
        <v>0.44419273356085348</v>
      </c>
      <c r="JF48">
        <v>0.19027992315149619</v>
      </c>
      <c r="JG48">
        <v>0.51463985149930713</v>
      </c>
      <c r="JH48">
        <v>0.11899893231917751</v>
      </c>
      <c r="JI48">
        <v>0.16934320239026721</v>
      </c>
      <c r="JJ48">
        <v>0.35859157459886309</v>
      </c>
      <c r="JK48">
        <v>0.19260843419818999</v>
      </c>
      <c r="JL48">
        <v>9.4216397226206505E-2</v>
      </c>
      <c r="JM48">
        <v>0.6781361637252985</v>
      </c>
      <c r="JN48">
        <v>0.28456588871474348</v>
      </c>
      <c r="JO48">
        <v>0.40234276131537883</v>
      </c>
      <c r="JP48">
        <v>0.211530660226184</v>
      </c>
      <c r="JQ48">
        <v>0.23572203486787061</v>
      </c>
      <c r="JR48">
        <v>5.0731057562703137E-2</v>
      </c>
      <c r="JS48">
        <v>0.2993291761568575</v>
      </c>
      <c r="JT48">
        <v>0.12412734329883481</v>
      </c>
      <c r="JU48">
        <v>0.23687416464713859</v>
      </c>
      <c r="JV48">
        <v>0.13003721916354821</v>
      </c>
      <c r="JW48">
        <v>0.2174027484202905</v>
      </c>
      <c r="JX48">
        <v>8.8728540698412295E-2</v>
      </c>
      <c r="JY48">
        <v>0.16796717490704921</v>
      </c>
      <c r="JZ48">
        <v>0.17543809510992109</v>
      </c>
      <c r="KA48">
        <v>0.23508308230158181</v>
      </c>
      <c r="KB48">
        <v>0.40048077067420812</v>
      </c>
      <c r="KC48">
        <v>0.23900786145102909</v>
      </c>
      <c r="KD48">
        <v>0.22941368045381449</v>
      </c>
      <c r="KE48">
        <v>0.18006461706742011</v>
      </c>
      <c r="KF48">
        <v>0.16842099875580671</v>
      </c>
      <c r="KG48">
        <v>0.1346147043320014</v>
      </c>
      <c r="KH48">
        <v>0.2156801512425178</v>
      </c>
      <c r="KI48">
        <v>0.10862032738277359</v>
      </c>
      <c r="KJ48">
        <v>6.4803791358529927E-2</v>
      </c>
      <c r="KK48">
        <v>0.43450800795438282</v>
      </c>
      <c r="KL48">
        <f>MATCH(A48,'[1]BASC2_BRIEF_6yr_DEMOS_ScanInfo '!$H:$H,0)</f>
        <v>678</v>
      </c>
      <c r="KM48">
        <f>INDEX('[1]BASC2_BRIEF_6yr_DEMOS_ScanInfo '!$L:$L,KL48)</f>
        <v>2</v>
      </c>
      <c r="KN48">
        <f t="shared" si="0"/>
        <v>1</v>
      </c>
      <c r="KO48">
        <f>INDEX('[1]BASC2_BRIEF_6yr_DEMOS_ScanInfo '!$O:$O,KL48)</f>
        <v>36</v>
      </c>
      <c r="KP48">
        <f t="shared" si="1"/>
        <v>0.5</v>
      </c>
      <c r="KQ48">
        <f>MATCH(A48,[2]SelectedColumns!$A:$A,0)</f>
        <v>296</v>
      </c>
      <c r="KR48">
        <f>INDEX([2]SelectedColumns!$R:$R,KQ48)</f>
        <v>49</v>
      </c>
      <c r="KS48">
        <f>INDEX([2]SelectedColumns!$J:$J,KQ48)</f>
        <v>41</v>
      </c>
      <c r="KT48">
        <f t="shared" si="2"/>
        <v>0</v>
      </c>
      <c r="KU48">
        <f t="shared" si="3"/>
        <v>0</v>
      </c>
      <c r="KV48">
        <f t="shared" si="4"/>
        <v>0</v>
      </c>
      <c r="KW48">
        <f t="shared" si="5"/>
        <v>0</v>
      </c>
    </row>
    <row r="49" spans="1:309" x14ac:dyDescent="0.35">
      <c r="A49" t="s">
        <v>49</v>
      </c>
      <c r="B49">
        <v>0.2247112156655591</v>
      </c>
      <c r="C49">
        <v>7.6596182312720362E-3</v>
      </c>
      <c r="D49">
        <v>4.1700786057418782E-2</v>
      </c>
      <c r="E49">
        <v>0.14248663882773591</v>
      </c>
      <c r="F49">
        <v>3.7595779290876992E-2</v>
      </c>
      <c r="G49">
        <v>0.41188380599836039</v>
      </c>
      <c r="H49">
        <v>0.24235002247875109</v>
      </c>
      <c r="I49">
        <v>-0.1243582197956616</v>
      </c>
      <c r="J49">
        <v>5.5285501941036319E-2</v>
      </c>
      <c r="K49">
        <v>3.5215990604869907E-2</v>
      </c>
      <c r="L49">
        <v>8.9208353817473052E-2</v>
      </c>
      <c r="M49">
        <v>0.10476862008027241</v>
      </c>
      <c r="N49">
        <v>0.3189809486998052</v>
      </c>
      <c r="O49">
        <v>0.16312084086406561</v>
      </c>
      <c r="P49">
        <v>9.3189969122121186E-2</v>
      </c>
      <c r="Q49">
        <v>2.8457059382741789E-2</v>
      </c>
      <c r="R49">
        <v>0.33298447195691672</v>
      </c>
      <c r="S49">
        <v>0.40860352766250307</v>
      </c>
      <c r="T49">
        <v>8.2001564144880135E-3</v>
      </c>
      <c r="U49">
        <v>0.26356083069825292</v>
      </c>
      <c r="V49">
        <v>0.33532080764704258</v>
      </c>
      <c r="W49">
        <v>-1.026439207291263E-2</v>
      </c>
      <c r="X49">
        <v>0.26355036264961429</v>
      </c>
      <c r="Y49">
        <v>0.51069407072540041</v>
      </c>
      <c r="Z49">
        <v>7.1909382399017563E-2</v>
      </c>
      <c r="AA49">
        <v>6.9751881773705282E-3</v>
      </c>
      <c r="AB49">
        <v>0.1030247411465222</v>
      </c>
      <c r="AC49">
        <v>-8.3740510690032188E-2</v>
      </c>
      <c r="AD49">
        <v>6.4210776736229214E-2</v>
      </c>
      <c r="AE49">
        <v>-0.17354648788422569</v>
      </c>
      <c r="AF49">
        <v>0.65421074417081226</v>
      </c>
      <c r="AG49">
        <v>0.6383059735961667</v>
      </c>
      <c r="AH49">
        <v>0.18439878169240659</v>
      </c>
      <c r="AI49">
        <v>0.16794953197729609</v>
      </c>
      <c r="AJ49">
        <v>0.30851722371336948</v>
      </c>
      <c r="AK49">
        <v>3.0400105765551189E-3</v>
      </c>
      <c r="AL49">
        <v>-8.2951420466543802E-3</v>
      </c>
      <c r="AM49">
        <v>4.3647425421683213E-2</v>
      </c>
      <c r="AN49">
        <v>7.7253781064223093E-2</v>
      </c>
      <c r="AO49">
        <v>-0.31257582160460928</v>
      </c>
      <c r="AP49">
        <v>3.2583867817091987E-2</v>
      </c>
      <c r="AQ49">
        <v>-2.690606515656779E-2</v>
      </c>
      <c r="AR49">
        <v>0.19467082355272161</v>
      </c>
      <c r="AS49">
        <v>-9.6471133803057496E-2</v>
      </c>
      <c r="AT49">
        <v>-0.1866310245284741</v>
      </c>
      <c r="AU49">
        <v>-0.12801073343642111</v>
      </c>
      <c r="AV49">
        <v>0.58833055569187964</v>
      </c>
      <c r="AW49">
        <v>0.1091137496553931</v>
      </c>
      <c r="AX49">
        <v>-9.0158399330130257E-2</v>
      </c>
      <c r="AY49">
        <v>-0.13743059351117259</v>
      </c>
      <c r="AZ49">
        <v>-1.197207411966961E-2</v>
      </c>
      <c r="BA49">
        <v>-2.324980142473132E-2</v>
      </c>
      <c r="BB49">
        <v>-6.2170665832218752E-2</v>
      </c>
      <c r="BC49">
        <v>9.7225818762226357E-2</v>
      </c>
      <c r="BD49">
        <v>-1.5853794097561161E-2</v>
      </c>
      <c r="BE49">
        <v>-0.25438659920807433</v>
      </c>
      <c r="BF49">
        <v>-6.9645494207437375E-2</v>
      </c>
      <c r="BG49">
        <v>9.2747822270510705E-2</v>
      </c>
      <c r="BH49">
        <v>-0.1284039724263776</v>
      </c>
      <c r="BI49">
        <v>0.22064530991752959</v>
      </c>
      <c r="BJ49">
        <v>-8.1453288371543309E-2</v>
      </c>
      <c r="BK49">
        <v>-5.1633106807818629E-2</v>
      </c>
      <c r="BL49">
        <v>0.94464344819228085</v>
      </c>
      <c r="BM49">
        <v>0.31764143261181832</v>
      </c>
      <c r="BN49">
        <v>-0.1031603826063983</v>
      </c>
      <c r="BO49">
        <v>-0.1233067509373678</v>
      </c>
      <c r="BP49">
        <v>-8.2291602788481688E-2</v>
      </c>
      <c r="BQ49">
        <v>-3.4216141870344607E-2</v>
      </c>
      <c r="BR49">
        <v>7.1987678166696156E-4</v>
      </c>
      <c r="BS49">
        <v>0.39796802313583968</v>
      </c>
      <c r="BT49">
        <v>-0.3014525127007599</v>
      </c>
      <c r="BU49">
        <v>0.36625335977135642</v>
      </c>
      <c r="BV49">
        <v>-0.1014410948075659</v>
      </c>
      <c r="BW49">
        <v>0.19347614710928579</v>
      </c>
      <c r="BX49">
        <v>0.15454649195759759</v>
      </c>
      <c r="BY49">
        <v>-1.2823773728834359E-2</v>
      </c>
      <c r="BZ49">
        <v>-1.436127250944064E-2</v>
      </c>
      <c r="CA49">
        <v>6.4734653237043416E-2</v>
      </c>
      <c r="CB49">
        <v>0.18146961475762069</v>
      </c>
      <c r="CC49">
        <v>0.35520830053086749</v>
      </c>
      <c r="CD49">
        <v>-5.9253235212165738E-2</v>
      </c>
      <c r="CE49">
        <v>-0.30502805129834393</v>
      </c>
      <c r="CF49">
        <v>-8.9261682852299407E-2</v>
      </c>
      <c r="CG49">
        <v>-0.20424295919425139</v>
      </c>
      <c r="CH49">
        <v>0.10806882301539079</v>
      </c>
      <c r="CI49">
        <v>-9.0410275312253985E-2</v>
      </c>
      <c r="CJ49">
        <v>1.0522307760796769E-2</v>
      </c>
      <c r="CK49">
        <v>8.6557276690677476E-2</v>
      </c>
      <c r="CL49">
        <v>5.4110333151775381E-2</v>
      </c>
      <c r="CM49">
        <v>0.10074032169079671</v>
      </c>
      <c r="CN49">
        <v>0.44181129627274679</v>
      </c>
      <c r="CO49">
        <v>0.38755302156181748</v>
      </c>
      <c r="CP49">
        <v>-5.1858480891912917E-2</v>
      </c>
      <c r="CQ49">
        <v>0.1616844685389531</v>
      </c>
      <c r="CR49">
        <v>0.1543491966697097</v>
      </c>
      <c r="CS49">
        <v>3.407226301248989E-2</v>
      </c>
      <c r="CT49">
        <v>0.28318693224190211</v>
      </c>
      <c r="CU49">
        <v>0.22954011832535909</v>
      </c>
      <c r="CV49">
        <v>0.18553651046255079</v>
      </c>
      <c r="CW49">
        <v>-8.8555859401160841E-2</v>
      </c>
      <c r="CX49">
        <v>-0.16418087770093981</v>
      </c>
      <c r="CY49">
        <v>-5.951185300209616E-2</v>
      </c>
      <c r="CZ49">
        <v>-4.7039960753629151E-2</v>
      </c>
      <c r="DA49">
        <v>-0.1554674934667486</v>
      </c>
      <c r="DB49">
        <v>0.37592806880867002</v>
      </c>
      <c r="DC49">
        <v>0.50274956823323624</v>
      </c>
      <c r="DD49">
        <v>0.29156150896304639</v>
      </c>
      <c r="DE49">
        <v>0.27710468343425498</v>
      </c>
      <c r="DF49">
        <v>0.18768242323966611</v>
      </c>
      <c r="DG49">
        <v>0.1438657508373975</v>
      </c>
      <c r="DH49">
        <v>9.4423015808510202E-2</v>
      </c>
      <c r="DI49">
        <v>-5.14733551911013E-2</v>
      </c>
      <c r="DJ49">
        <v>0.1049027037942265</v>
      </c>
      <c r="DK49">
        <v>-0.1980992474836081</v>
      </c>
      <c r="DL49">
        <v>0.22425984116180001</v>
      </c>
      <c r="DM49">
        <v>7.6634346159756728E-2</v>
      </c>
      <c r="DN49">
        <v>0.35552314187197731</v>
      </c>
      <c r="DO49">
        <v>-0.1988146331878724</v>
      </c>
      <c r="DP49">
        <v>-0.11303636758396809</v>
      </c>
      <c r="DQ49">
        <v>-6.7408375093169992E-2</v>
      </c>
      <c r="DR49">
        <v>0.31248375262746309</v>
      </c>
      <c r="DS49">
        <v>0.32146392913020422</v>
      </c>
      <c r="DT49">
        <v>0.23671460793558621</v>
      </c>
      <c r="DU49">
        <v>6.9395062134369301E-2</v>
      </c>
      <c r="DV49">
        <v>-3.5694890619245127E-2</v>
      </c>
      <c r="DW49">
        <v>9.3725355386371501E-3</v>
      </c>
      <c r="DX49">
        <v>-7.5382000318813924E-2</v>
      </c>
      <c r="DY49">
        <v>1.0780751151470151E-2</v>
      </c>
      <c r="DZ49">
        <v>-2.3281260248623089E-2</v>
      </c>
      <c r="EA49">
        <v>6.8989645990675141E-2</v>
      </c>
      <c r="EB49">
        <v>-4.1068926792113603E-2</v>
      </c>
      <c r="EC49">
        <v>-1.0856550359327199E-2</v>
      </c>
      <c r="ED49">
        <v>-0.22126587615575449</v>
      </c>
      <c r="EE49">
        <v>-2.1989536527619698E-2</v>
      </c>
      <c r="EF49">
        <v>-1.0896984669170879E-3</v>
      </c>
      <c r="EG49">
        <v>0.24586504890662719</v>
      </c>
      <c r="EH49">
        <v>6.7078403646866791E-2</v>
      </c>
      <c r="EI49">
        <v>-1.518216525477145E-2</v>
      </c>
      <c r="EJ49">
        <v>0.136550930998669</v>
      </c>
      <c r="EK49">
        <v>9.3164484996710595E-2</v>
      </c>
      <c r="EL49">
        <v>-0.1561107290699579</v>
      </c>
      <c r="EM49">
        <v>-3.022483297889544E-2</v>
      </c>
      <c r="EN49">
        <v>0.15283082408265261</v>
      </c>
      <c r="EO49">
        <v>0.5397750457237227</v>
      </c>
      <c r="EP49">
        <v>-0.34617286947574549</v>
      </c>
      <c r="EQ49">
        <v>2.7405673820804499E-2</v>
      </c>
      <c r="ER49">
        <v>-6.1217905041153653E-2</v>
      </c>
      <c r="ES49">
        <v>0.2110187230273575</v>
      </c>
      <c r="ET49">
        <v>0.39837810311103711</v>
      </c>
      <c r="EU49">
        <v>0.39492219467279871</v>
      </c>
      <c r="EV49">
        <v>0.263457792223456</v>
      </c>
      <c r="EW49">
        <v>5.4420316766350292E-2</v>
      </c>
      <c r="EX49">
        <v>0.2119937042626657</v>
      </c>
      <c r="EY49">
        <v>0.26804349519045861</v>
      </c>
      <c r="EZ49">
        <v>0.45397312733295209</v>
      </c>
      <c r="FA49">
        <v>0.2171783379314825</v>
      </c>
      <c r="FB49">
        <v>0.261222308273864</v>
      </c>
      <c r="FC49">
        <v>0.25304603114292629</v>
      </c>
      <c r="FD49">
        <v>0.53239149271267039</v>
      </c>
      <c r="FE49">
        <v>0.36986790953542897</v>
      </c>
      <c r="FF49">
        <v>0.32208678358534443</v>
      </c>
      <c r="FG49">
        <v>0.30695159165287239</v>
      </c>
      <c r="FH49">
        <v>0.3110102350324781</v>
      </c>
      <c r="FI49">
        <v>0.2545680299737938</v>
      </c>
      <c r="FJ49">
        <v>0.1344364623385281</v>
      </c>
      <c r="FK49">
        <v>0.22331208851961029</v>
      </c>
      <c r="FL49">
        <v>0.26838599270614433</v>
      </c>
      <c r="FM49">
        <v>0.61568745306033612</v>
      </c>
      <c r="FN49">
        <v>0.25430138665318192</v>
      </c>
      <c r="FO49">
        <v>0.32704427982837658</v>
      </c>
      <c r="FP49">
        <v>0.43241523403453969</v>
      </c>
      <c r="FQ49">
        <v>0.21005918001132279</v>
      </c>
      <c r="FR49">
        <v>0.42356802491030737</v>
      </c>
      <c r="FS49">
        <v>0.27761548688110821</v>
      </c>
      <c r="FT49">
        <v>0.41658278343010302</v>
      </c>
      <c r="FU49">
        <v>0.33150687173906712</v>
      </c>
      <c r="FV49">
        <v>9.9325344017689943E-2</v>
      </c>
      <c r="FW49">
        <v>0.37215197673477762</v>
      </c>
      <c r="FX49">
        <v>0.34190657643373679</v>
      </c>
      <c r="FY49">
        <v>9.4025667548143455E-2</v>
      </c>
      <c r="FZ49">
        <v>0.35335832958508478</v>
      </c>
      <c r="GA49">
        <v>0.468957034970505</v>
      </c>
      <c r="GB49">
        <v>0.27474349447133339</v>
      </c>
      <c r="GC49">
        <v>0.2828256837003405</v>
      </c>
      <c r="GD49">
        <v>0.1431023350266013</v>
      </c>
      <c r="GE49">
        <v>0.25732078908668621</v>
      </c>
      <c r="GF49">
        <v>0.38126949310973379</v>
      </c>
      <c r="GG49">
        <v>6.2827024529466952E-2</v>
      </c>
      <c r="GH49">
        <v>9.4811056452970721E-2</v>
      </c>
      <c r="GI49">
        <v>0.44365073568570329</v>
      </c>
      <c r="GJ49">
        <v>0.33791925851157473</v>
      </c>
      <c r="GK49">
        <v>0.274678197160108</v>
      </c>
      <c r="GL49">
        <v>0.1342982161549843</v>
      </c>
      <c r="GM49">
        <v>0.36574485453102151</v>
      </c>
      <c r="GN49">
        <v>1.7674361369617311E-3</v>
      </c>
      <c r="GO49">
        <v>0.2446712349143696</v>
      </c>
      <c r="GP49">
        <v>0.2960798555910592</v>
      </c>
      <c r="GQ49">
        <v>0.13989332925377629</v>
      </c>
      <c r="GR49">
        <v>0.54527525531068688</v>
      </c>
      <c r="GS49">
        <v>0.26550967234796807</v>
      </c>
      <c r="GT49">
        <v>0.24360160246633669</v>
      </c>
      <c r="GU49">
        <v>0.34927627213408258</v>
      </c>
      <c r="GV49">
        <v>4.7904114711886631E-2</v>
      </c>
      <c r="GW49">
        <v>0.22565642157116289</v>
      </c>
      <c r="GX49">
        <v>9.0175818168984193E-2</v>
      </c>
      <c r="GY49">
        <v>0.34880273778763082</v>
      </c>
      <c r="GZ49">
        <v>0.15964062444889729</v>
      </c>
      <c r="HA49">
        <v>0.47855894630516588</v>
      </c>
      <c r="HB49">
        <v>0.27927332767376872</v>
      </c>
      <c r="HC49">
        <v>0.16098667200736699</v>
      </c>
      <c r="HD49">
        <v>0.30742881882706569</v>
      </c>
      <c r="HE49">
        <v>7.6490812370186956E-2</v>
      </c>
      <c r="HF49">
        <v>0.37689669037175039</v>
      </c>
      <c r="HG49">
        <v>0.18154110100168919</v>
      </c>
      <c r="HH49">
        <v>0.28289465967754068</v>
      </c>
      <c r="HI49">
        <v>0.13961297527724159</v>
      </c>
      <c r="HJ49">
        <v>9.2727030589624115E-2</v>
      </c>
      <c r="HK49">
        <v>0.14056958339915501</v>
      </c>
      <c r="HL49">
        <v>0.27774720856199681</v>
      </c>
      <c r="HM49">
        <v>3.3855741456447118E-2</v>
      </c>
      <c r="HN49">
        <v>0.24008180751534089</v>
      </c>
      <c r="HO49">
        <v>0.28394999423244882</v>
      </c>
      <c r="HP49">
        <v>0.18328906254241589</v>
      </c>
      <c r="HQ49">
        <v>0.36541861514929608</v>
      </c>
      <c r="HR49">
        <v>0.16543337657106261</v>
      </c>
      <c r="HS49">
        <v>0.27204826985936958</v>
      </c>
      <c r="HT49">
        <v>0.30005027907530252</v>
      </c>
      <c r="HU49">
        <v>0.21529073619143491</v>
      </c>
      <c r="HV49">
        <v>9.0347047507287281E-2</v>
      </c>
      <c r="HW49">
        <v>0.25116778121591588</v>
      </c>
      <c r="HX49">
        <v>0.3299931017455805</v>
      </c>
      <c r="HY49">
        <v>0.29103965256648301</v>
      </c>
      <c r="HZ49">
        <v>0.4265636642481534</v>
      </c>
      <c r="IA49">
        <v>0.33563166305666747</v>
      </c>
      <c r="IB49">
        <v>0.13075057260440931</v>
      </c>
      <c r="IC49">
        <v>0.27490882798324218</v>
      </c>
      <c r="ID49">
        <v>0.37798568480275052</v>
      </c>
      <c r="IE49">
        <v>0.16920266239695761</v>
      </c>
      <c r="IF49">
        <v>0.13070797563404921</v>
      </c>
      <c r="IG49">
        <v>0.38630636507477889</v>
      </c>
      <c r="IH49">
        <v>0.44668889109368271</v>
      </c>
      <c r="II49">
        <v>0.56671805877318571</v>
      </c>
      <c r="IJ49">
        <v>0.33151329952834008</v>
      </c>
      <c r="IK49">
        <v>0.44044869850805862</v>
      </c>
      <c r="IL49">
        <v>0.19304660594404219</v>
      </c>
      <c r="IM49">
        <v>0.35479924319115141</v>
      </c>
      <c r="IN49">
        <v>0.2352871182606685</v>
      </c>
      <c r="IO49">
        <v>0.1906569434782657</v>
      </c>
      <c r="IP49">
        <v>0.3448119468059439</v>
      </c>
      <c r="IQ49">
        <v>0.30991287463814637</v>
      </c>
      <c r="IR49">
        <v>0.29673302392951739</v>
      </c>
      <c r="IS49">
        <v>0.27324358761524631</v>
      </c>
      <c r="IT49">
        <v>0.3412310259316203</v>
      </c>
      <c r="IU49">
        <v>0.13280618928560831</v>
      </c>
      <c r="IV49">
        <v>0.44527210920376009</v>
      </c>
      <c r="IW49">
        <v>0.52966077705302705</v>
      </c>
      <c r="IX49">
        <v>0.36285513350645338</v>
      </c>
      <c r="IY49">
        <v>0.4436331652471146</v>
      </c>
      <c r="IZ49">
        <v>0.20315798942025751</v>
      </c>
      <c r="JA49">
        <v>0.1831200500909809</v>
      </c>
      <c r="JB49">
        <v>0.40945754566865739</v>
      </c>
      <c r="JC49">
        <v>6.2280204476116513E-2</v>
      </c>
      <c r="JD49">
        <v>0.114316005883244</v>
      </c>
      <c r="JE49">
        <v>0.77173062756736432</v>
      </c>
      <c r="JF49">
        <v>0.29398661064581899</v>
      </c>
      <c r="JG49">
        <v>0.42536830420314953</v>
      </c>
      <c r="JH49">
        <v>7.1870471651771906E-2</v>
      </c>
      <c r="JI49">
        <v>0.28179346845471842</v>
      </c>
      <c r="JJ49">
        <v>0.21443820682418979</v>
      </c>
      <c r="JK49">
        <v>0.18283488446649709</v>
      </c>
      <c r="JL49">
        <v>0.1243290447284188</v>
      </c>
      <c r="JM49">
        <v>0.34168059889417102</v>
      </c>
      <c r="JN49">
        <v>0.27520540968656598</v>
      </c>
      <c r="JO49">
        <v>0.55421031411775479</v>
      </c>
      <c r="JP49">
        <v>0.1202607024487294</v>
      </c>
      <c r="JQ49">
        <v>0.18288117589310091</v>
      </c>
      <c r="JR49">
        <v>2.6872439435540969E-2</v>
      </c>
      <c r="JS49">
        <v>0.36075892261230308</v>
      </c>
      <c r="JT49">
        <v>0.1139819498707616</v>
      </c>
      <c r="JU49">
        <v>0.28065994855874132</v>
      </c>
      <c r="JV49">
        <v>3.2801606380494848E-2</v>
      </c>
      <c r="JW49">
        <v>3.5786685648725107E-2</v>
      </c>
      <c r="JX49">
        <v>0.23783566662131131</v>
      </c>
      <c r="JY49">
        <v>0.16400781071739939</v>
      </c>
      <c r="JZ49">
        <v>0.23488383960818801</v>
      </c>
      <c r="KA49">
        <v>0.1174570525693472</v>
      </c>
      <c r="KB49">
        <v>0.44028333490335197</v>
      </c>
      <c r="KC49">
        <v>0.12888622677375311</v>
      </c>
      <c r="KD49">
        <v>0.21045752120306119</v>
      </c>
      <c r="KE49">
        <v>0.15413359619600039</v>
      </c>
      <c r="KF49">
        <v>6.5247562676636089E-2</v>
      </c>
      <c r="KG49">
        <v>0.43554234019667298</v>
      </c>
      <c r="KH49">
        <v>0.24504903788932811</v>
      </c>
      <c r="KI49">
        <v>0.1081299109892442</v>
      </c>
      <c r="KJ49">
        <v>0.1981034107696702</v>
      </c>
      <c r="KK49">
        <v>0.53776111059670817</v>
      </c>
      <c r="KL49">
        <f>MATCH(A49,'[1]BASC2_BRIEF_6yr_DEMOS_ScanInfo '!$H:$H,0)</f>
        <v>679</v>
      </c>
      <c r="KM49">
        <f>INDEX('[1]BASC2_BRIEF_6yr_DEMOS_ScanInfo '!$L:$L,KL49)</f>
        <v>2</v>
      </c>
      <c r="KN49">
        <f t="shared" si="0"/>
        <v>1</v>
      </c>
      <c r="KO49">
        <f>INDEX('[1]BASC2_BRIEF_6yr_DEMOS_ScanInfo '!$O:$O,KL49)</f>
        <v>36</v>
      </c>
      <c r="KP49">
        <f t="shared" si="1"/>
        <v>0.5</v>
      </c>
      <c r="KQ49">
        <f>MATCH(A49,[2]SelectedColumns!$A:$A,0)</f>
        <v>297</v>
      </c>
      <c r="KR49">
        <f>INDEX([2]SelectedColumns!$R:$R,KQ49)</f>
        <v>41</v>
      </c>
      <c r="KS49">
        <f>INDEX([2]SelectedColumns!$J:$J,KQ49)</f>
        <v>36</v>
      </c>
      <c r="KT49">
        <f t="shared" si="2"/>
        <v>0</v>
      </c>
      <c r="KU49">
        <f t="shared" si="3"/>
        <v>0</v>
      </c>
      <c r="KV49">
        <f t="shared" si="4"/>
        <v>0</v>
      </c>
      <c r="KW49">
        <f t="shared" si="5"/>
        <v>0</v>
      </c>
    </row>
    <row r="50" spans="1:309" x14ac:dyDescent="0.35">
      <c r="A50" t="s">
        <v>50</v>
      </c>
      <c r="B50">
        <v>0.25144824864047899</v>
      </c>
      <c r="C50">
        <v>0.31317329890882689</v>
      </c>
      <c r="D50">
        <v>7.7011178491894983E-2</v>
      </c>
      <c r="E50">
        <v>0.15856967486815149</v>
      </c>
      <c r="F50">
        <v>-5.0934567567683109E-2</v>
      </c>
      <c r="G50">
        <v>0.47229223127698428</v>
      </c>
      <c r="H50">
        <v>0.13986581166876011</v>
      </c>
      <c r="I50">
        <v>-0.13788386457545171</v>
      </c>
      <c r="J50">
        <v>0.27510001369544468</v>
      </c>
      <c r="K50">
        <v>0.1144708053596608</v>
      </c>
      <c r="L50">
        <v>-0.1225507057680197</v>
      </c>
      <c r="M50">
        <v>0.17574397253386589</v>
      </c>
      <c r="N50">
        <v>0.29730964199277682</v>
      </c>
      <c r="O50">
        <v>0.14707899609186301</v>
      </c>
      <c r="P50">
        <v>-7.8375981103394832E-2</v>
      </c>
      <c r="Q50">
        <v>-0.1339986824800812</v>
      </c>
      <c r="R50">
        <v>0.30188602511511348</v>
      </c>
      <c r="S50">
        <v>0.36132509588415762</v>
      </c>
      <c r="T50">
        <v>6.4317352717660703E-2</v>
      </c>
      <c r="U50">
        <v>0.1240002678653664</v>
      </c>
      <c r="V50">
        <v>0.51675995694211063</v>
      </c>
      <c r="W50">
        <v>0.1453688488762872</v>
      </c>
      <c r="X50">
        <v>0.580252028532247</v>
      </c>
      <c r="Y50">
        <v>0.32035103639346613</v>
      </c>
      <c r="Z50">
        <v>-0.17601448447631901</v>
      </c>
      <c r="AA50">
        <v>-6.353147459420283E-2</v>
      </c>
      <c r="AB50">
        <v>-3.7996755624571943E-2</v>
      </c>
      <c r="AC50">
        <v>-5.7781314174313543E-2</v>
      </c>
      <c r="AD50">
        <v>-8.0743226044333927E-2</v>
      </c>
      <c r="AE50">
        <v>-0.1537612192430802</v>
      </c>
      <c r="AF50">
        <v>0.55546908707503451</v>
      </c>
      <c r="AG50">
        <v>0.51535910466418899</v>
      </c>
      <c r="AH50">
        <v>0.212155954710459</v>
      </c>
      <c r="AI50">
        <v>0.15217962797336071</v>
      </c>
      <c r="AJ50">
        <v>0.21223717731997199</v>
      </c>
      <c r="AK50">
        <v>-1.986240875007117E-2</v>
      </c>
      <c r="AL50">
        <v>0.1720743502757851</v>
      </c>
      <c r="AM50">
        <v>-3.3443938005567997E-2</v>
      </c>
      <c r="AN50">
        <v>0.21936390444191711</v>
      </c>
      <c r="AO50">
        <v>8.6787746256109966E-2</v>
      </c>
      <c r="AP50">
        <v>0.11576183814036869</v>
      </c>
      <c r="AQ50">
        <v>0.1621755844724633</v>
      </c>
      <c r="AR50">
        <v>0.39933243297996018</v>
      </c>
      <c r="AS50">
        <v>-3.5689368156281991E-3</v>
      </c>
      <c r="AT50">
        <v>-0.1629919614558735</v>
      </c>
      <c r="AU50">
        <v>-0.2968167447220651</v>
      </c>
      <c r="AV50">
        <v>0.26050145904814359</v>
      </c>
      <c r="AW50">
        <v>-8.9415605609377558E-3</v>
      </c>
      <c r="AX50">
        <v>0.109599885894281</v>
      </c>
      <c r="AY50">
        <v>0.76639255539213935</v>
      </c>
      <c r="AZ50">
        <v>0.13795530397604749</v>
      </c>
      <c r="BA50">
        <v>0.14691076095371969</v>
      </c>
      <c r="BB50">
        <v>-7.1127530890901847E-2</v>
      </c>
      <c r="BC50">
        <v>1.482527040603365E-3</v>
      </c>
      <c r="BD50">
        <v>-0.19405076128136409</v>
      </c>
      <c r="BE50">
        <v>-5.3744613376172978E-2</v>
      </c>
      <c r="BF50">
        <v>-2.0546259158799041E-2</v>
      </c>
      <c r="BG50">
        <v>-1.8306399152262291E-2</v>
      </c>
      <c r="BH50">
        <v>4.1795000333097243E-2</v>
      </c>
      <c r="BI50">
        <v>0.2378068192571321</v>
      </c>
      <c r="BJ50">
        <v>0.40262423567139832</v>
      </c>
      <c r="BK50">
        <v>0.27508900912967432</v>
      </c>
      <c r="BL50">
        <v>0.70225957842396347</v>
      </c>
      <c r="BM50">
        <v>0.44775917428081552</v>
      </c>
      <c r="BN50">
        <v>-1.838091690862198E-2</v>
      </c>
      <c r="BO50">
        <v>0.52562120490017827</v>
      </c>
      <c r="BP50">
        <v>-5.4025588743441988E-2</v>
      </c>
      <c r="BQ50">
        <v>6.5505861358624795E-2</v>
      </c>
      <c r="BR50">
        <v>5.31535757228776E-2</v>
      </c>
      <c r="BS50">
        <v>0.45944364431361651</v>
      </c>
      <c r="BT50">
        <v>-0.32006327024043402</v>
      </c>
      <c r="BU50">
        <v>0.1293529451161736</v>
      </c>
      <c r="BV50">
        <v>1.997762377511458E-2</v>
      </c>
      <c r="BW50">
        <v>0.26977432112910549</v>
      </c>
      <c r="BX50">
        <v>0.31318789642510542</v>
      </c>
      <c r="BY50">
        <v>0.28894676137891429</v>
      </c>
      <c r="BZ50">
        <v>2.2648972936986089E-2</v>
      </c>
      <c r="CA50">
        <v>7.1681972419464834E-2</v>
      </c>
      <c r="CB50">
        <v>0.1061077921598472</v>
      </c>
      <c r="CC50">
        <v>0.76436797283644431</v>
      </c>
      <c r="CD50">
        <v>-0.10710284608076261</v>
      </c>
      <c r="CE50">
        <v>-0.33370045973986651</v>
      </c>
      <c r="CF50">
        <v>0.36518425136720589</v>
      </c>
      <c r="CG50">
        <v>3.7378785817169691E-2</v>
      </c>
      <c r="CH50">
        <v>2.1570408307289849E-2</v>
      </c>
      <c r="CI50">
        <v>6.4863749415089433E-2</v>
      </c>
      <c r="CJ50">
        <v>0.30243855367898242</v>
      </c>
      <c r="CK50">
        <v>-0.15690690079512229</v>
      </c>
      <c r="CL50">
        <v>7.7950710122182576E-2</v>
      </c>
      <c r="CM50">
        <v>-5.4299727961744981E-2</v>
      </c>
      <c r="CN50">
        <v>0.38975015042939221</v>
      </c>
      <c r="CO50">
        <v>0.39486571140928278</v>
      </c>
      <c r="CP50">
        <v>3.3855149625297898E-2</v>
      </c>
      <c r="CQ50">
        <v>5.0365240893228691E-3</v>
      </c>
      <c r="CR50">
        <v>0.43506101759309113</v>
      </c>
      <c r="CS50">
        <v>1.2105399742770249E-2</v>
      </c>
      <c r="CT50">
        <v>0.44326368126382443</v>
      </c>
      <c r="CU50">
        <v>0.4226361734860733</v>
      </c>
      <c r="CV50">
        <v>-1.0167002607483161E-2</v>
      </c>
      <c r="CW50">
        <v>-6.9133432650556159E-2</v>
      </c>
      <c r="CX50">
        <v>-0.13045835580518081</v>
      </c>
      <c r="CY50">
        <v>1.747923592135359E-2</v>
      </c>
      <c r="CZ50">
        <v>-9.1202306884012874E-3</v>
      </c>
      <c r="DA50">
        <v>-7.2375934130736841E-2</v>
      </c>
      <c r="DB50">
        <v>0.32482214647146879</v>
      </c>
      <c r="DC50">
        <v>0.39699144965131722</v>
      </c>
      <c r="DD50">
        <v>0.2222968377800453</v>
      </c>
      <c r="DE50">
        <v>3.1250420872957367E-2</v>
      </c>
      <c r="DF50">
        <v>0.30608800271347619</v>
      </c>
      <c r="DG50">
        <v>0.14861811422138829</v>
      </c>
      <c r="DH50">
        <v>0.39433858306610547</v>
      </c>
      <c r="DI50">
        <v>0.19178705438530641</v>
      </c>
      <c r="DJ50">
        <v>0.2095072913411222</v>
      </c>
      <c r="DK50">
        <v>-4.5473401404307452E-2</v>
      </c>
      <c r="DL50">
        <v>0.22893568057097319</v>
      </c>
      <c r="DM50">
        <v>0.28477707258758578</v>
      </c>
      <c r="DN50">
        <v>0.43809630327117383</v>
      </c>
      <c r="DO50">
        <v>-0.1060364533323979</v>
      </c>
      <c r="DP50">
        <v>-9.3809679142124791E-2</v>
      </c>
      <c r="DQ50">
        <v>-0.1557955870555279</v>
      </c>
      <c r="DR50">
        <v>0.15970568679933211</v>
      </c>
      <c r="DS50">
        <v>0.22061801033521711</v>
      </c>
      <c r="DT50">
        <v>0.20946434546710241</v>
      </c>
      <c r="DU50">
        <v>0.99713510644155523</v>
      </c>
      <c r="DV50">
        <v>0.31421993002597309</v>
      </c>
      <c r="DW50">
        <v>-0.1242321144624408</v>
      </c>
      <c r="DX50">
        <v>2.3814894385397301E-2</v>
      </c>
      <c r="DY50">
        <v>1.100187630108262E-2</v>
      </c>
      <c r="DZ50">
        <v>-2.4537750386183891E-2</v>
      </c>
      <c r="EA50">
        <v>-3.2994089478774802E-2</v>
      </c>
      <c r="EB50">
        <v>-0.12575628147997839</v>
      </c>
      <c r="EC50">
        <v>5.206887678479788E-2</v>
      </c>
      <c r="ED50">
        <v>0.31950545806012798</v>
      </c>
      <c r="EE50">
        <v>0.26281965904408883</v>
      </c>
      <c r="EF50">
        <v>5.6364867985253309E-2</v>
      </c>
      <c r="EG50">
        <v>-0.1707466900587018</v>
      </c>
      <c r="EH50">
        <v>0.3639417091754179</v>
      </c>
      <c r="EI50">
        <v>0.66888285436238903</v>
      </c>
      <c r="EJ50">
        <v>8.3923554150325153E-2</v>
      </c>
      <c r="EK50">
        <v>0.8885347525631313</v>
      </c>
      <c r="EL50">
        <v>1.9581924900422539E-2</v>
      </c>
      <c r="EM50">
        <v>-4.3149837361160293E-2</v>
      </c>
      <c r="EN50">
        <v>0.240008884563089</v>
      </c>
      <c r="EO50">
        <v>0.54206454352901057</v>
      </c>
      <c r="EP50">
        <v>-0.27008055865490782</v>
      </c>
      <c r="EQ50">
        <v>0.30931758509775109</v>
      </c>
      <c r="ER50">
        <v>-0.1902243550409097</v>
      </c>
      <c r="ES50">
        <v>0.18869516044279699</v>
      </c>
      <c r="ET50">
        <v>0.22019860316961831</v>
      </c>
      <c r="EU50">
        <v>0.2149562909943479</v>
      </c>
      <c r="EV50">
        <v>0.18726608893645341</v>
      </c>
      <c r="EW50">
        <v>0.19173769628413101</v>
      </c>
      <c r="EX50">
        <v>0.17392357098803421</v>
      </c>
      <c r="EY50">
        <v>0.33689083147462179</v>
      </c>
      <c r="EZ50">
        <v>0.41495858733119201</v>
      </c>
      <c r="FA50">
        <v>0.26201364641179209</v>
      </c>
      <c r="FB50">
        <v>0.36896245050573651</v>
      </c>
      <c r="FC50">
        <v>0.25325584851803112</v>
      </c>
      <c r="FD50">
        <v>0.51056744578717328</v>
      </c>
      <c r="FE50">
        <v>0.28886764250643898</v>
      </c>
      <c r="FF50">
        <v>0.40093246918083192</v>
      </c>
      <c r="FG50">
        <v>0.34243679795047488</v>
      </c>
      <c r="FH50">
        <v>0.46320833990296101</v>
      </c>
      <c r="FI50">
        <v>0.40269114734637151</v>
      </c>
      <c r="FJ50">
        <v>0.2437939122004725</v>
      </c>
      <c r="FK50">
        <v>0.2434788598120903</v>
      </c>
      <c r="FL50">
        <v>0.2389030862037938</v>
      </c>
      <c r="FM50">
        <v>0.48742507259595208</v>
      </c>
      <c r="FN50">
        <v>0.28905215243994858</v>
      </c>
      <c r="FO50">
        <v>0.36890681242471091</v>
      </c>
      <c r="FP50">
        <v>0.26175437281212549</v>
      </c>
      <c r="FQ50">
        <v>0.35853852681034271</v>
      </c>
      <c r="FR50">
        <v>0.23136173575794911</v>
      </c>
      <c r="FS50">
        <v>0.30805306738559229</v>
      </c>
      <c r="FT50">
        <v>0.65583221846856876</v>
      </c>
      <c r="FU50">
        <v>0.38156300209503913</v>
      </c>
      <c r="FV50">
        <v>0.1629785955994377</v>
      </c>
      <c r="FW50">
        <v>0.35157894725304029</v>
      </c>
      <c r="FX50">
        <v>0.37636135883102029</v>
      </c>
      <c r="FY50">
        <v>0.29517846201374343</v>
      </c>
      <c r="FZ50">
        <v>0.44391817185351973</v>
      </c>
      <c r="GA50">
        <v>0.31125708132003899</v>
      </c>
      <c r="GB50">
        <v>0.20361701666060619</v>
      </c>
      <c r="GC50">
        <v>0.2099591144337383</v>
      </c>
      <c r="GD50">
        <v>0.1744325039127898</v>
      </c>
      <c r="GE50">
        <v>0.25059403441391143</v>
      </c>
      <c r="GF50">
        <v>0.42446395638137208</v>
      </c>
      <c r="GG50">
        <v>0.36525430622002891</v>
      </c>
      <c r="GH50">
        <v>0.1594370525776809</v>
      </c>
      <c r="GI50">
        <v>0.36174879077411859</v>
      </c>
      <c r="GJ50">
        <v>0.321608679519504</v>
      </c>
      <c r="GK50">
        <v>0.2312522196336351</v>
      </c>
      <c r="GL50">
        <v>0.17613067730228191</v>
      </c>
      <c r="GM50">
        <v>0.14434979603494491</v>
      </c>
      <c r="GN50">
        <v>0.27199863434930582</v>
      </c>
      <c r="GO50">
        <v>0.1226209488413101</v>
      </c>
      <c r="GP50">
        <v>0.28857148373078589</v>
      </c>
      <c r="GQ50">
        <v>1.9941167357599179E-2</v>
      </c>
      <c r="GR50">
        <v>0.16890405309541709</v>
      </c>
      <c r="GS50">
        <v>0.36210100063901762</v>
      </c>
      <c r="GT50">
        <v>0.19890234774870449</v>
      </c>
      <c r="GU50">
        <v>0.3590048245924003</v>
      </c>
      <c r="GV50">
        <v>4.1232778669953521E-2</v>
      </c>
      <c r="GW50">
        <v>0.25818460711531133</v>
      </c>
      <c r="GX50">
        <v>0.1696342254532911</v>
      </c>
      <c r="GY50">
        <v>0.1266977120222747</v>
      </c>
      <c r="GZ50">
        <v>0.18418834389788799</v>
      </c>
      <c r="HA50">
        <v>0.3881097942564205</v>
      </c>
      <c r="HB50">
        <v>0.38346986496854307</v>
      </c>
      <c r="HC50">
        <v>0.1351292780276003</v>
      </c>
      <c r="HD50">
        <v>0.20781718069748831</v>
      </c>
      <c r="HE50">
        <v>0.161566917954856</v>
      </c>
      <c r="HF50">
        <v>0.55439480920624407</v>
      </c>
      <c r="HG50">
        <v>0.29794207686665669</v>
      </c>
      <c r="HH50">
        <v>0.2031305964260311</v>
      </c>
      <c r="HI50">
        <v>0.22650455392681521</v>
      </c>
      <c r="HJ50">
        <v>0.22633535519140779</v>
      </c>
      <c r="HK50">
        <v>0.25532312691949521</v>
      </c>
      <c r="HL50">
        <v>0.29837438753147127</v>
      </c>
      <c r="HM50">
        <v>0.1046469085364528</v>
      </c>
      <c r="HN50">
        <v>0.45525347919583953</v>
      </c>
      <c r="HO50">
        <v>0.47524287624292311</v>
      </c>
      <c r="HP50">
        <v>0.1176979744514013</v>
      </c>
      <c r="HQ50">
        <v>0.26115209545815199</v>
      </c>
      <c r="HR50">
        <v>0.23829618455303081</v>
      </c>
      <c r="HS50">
        <v>0.4127025979230789</v>
      </c>
      <c r="HT50">
        <v>0.20963355628980271</v>
      </c>
      <c r="HU50">
        <v>0.1310264999656551</v>
      </c>
      <c r="HV50">
        <v>0.33767572472930241</v>
      </c>
      <c r="HW50">
        <v>0.10591684003536</v>
      </c>
      <c r="HX50">
        <v>0.2947580885723784</v>
      </c>
      <c r="HY50">
        <v>0.30580757691136301</v>
      </c>
      <c r="HZ50">
        <v>0.46624010759034518</v>
      </c>
      <c r="IA50">
        <v>0.27834759587253088</v>
      </c>
      <c r="IB50">
        <v>0.37060240890023072</v>
      </c>
      <c r="IC50">
        <v>0.2385656908695068</v>
      </c>
      <c r="ID50">
        <v>0.45475961958399519</v>
      </c>
      <c r="IE50">
        <v>0.36887850349494938</v>
      </c>
      <c r="IF50">
        <v>0.24309903618734069</v>
      </c>
      <c r="IG50">
        <v>0.17329361877686009</v>
      </c>
      <c r="IH50">
        <v>0.39521072224278259</v>
      </c>
      <c r="II50">
        <v>0.37771488016131188</v>
      </c>
      <c r="IJ50">
        <v>0.13862733454479831</v>
      </c>
      <c r="IK50">
        <v>0.42008960665973721</v>
      </c>
      <c r="IL50">
        <v>0.13597456128351379</v>
      </c>
      <c r="IM50">
        <v>0.35409798727602487</v>
      </c>
      <c r="IN50">
        <v>0.20486311920389219</v>
      </c>
      <c r="IO50">
        <v>0.29652854800381329</v>
      </c>
      <c r="IP50">
        <v>0.35976710270345469</v>
      </c>
      <c r="IQ50">
        <v>0.47138936254365282</v>
      </c>
      <c r="IR50">
        <v>0.42896543465009118</v>
      </c>
      <c r="IS50">
        <v>0.32118688509682719</v>
      </c>
      <c r="IT50">
        <v>0.23452912958377781</v>
      </c>
      <c r="IU50">
        <v>0.15505337996768051</v>
      </c>
      <c r="IV50">
        <v>0.24323576011068651</v>
      </c>
      <c r="IW50">
        <v>0.36677789518564002</v>
      </c>
      <c r="IX50">
        <v>0.32796130797086109</v>
      </c>
      <c r="IY50">
        <v>0.20365108460138309</v>
      </c>
      <c r="IZ50">
        <v>0.1755591586773988</v>
      </c>
      <c r="JA50">
        <v>0.47044421078895032</v>
      </c>
      <c r="JB50">
        <v>0.28371427157359919</v>
      </c>
      <c r="JC50">
        <v>0.31298766915263998</v>
      </c>
      <c r="JD50">
        <v>3.3551974808516787E-2</v>
      </c>
      <c r="JE50">
        <v>0.60011208473618627</v>
      </c>
      <c r="JF50">
        <v>0.27014223639379897</v>
      </c>
      <c r="JG50">
        <v>0.32954236805474102</v>
      </c>
      <c r="JH50">
        <v>0.13981327233105881</v>
      </c>
      <c r="JI50">
        <v>0.2225727869599233</v>
      </c>
      <c r="JJ50">
        <v>0.27555377250035651</v>
      </c>
      <c r="JK50">
        <v>0.21690023496187419</v>
      </c>
      <c r="JL50">
        <v>0.1692008521008011</v>
      </c>
      <c r="JM50">
        <v>5.4640232417992651E-2</v>
      </c>
      <c r="JN50">
        <v>0.25152709337366802</v>
      </c>
      <c r="JO50">
        <v>0.37504099722267492</v>
      </c>
      <c r="JP50">
        <v>0.14150017392536859</v>
      </c>
      <c r="JQ50">
        <v>0.40426199326696211</v>
      </c>
      <c r="JR50">
        <v>4.8953471176124627E-2</v>
      </c>
      <c r="JS50">
        <v>0.38583877225748331</v>
      </c>
      <c r="JT50">
        <v>0.2013392798475877</v>
      </c>
      <c r="JU50">
        <v>0.32479066201712592</v>
      </c>
      <c r="JV50">
        <v>0.1100232601533296</v>
      </c>
      <c r="JW50">
        <v>0.1180042128285109</v>
      </c>
      <c r="JX50">
        <v>0.19548627761989151</v>
      </c>
      <c r="JY50">
        <v>0.160377771763309</v>
      </c>
      <c r="JZ50">
        <v>0.38487810190962363</v>
      </c>
      <c r="KA50">
        <v>0.149535639836541</v>
      </c>
      <c r="KB50">
        <v>0.42836051857629842</v>
      </c>
      <c r="KC50">
        <v>0.18639118687486331</v>
      </c>
      <c r="KD50">
        <v>0.27992833975429821</v>
      </c>
      <c r="KE50">
        <v>0.39293108602938048</v>
      </c>
      <c r="KF50">
        <v>0.1809338470232732</v>
      </c>
      <c r="KG50">
        <v>0.1130550303346282</v>
      </c>
      <c r="KH50">
        <v>0.25593041381796761</v>
      </c>
      <c r="KI50">
        <v>0.17201188037486381</v>
      </c>
      <c r="KJ50">
        <v>0.31171043366508672</v>
      </c>
      <c r="KK50">
        <v>0.44339717846053273</v>
      </c>
      <c r="KL50">
        <f>MATCH(A50,'[1]BASC2_BRIEF_6yr_DEMOS_ScanInfo '!$H:$H,0)</f>
        <v>680</v>
      </c>
      <c r="KM50">
        <f>INDEX('[1]BASC2_BRIEF_6yr_DEMOS_ScanInfo '!$L:$L,KL50)</f>
        <v>1</v>
      </c>
      <c r="KN50">
        <f t="shared" si="0"/>
        <v>0</v>
      </c>
      <c r="KO50">
        <f>INDEX('[1]BASC2_BRIEF_6yr_DEMOS_ScanInfo '!$O:$O,KL50)</f>
        <v>33</v>
      </c>
      <c r="KP50">
        <f t="shared" si="1"/>
        <v>0.25</v>
      </c>
      <c r="KQ50">
        <f>MATCH(A50,[2]SelectedColumns!$A:$A,0)</f>
        <v>298</v>
      </c>
      <c r="KR50">
        <f>INDEX([2]SelectedColumns!$R:$R,KQ50)</f>
        <v>44</v>
      </c>
      <c r="KS50">
        <f>INDEX([2]SelectedColumns!$J:$J,KQ50)</f>
        <v>35</v>
      </c>
      <c r="KT50">
        <f t="shared" si="2"/>
        <v>0</v>
      </c>
      <c r="KU50">
        <f t="shared" si="3"/>
        <v>0</v>
      </c>
      <c r="KV50">
        <f t="shared" si="4"/>
        <v>0</v>
      </c>
      <c r="KW50">
        <f t="shared" si="5"/>
        <v>0</v>
      </c>
    </row>
    <row r="51" spans="1:309" x14ac:dyDescent="0.35">
      <c r="A51" t="s">
        <v>51</v>
      </c>
      <c r="B51">
        <v>1.8888656819498362E-2</v>
      </c>
      <c r="C51">
        <v>6.0584954794713493E-2</v>
      </c>
      <c r="D51">
        <v>5.0103085322855678E-2</v>
      </c>
      <c r="E51">
        <v>-3.9799360955057088E-2</v>
      </c>
      <c r="F51">
        <v>-5.7818751376011113E-2</v>
      </c>
      <c r="G51">
        <v>0.36072172314188738</v>
      </c>
      <c r="H51">
        <v>0.1422363261283226</v>
      </c>
      <c r="I51">
        <v>-0.1632720936061611</v>
      </c>
      <c r="J51">
        <v>-0.1007314968638993</v>
      </c>
      <c r="K51">
        <v>-0.1047750240457954</v>
      </c>
      <c r="L51">
        <v>-8.5340798263480844E-2</v>
      </c>
      <c r="M51">
        <v>5.003411548925385E-2</v>
      </c>
      <c r="N51">
        <v>0.37395863895423581</v>
      </c>
      <c r="O51">
        <v>-1.0327403345955499E-3</v>
      </c>
      <c r="P51">
        <v>-0.1084033603249861</v>
      </c>
      <c r="Q51">
        <v>-0.13111720372990801</v>
      </c>
      <c r="R51">
        <v>0.40051461698057322</v>
      </c>
      <c r="S51">
        <v>0.56682658626284854</v>
      </c>
      <c r="T51">
        <v>-3.3540623299800339E-3</v>
      </c>
      <c r="U51">
        <v>0.28060571012456031</v>
      </c>
      <c r="V51">
        <v>-2.1473481857383181E-2</v>
      </c>
      <c r="W51">
        <v>-2.737845597400201E-2</v>
      </c>
      <c r="X51">
        <v>0.3002187951458517</v>
      </c>
      <c r="Y51">
        <v>0.2155059470924314</v>
      </c>
      <c r="Z51">
        <v>-0.1320205346854193</v>
      </c>
      <c r="AA51">
        <v>-0.11714740303294981</v>
      </c>
      <c r="AB51">
        <v>-0.1172049009291081</v>
      </c>
      <c r="AC51">
        <v>-0.1045138267090553</v>
      </c>
      <c r="AD51">
        <v>-0.1126209004162977</v>
      </c>
      <c r="AE51">
        <v>-0.31595303916492973</v>
      </c>
      <c r="AF51">
        <v>0.31821248900741939</v>
      </c>
      <c r="AG51">
        <v>0.18968471498488179</v>
      </c>
      <c r="AH51">
        <v>0.19084897654895919</v>
      </c>
      <c r="AI51">
        <v>3.3125027161095E-2</v>
      </c>
      <c r="AJ51">
        <v>0.31141957521137148</v>
      </c>
      <c r="AK51">
        <v>-3.4566262234934968E-2</v>
      </c>
      <c r="AL51">
        <v>-4.2737532867154648E-2</v>
      </c>
      <c r="AM51">
        <v>-0.1913134050604858</v>
      </c>
      <c r="AN51">
        <v>0.3361955812113453</v>
      </c>
      <c r="AO51">
        <v>3.4478722969053299E-2</v>
      </c>
      <c r="AP51">
        <v>5.8132232757796658E-2</v>
      </c>
      <c r="AQ51">
        <v>0.1161293926311822</v>
      </c>
      <c r="AR51">
        <v>0.21849255448056329</v>
      </c>
      <c r="AS51">
        <v>-8.6239857890227922E-2</v>
      </c>
      <c r="AT51">
        <v>-0.19356956441840831</v>
      </c>
      <c r="AU51">
        <v>-0.28118675201233567</v>
      </c>
      <c r="AV51">
        <v>0.50944120993025632</v>
      </c>
      <c r="AW51">
        <v>4.8473672698994268E-2</v>
      </c>
      <c r="AX51">
        <v>8.2805670650247354E-2</v>
      </c>
      <c r="AY51">
        <v>0.121844239181665</v>
      </c>
      <c r="AZ51">
        <v>0.1418368798333802</v>
      </c>
      <c r="BA51">
        <v>-0.2329255102593879</v>
      </c>
      <c r="BB51">
        <v>-4.2564097103259479E-2</v>
      </c>
      <c r="BC51">
        <v>-0.1117841332696228</v>
      </c>
      <c r="BD51">
        <v>-5.6534564367180518E-2</v>
      </c>
      <c r="BE51">
        <v>-0.25115091815524138</v>
      </c>
      <c r="BF51">
        <v>-3.6356429857466573E-2</v>
      </c>
      <c r="BG51">
        <v>0.16500659083571281</v>
      </c>
      <c r="BH51">
        <v>-0.14327295481131269</v>
      </c>
      <c r="BI51">
        <v>-2.7170948590068859E-2</v>
      </c>
      <c r="BJ51">
        <v>-4.2980581093880373E-2</v>
      </c>
      <c r="BK51">
        <v>-0.10094389265861541</v>
      </c>
      <c r="BL51">
        <v>0.17721431822160191</v>
      </c>
      <c r="BM51">
        <v>0.22101555397986791</v>
      </c>
      <c r="BN51">
        <v>-3.6834635803802751E-2</v>
      </c>
      <c r="BO51">
        <v>-0.27459334081539349</v>
      </c>
      <c r="BP51">
        <v>-8.6929128568824288E-2</v>
      </c>
      <c r="BQ51">
        <v>-0.16558644909722081</v>
      </c>
      <c r="BR51">
        <v>-3.131435689184725E-2</v>
      </c>
      <c r="BS51">
        <v>0.29833008802385952</v>
      </c>
      <c r="BT51">
        <v>-0.39696967088515528</v>
      </c>
      <c r="BU51">
        <v>-1.416366267130242E-2</v>
      </c>
      <c r="BV51">
        <v>-0.1740982808188658</v>
      </c>
      <c r="BW51">
        <v>0.2328513047597367</v>
      </c>
      <c r="BX51">
        <v>-7.9823706153039131E-2</v>
      </c>
      <c r="BY51">
        <v>-9.0769343721163631E-2</v>
      </c>
      <c r="BZ51">
        <v>-3.2579430015790001E-3</v>
      </c>
      <c r="CA51">
        <v>-0.27533695703344963</v>
      </c>
      <c r="CB51">
        <v>-0.1079448680061446</v>
      </c>
      <c r="CC51">
        <v>0.119336371485536</v>
      </c>
      <c r="CD51">
        <v>8.07554797057215E-2</v>
      </c>
      <c r="CE51">
        <v>-0.30679310741994531</v>
      </c>
      <c r="CF51">
        <v>-2.7231500835892319E-2</v>
      </c>
      <c r="CG51">
        <v>-0.1218935265621834</v>
      </c>
      <c r="CH51">
        <v>3.3559160371851908E-2</v>
      </c>
      <c r="CI51">
        <v>-0.13452411618987739</v>
      </c>
      <c r="CJ51">
        <v>3.1650614765532437E-2</v>
      </c>
      <c r="CK51">
        <v>-0.1373409051450947</v>
      </c>
      <c r="CL51">
        <v>-0.1415879471551571</v>
      </c>
      <c r="CM51">
        <v>-0.19279879458732821</v>
      </c>
      <c r="CN51">
        <v>0.3263506910217514</v>
      </c>
      <c r="CO51">
        <v>0.33994846695148029</v>
      </c>
      <c r="CP51">
        <v>-0.1239643803735955</v>
      </c>
      <c r="CQ51">
        <v>0.1469254012956247</v>
      </c>
      <c r="CR51">
        <v>3.8204430829628322E-2</v>
      </c>
      <c r="CS51">
        <v>2.371478134675065E-2</v>
      </c>
      <c r="CT51">
        <v>0.1041565084389275</v>
      </c>
      <c r="CU51">
        <v>3.5052718509202441E-2</v>
      </c>
      <c r="CV51">
        <v>-0.1323920677003301</v>
      </c>
      <c r="CW51">
        <v>-0.1542568309164398</v>
      </c>
      <c r="CX51">
        <v>-0.12604358853613709</v>
      </c>
      <c r="CY51">
        <v>-0.13543911157004859</v>
      </c>
      <c r="CZ51">
        <v>-0.13695664948160921</v>
      </c>
      <c r="DA51">
        <v>-0.29489266693126681</v>
      </c>
      <c r="DB51">
        <v>0.32850230322829821</v>
      </c>
      <c r="DC51">
        <v>0.3215660563721976</v>
      </c>
      <c r="DD51">
        <v>0.243388585371452</v>
      </c>
      <c r="DE51">
        <v>-9.6093515006173691E-2</v>
      </c>
      <c r="DF51">
        <v>9.5451376084021211E-2</v>
      </c>
      <c r="DG51">
        <v>9.0623197713183279E-2</v>
      </c>
      <c r="DH51">
        <v>-3.3801513563360468E-2</v>
      </c>
      <c r="DI51">
        <v>-0.1939006761508113</v>
      </c>
      <c r="DJ51">
        <v>8.9923576601556698E-2</v>
      </c>
      <c r="DK51">
        <v>-0.19847849721765681</v>
      </c>
      <c r="DL51">
        <v>0.14966922132851559</v>
      </c>
      <c r="DM51">
        <v>6.3757424571846411E-2</v>
      </c>
      <c r="DN51">
        <v>0.28178333645815068</v>
      </c>
      <c r="DO51">
        <v>-0.23185098503026549</v>
      </c>
      <c r="DP51">
        <v>-0.1443685546199989</v>
      </c>
      <c r="DQ51">
        <v>-0.1938481618604144</v>
      </c>
      <c r="DR51">
        <v>0.75112864244812916</v>
      </c>
      <c r="DS51">
        <v>0.18538307973685489</v>
      </c>
      <c r="DT51">
        <v>0.1131416953509239</v>
      </c>
      <c r="DU51">
        <v>2.5203867243630551E-2</v>
      </c>
      <c r="DV51">
        <v>0.24837318257528129</v>
      </c>
      <c r="DW51">
        <v>-0.1965244175065417</v>
      </c>
      <c r="DX51">
        <v>-0.1071515602139899</v>
      </c>
      <c r="DY51">
        <v>-0.13799832155298791</v>
      </c>
      <c r="DZ51">
        <v>-4.4084620047694867E-2</v>
      </c>
      <c r="EA51">
        <v>-0.16021935249913291</v>
      </c>
      <c r="EB51">
        <v>-0.13232473684459431</v>
      </c>
      <c r="EC51">
        <v>0.15824364959857989</v>
      </c>
      <c r="ED51">
        <v>-9.1043430775494372E-2</v>
      </c>
      <c r="EE51">
        <v>-0.1229501373690824</v>
      </c>
      <c r="EF51">
        <v>-0.2062400114258269</v>
      </c>
      <c r="EG51">
        <v>-0.24041693457423399</v>
      </c>
      <c r="EH51">
        <v>0.39520829739442048</v>
      </c>
      <c r="EI51">
        <v>-6.2572295687523871E-2</v>
      </c>
      <c r="EJ51">
        <v>8.5834499702828859E-2</v>
      </c>
      <c r="EK51">
        <v>0.49089362194267178</v>
      </c>
      <c r="EL51">
        <v>-0.14074102723598611</v>
      </c>
      <c r="EM51">
        <v>-6.0511937280749002E-2</v>
      </c>
      <c r="EN51">
        <v>0.1141627181269833</v>
      </c>
      <c r="EO51">
        <v>0.26392224437849282</v>
      </c>
      <c r="EP51">
        <v>-0.50199601532554117</v>
      </c>
      <c r="EQ51">
        <v>-5.1211476251256882E-2</v>
      </c>
      <c r="ER51">
        <v>-0.40291235399064101</v>
      </c>
      <c r="ES51">
        <v>0.14924355467024111</v>
      </c>
      <c r="ET51">
        <v>0.30022315026170981</v>
      </c>
      <c r="EU51">
        <v>0.47280928181066428</v>
      </c>
      <c r="EV51">
        <v>0.1851880632598063</v>
      </c>
      <c r="EW51">
        <v>0.27586379664897082</v>
      </c>
      <c r="EX51">
        <v>0.31594182388263797</v>
      </c>
      <c r="EY51">
        <v>0.40100680248437143</v>
      </c>
      <c r="EZ51">
        <v>0.26847078570302307</v>
      </c>
      <c r="FA51">
        <v>0.38980053894776728</v>
      </c>
      <c r="FB51">
        <v>0.21485082929907831</v>
      </c>
      <c r="FC51">
        <v>0.21101022869717359</v>
      </c>
      <c r="FD51">
        <v>0.35966432128828257</v>
      </c>
      <c r="FE51">
        <v>0.24353739354676759</v>
      </c>
      <c r="FF51">
        <v>0.27986309901082812</v>
      </c>
      <c r="FG51">
        <v>0.30985215164342639</v>
      </c>
      <c r="FH51">
        <v>0.35452603269061322</v>
      </c>
      <c r="FI51">
        <v>0.56081094821398836</v>
      </c>
      <c r="FJ51">
        <v>0.16586968123126619</v>
      </c>
      <c r="FK51">
        <v>3.3020911609655368E-2</v>
      </c>
      <c r="FL51">
        <v>0.30392292458848552</v>
      </c>
      <c r="FM51">
        <v>0.60448460197228426</v>
      </c>
      <c r="FN51">
        <v>0.26945580537745289</v>
      </c>
      <c r="FO51">
        <v>0.39478335169810452</v>
      </c>
      <c r="FP51">
        <v>0.32890584588796068</v>
      </c>
      <c r="FQ51">
        <v>0.25277183612115139</v>
      </c>
      <c r="FR51">
        <v>0.40312756519784221</v>
      </c>
      <c r="FS51">
        <v>0.22493689666042149</v>
      </c>
      <c r="FT51">
        <v>0.36578791922453929</v>
      </c>
      <c r="FU51">
        <v>0.38098387631890751</v>
      </c>
      <c r="FV51">
        <v>0.12948725895788379</v>
      </c>
      <c r="FW51">
        <v>0.23805956949634111</v>
      </c>
      <c r="FX51">
        <v>0.52440168389845554</v>
      </c>
      <c r="FY51">
        <v>0.13897316134900481</v>
      </c>
      <c r="FZ51">
        <v>0.48952885346429748</v>
      </c>
      <c r="GA51">
        <v>0.4732595141114978</v>
      </c>
      <c r="GB51">
        <v>9.5442585252598688E-2</v>
      </c>
      <c r="GC51">
        <v>0.34172699762679032</v>
      </c>
      <c r="GD51">
        <v>0.30108474706294391</v>
      </c>
      <c r="GE51">
        <v>0.34868753673153619</v>
      </c>
      <c r="GF51">
        <v>0.19388064258380791</v>
      </c>
      <c r="GG51">
        <v>0.28578223061826191</v>
      </c>
      <c r="GH51">
        <v>0.22827850716453549</v>
      </c>
      <c r="GI51">
        <v>0.6126633654706406</v>
      </c>
      <c r="GJ51">
        <v>0.30452544354137612</v>
      </c>
      <c r="GK51">
        <v>0.24620006780595069</v>
      </c>
      <c r="GL51">
        <v>0.1630392201709974</v>
      </c>
      <c r="GM51">
        <v>0.155920394513268</v>
      </c>
      <c r="GN51">
        <v>0.2522742145034399</v>
      </c>
      <c r="GO51">
        <v>0.27669639644984989</v>
      </c>
      <c r="GP51">
        <v>0.33069544044291521</v>
      </c>
      <c r="GQ51">
        <v>9.1556290220735928E-2</v>
      </c>
      <c r="GR51">
        <v>0.79160726660251413</v>
      </c>
      <c r="GS51">
        <v>0.25277969196712557</v>
      </c>
      <c r="GT51">
        <v>0.34131557992139272</v>
      </c>
      <c r="GU51">
        <v>0.26692282673796353</v>
      </c>
      <c r="GV51">
        <v>2.4869339541367979E-2</v>
      </c>
      <c r="GW51">
        <v>0.27501004122583039</v>
      </c>
      <c r="GX51">
        <v>0.24667518190308771</v>
      </c>
      <c r="GY51">
        <v>0.13507276937326729</v>
      </c>
      <c r="GZ51">
        <v>0.2276219379671573</v>
      </c>
      <c r="HA51">
        <v>0.2186368401142853</v>
      </c>
      <c r="HB51">
        <v>0.31543350186049851</v>
      </c>
      <c r="HC51">
        <v>9.7016924820397046E-2</v>
      </c>
      <c r="HD51">
        <v>0.35498700766478491</v>
      </c>
      <c r="HE51">
        <v>3.0241345480153951E-2</v>
      </c>
      <c r="HF51">
        <v>0.70041682774199554</v>
      </c>
      <c r="HG51">
        <v>0.35772962078078407</v>
      </c>
      <c r="HH51">
        <v>0.28757176167265042</v>
      </c>
      <c r="HI51">
        <v>0.15257964936416399</v>
      </c>
      <c r="HJ51">
        <v>9.3308527957815857E-2</v>
      </c>
      <c r="HK51">
        <v>0.32336531428296639</v>
      </c>
      <c r="HL51">
        <v>0.11738259912755659</v>
      </c>
      <c r="HM51">
        <v>7.0606624947920749E-2</v>
      </c>
      <c r="HN51">
        <v>0.51177546265178642</v>
      </c>
      <c r="HO51">
        <v>0.28048906360910791</v>
      </c>
      <c r="HP51">
        <v>0.21888576237046009</v>
      </c>
      <c r="HQ51">
        <v>0.33655657491247071</v>
      </c>
      <c r="HR51">
        <v>0.18084602176223691</v>
      </c>
      <c r="HS51">
        <v>0.43409843431064399</v>
      </c>
      <c r="HT51">
        <v>0.26470529338345389</v>
      </c>
      <c r="HU51">
        <v>0.27622589398543268</v>
      </c>
      <c r="HV51">
        <v>0.14416979945809949</v>
      </c>
      <c r="HW51">
        <v>0.39040066440427418</v>
      </c>
      <c r="HX51">
        <v>0.32785243385031332</v>
      </c>
      <c r="HY51">
        <v>0.31563325927450059</v>
      </c>
      <c r="HZ51">
        <v>0.52113687227863625</v>
      </c>
      <c r="IA51">
        <v>0.28207959845191249</v>
      </c>
      <c r="IB51">
        <v>0.13878958605864219</v>
      </c>
      <c r="IC51">
        <v>0.1835832417300933</v>
      </c>
      <c r="ID51">
        <v>0.48632595181194488</v>
      </c>
      <c r="IE51">
        <v>0.47213826812651721</v>
      </c>
      <c r="IF51">
        <v>0.25307519535573941</v>
      </c>
      <c r="IG51">
        <v>0.1047188939202823</v>
      </c>
      <c r="IH51">
        <v>0.40425158889649859</v>
      </c>
      <c r="II51">
        <v>0.48808286554496388</v>
      </c>
      <c r="IJ51">
        <v>0.37075827474709139</v>
      </c>
      <c r="IK51">
        <v>0.34314565461045138</v>
      </c>
      <c r="IL51">
        <v>0.29043431916808621</v>
      </c>
      <c r="IM51">
        <v>0.38411164390342978</v>
      </c>
      <c r="IN51">
        <v>0.13181751728263461</v>
      </c>
      <c r="IO51">
        <v>0.6074419610766868</v>
      </c>
      <c r="IP51">
        <v>0.42698214161497311</v>
      </c>
      <c r="IQ51">
        <v>0.45339892902060031</v>
      </c>
      <c r="IR51">
        <v>0.53661611037667523</v>
      </c>
      <c r="IS51">
        <v>0.28679216716163353</v>
      </c>
      <c r="IT51">
        <v>0.45648674608731771</v>
      </c>
      <c r="IU51">
        <v>0.65298687056586413</v>
      </c>
      <c r="IV51">
        <v>0.27146542051012928</v>
      </c>
      <c r="IW51">
        <v>0.39872186767600382</v>
      </c>
      <c r="IX51">
        <v>0.3804269079275972</v>
      </c>
      <c r="IY51">
        <v>0.45398587499623172</v>
      </c>
      <c r="IZ51">
        <v>0.46055010152093673</v>
      </c>
      <c r="JA51">
        <v>0.45597671612275842</v>
      </c>
      <c r="JB51">
        <v>0.2064884323346744</v>
      </c>
      <c r="JC51">
        <v>0.10602593636256789</v>
      </c>
      <c r="JD51">
        <v>6.4659923726458901E-2</v>
      </c>
      <c r="JE51">
        <v>0.3223452738697023</v>
      </c>
      <c r="JF51">
        <v>0.39438635344790202</v>
      </c>
      <c r="JG51">
        <v>0.52452050923263571</v>
      </c>
      <c r="JH51">
        <v>0.13084259012151009</v>
      </c>
      <c r="JI51">
        <v>0.12326257038454461</v>
      </c>
      <c r="JJ51">
        <v>0.31024849177708891</v>
      </c>
      <c r="JK51">
        <v>0.1912471597933551</v>
      </c>
      <c r="JL51">
        <v>8.5433794493644799E-2</v>
      </c>
      <c r="JM51">
        <v>0.28070783730343779</v>
      </c>
      <c r="JN51">
        <v>0.23622700969083549</v>
      </c>
      <c r="JO51">
        <v>0.27983218298300627</v>
      </c>
      <c r="JP51">
        <v>0.25916138599923699</v>
      </c>
      <c r="JQ51">
        <v>0.28825410801010731</v>
      </c>
      <c r="JR51">
        <v>0.17216207581042081</v>
      </c>
      <c r="JS51">
        <v>9.678459013308871E-2</v>
      </c>
      <c r="JT51">
        <v>0.15060248268625309</v>
      </c>
      <c r="JU51">
        <v>0.51999367815991981</v>
      </c>
      <c r="JV51">
        <v>5.3142830259942833E-2</v>
      </c>
      <c r="JW51">
        <v>0.28948396770465368</v>
      </c>
      <c r="JX51">
        <v>0.2677557259113979</v>
      </c>
      <c r="JY51">
        <v>6.8036062172734779E-2</v>
      </c>
      <c r="JZ51">
        <v>0.14096244171061209</v>
      </c>
      <c r="KA51">
        <v>0.26622072659409329</v>
      </c>
      <c r="KB51">
        <v>0.65757395784503569</v>
      </c>
      <c r="KC51">
        <v>0.26435883274755811</v>
      </c>
      <c r="KD51">
        <v>0.4511650369204383</v>
      </c>
      <c r="KE51">
        <v>0.1938765691131909</v>
      </c>
      <c r="KF51">
        <v>0.25906986757263678</v>
      </c>
      <c r="KG51">
        <v>0.27176023999077831</v>
      </c>
      <c r="KH51">
        <v>0.1006659165320308</v>
      </c>
      <c r="KI51">
        <v>0.27814044934375831</v>
      </c>
      <c r="KJ51">
        <v>0.32987142506757278</v>
      </c>
      <c r="KK51">
        <v>0.20821339244617851</v>
      </c>
      <c r="KL51">
        <f>MATCH(A51,'[1]BASC2_BRIEF_6yr_DEMOS_ScanInfo '!$H:$H,0)</f>
        <v>681</v>
      </c>
      <c r="KM51">
        <f>INDEX('[1]BASC2_BRIEF_6yr_DEMOS_ScanInfo '!$L:$L,KL51)</f>
        <v>1</v>
      </c>
      <c r="KN51">
        <f t="shared" si="0"/>
        <v>0</v>
      </c>
      <c r="KO51">
        <f>INDEX('[1]BASC2_BRIEF_6yr_DEMOS_ScanInfo '!$O:$O,KL51)</f>
        <v>33</v>
      </c>
      <c r="KP51">
        <f t="shared" si="1"/>
        <v>0.25</v>
      </c>
      <c r="KQ51">
        <f>MATCH(A51,[2]SelectedColumns!$A:$A,0)</f>
        <v>299</v>
      </c>
      <c r="KR51">
        <f>INDEX([2]SelectedColumns!$R:$R,KQ51)</f>
        <v>44</v>
      </c>
      <c r="KS51">
        <f>INDEX([2]SelectedColumns!$J:$J,KQ51)</f>
        <v>39</v>
      </c>
      <c r="KT51">
        <f t="shared" si="2"/>
        <v>0</v>
      </c>
      <c r="KU51">
        <f t="shared" si="3"/>
        <v>0</v>
      </c>
      <c r="KV51">
        <f t="shared" si="4"/>
        <v>0</v>
      </c>
      <c r="KW51">
        <f t="shared" si="5"/>
        <v>0</v>
      </c>
    </row>
    <row r="52" spans="1:309" x14ac:dyDescent="0.35">
      <c r="A52" t="s">
        <v>52</v>
      </c>
      <c r="B52">
        <v>0.114659149779248</v>
      </c>
      <c r="C52">
        <v>0.23679715904512569</v>
      </c>
      <c r="D52">
        <v>0.29998328268689178</v>
      </c>
      <c r="E52">
        <v>0.15669212343360051</v>
      </c>
      <c r="F52">
        <v>2.8852616269128269E-2</v>
      </c>
      <c r="G52">
        <v>0.66044123326710202</v>
      </c>
      <c r="H52">
        <v>0.30665293178772329</v>
      </c>
      <c r="I52">
        <v>7.0425121724793094E-2</v>
      </c>
      <c r="J52">
        <v>0.33694122837055041</v>
      </c>
      <c r="K52">
        <v>0.38221175084372638</v>
      </c>
      <c r="L52">
        <v>-6.5098778581085703E-2</v>
      </c>
      <c r="M52">
        <v>0.34339540864954188</v>
      </c>
      <c r="N52">
        <v>0.30210154929599442</v>
      </c>
      <c r="O52">
        <v>0.28824093126510331</v>
      </c>
      <c r="P52">
        <v>9.1336523542755454E-2</v>
      </c>
      <c r="Q52">
        <v>0.13783358851545449</v>
      </c>
      <c r="R52">
        <v>0.5153454873028761</v>
      </c>
      <c r="S52">
        <v>0.51057280873090316</v>
      </c>
      <c r="T52">
        <v>0.25500468381469882</v>
      </c>
      <c r="U52">
        <v>0.23844097051264729</v>
      </c>
      <c r="V52">
        <v>7.1643827612921207E-2</v>
      </c>
      <c r="W52">
        <v>-2.7200354994867171E-2</v>
      </c>
      <c r="X52">
        <v>0.23708800943483749</v>
      </c>
      <c r="Y52">
        <v>0.39204934486948989</v>
      </c>
      <c r="Z52">
        <v>0.1703097702388037</v>
      </c>
      <c r="AA52">
        <v>-2.4720952551651632E-2</v>
      </c>
      <c r="AB52">
        <v>0.1085516547130996</v>
      </c>
      <c r="AC52">
        <v>-1.844390144188535E-2</v>
      </c>
      <c r="AD52">
        <v>0.15426028659053559</v>
      </c>
      <c r="AE52">
        <v>1.989134821306204E-2</v>
      </c>
      <c r="AF52">
        <v>0.39099233748315321</v>
      </c>
      <c r="AG52">
        <v>0.47588958144397148</v>
      </c>
      <c r="AH52">
        <v>0.15501213709272621</v>
      </c>
      <c r="AI52">
        <v>2.9157377423622011E-2</v>
      </c>
      <c r="AJ52">
        <v>0.35525317019768182</v>
      </c>
      <c r="AK52">
        <v>-4.627919097322164E-2</v>
      </c>
      <c r="AL52">
        <v>0.1002566506694955</v>
      </c>
      <c r="AM52">
        <v>-1.865546635581472E-3</v>
      </c>
      <c r="AN52">
        <v>0.1952603606510224</v>
      </c>
      <c r="AO52">
        <v>2.814770159840441E-2</v>
      </c>
      <c r="AP52">
        <v>7.8796872081026592E-2</v>
      </c>
      <c r="AQ52">
        <v>0.1177060265797545</v>
      </c>
      <c r="AR52">
        <v>0.42031574133089411</v>
      </c>
      <c r="AS52">
        <v>-4.9362010233648501E-2</v>
      </c>
      <c r="AT52">
        <v>1.233951823871249E-2</v>
      </c>
      <c r="AU52">
        <v>-7.5368982035127985E-2</v>
      </c>
      <c r="AV52">
        <v>0.4205223319612188</v>
      </c>
      <c r="AW52">
        <v>0.17511362357138971</v>
      </c>
      <c r="AX52">
        <v>5.8179072157871881E-2</v>
      </c>
      <c r="AY52">
        <v>0.10000701094804861</v>
      </c>
      <c r="AZ52">
        <v>9.201655145877119E-3</v>
      </c>
      <c r="BA52">
        <v>6.293569840169333E-2</v>
      </c>
      <c r="BB52">
        <v>9.0911515599382264E-2</v>
      </c>
      <c r="BC52">
        <v>7.8657077040767964E-2</v>
      </c>
      <c r="BD52">
        <v>4.1046651019396641E-2</v>
      </c>
      <c r="BE52">
        <v>-0.13858891243007629</v>
      </c>
      <c r="BF52">
        <v>3.0148454828769381E-2</v>
      </c>
      <c r="BG52">
        <v>0.23357708127747909</v>
      </c>
      <c r="BH52">
        <v>4.3786761359357107E-2</v>
      </c>
      <c r="BI52">
        <v>0.25732294426715702</v>
      </c>
      <c r="BJ52">
        <v>-0.12624639767913501</v>
      </c>
      <c r="BK52">
        <v>0.1943988744120477</v>
      </c>
      <c r="BL52">
        <v>8.4357486548036764E-2</v>
      </c>
      <c r="BM52">
        <v>0.30002955335287762</v>
      </c>
      <c r="BN52">
        <v>-3.0638504267496151E-2</v>
      </c>
      <c r="BO52">
        <v>0.8409977111806719</v>
      </c>
      <c r="BP52">
        <v>3.882340322082789E-2</v>
      </c>
      <c r="BQ52">
        <v>3.6634533685025783E-2</v>
      </c>
      <c r="BR52">
        <v>0.26055167930524092</v>
      </c>
      <c r="BS52">
        <v>0.58634958204885435</v>
      </c>
      <c r="BT52">
        <v>-0.27088248686830441</v>
      </c>
      <c r="BU52">
        <v>9.0046667273514958E-2</v>
      </c>
      <c r="BV52">
        <v>-6.3051413171671067E-2</v>
      </c>
      <c r="BW52">
        <v>0.12746098427860211</v>
      </c>
      <c r="BX52">
        <v>0.16932593979496821</v>
      </c>
      <c r="BY52">
        <v>0.25213721175884379</v>
      </c>
      <c r="BZ52">
        <v>0.2003104188134309</v>
      </c>
      <c r="CA52">
        <v>-1.9396868299916381E-2</v>
      </c>
      <c r="CB52">
        <v>0.1599880639804627</v>
      </c>
      <c r="CC52">
        <v>0.35742760117729611</v>
      </c>
      <c r="CD52">
        <v>-1.1542734211662079E-2</v>
      </c>
      <c r="CE52">
        <v>-0.14847287201316381</v>
      </c>
      <c r="CF52">
        <v>0.21512589850930611</v>
      </c>
      <c r="CG52">
        <v>0.35355002920903478</v>
      </c>
      <c r="CH52">
        <v>0.14972983968050599</v>
      </c>
      <c r="CI52">
        <v>-9.1634821051118864E-2</v>
      </c>
      <c r="CJ52">
        <v>0.31610586975876909</v>
      </c>
      <c r="CK52">
        <v>1.662877590173362E-2</v>
      </c>
      <c r="CL52">
        <v>0.12552913927944689</v>
      </c>
      <c r="CM52">
        <v>9.0547429713236482E-2</v>
      </c>
      <c r="CN52">
        <v>0.4013601716077192</v>
      </c>
      <c r="CO52">
        <v>0.47012321220179693</v>
      </c>
      <c r="CP52">
        <v>0.24073585096390809</v>
      </c>
      <c r="CQ52">
        <v>0.24422874658904001</v>
      </c>
      <c r="CR52">
        <v>0.39012154623673578</v>
      </c>
      <c r="CS52">
        <v>3.8006210296012588E-2</v>
      </c>
      <c r="CT52">
        <v>0.23135071285186221</v>
      </c>
      <c r="CU52">
        <v>0.18215907234166881</v>
      </c>
      <c r="CV52">
        <v>0.22179162065055369</v>
      </c>
      <c r="CW52">
        <v>3.5044010893868327E-2</v>
      </c>
      <c r="CX52">
        <v>6.7732775380977994E-2</v>
      </c>
      <c r="CY52">
        <v>-2.4438411874412761E-2</v>
      </c>
      <c r="CZ52">
        <v>8.9684491871252714E-2</v>
      </c>
      <c r="DA52">
        <v>-1.0218529567911361E-2</v>
      </c>
      <c r="DB52">
        <v>0.26457693203675392</v>
      </c>
      <c r="DC52">
        <v>0.44398199141933908</v>
      </c>
      <c r="DD52">
        <v>0.2253560460164753</v>
      </c>
      <c r="DE52">
        <v>-1.533272900756222E-3</v>
      </c>
      <c r="DF52">
        <v>0.33583846137530232</v>
      </c>
      <c r="DG52">
        <v>0.210767863471327</v>
      </c>
      <c r="DH52">
        <v>9.187233061477218E-2</v>
      </c>
      <c r="DI52">
        <v>-5.7483272976783129E-2</v>
      </c>
      <c r="DJ52">
        <v>-2.5943334405486681E-2</v>
      </c>
      <c r="DK52">
        <v>8.9255238343470156E-2</v>
      </c>
      <c r="DL52">
        <v>0.27552927729044652</v>
      </c>
      <c r="DM52">
        <v>0.23332974960170619</v>
      </c>
      <c r="DN52">
        <v>0.64143493889782577</v>
      </c>
      <c r="DO52">
        <v>-3.3199041427618647E-2</v>
      </c>
      <c r="DP52">
        <v>-2.5632345108302701E-2</v>
      </c>
      <c r="DQ52">
        <v>4.8793990099506468E-2</v>
      </c>
      <c r="DR52">
        <v>0.1802434251175227</v>
      </c>
      <c r="DS52">
        <v>0.25421999646536952</v>
      </c>
      <c r="DT52">
        <v>0.2218473849242644</v>
      </c>
      <c r="DU52">
        <v>0.45257319586341688</v>
      </c>
      <c r="DV52">
        <v>0.22557684908144229</v>
      </c>
      <c r="DW52">
        <v>3.5178278367630662E-2</v>
      </c>
      <c r="DX52">
        <v>0.1649381877620428</v>
      </c>
      <c r="DY52">
        <v>0.14093558177837109</v>
      </c>
      <c r="DZ52">
        <v>0.12963602051587281</v>
      </c>
      <c r="EA52">
        <v>1.348134518461719E-2</v>
      </c>
      <c r="EB52">
        <v>1.290823759851722E-2</v>
      </c>
      <c r="EC52">
        <v>3.9011140669456427E-2</v>
      </c>
      <c r="ED52">
        <v>-1.652237339664309E-2</v>
      </c>
      <c r="EE52">
        <v>2.7303516726268962E-2</v>
      </c>
      <c r="EF52">
        <v>-8.3382737818915809E-2</v>
      </c>
      <c r="EG52">
        <v>0.20466438089705591</v>
      </c>
      <c r="EH52">
        <v>0.13710439489850501</v>
      </c>
      <c r="EI52">
        <v>0.35022978942119343</v>
      </c>
      <c r="EJ52">
        <v>0.16720575226273621</v>
      </c>
      <c r="EK52">
        <v>0.39623877109666461</v>
      </c>
      <c r="EL52">
        <v>6.1604723625735318E-2</v>
      </c>
      <c r="EM52">
        <v>-4.9429352197553733E-2</v>
      </c>
      <c r="EN52">
        <v>0.33840605128733331</v>
      </c>
      <c r="EO52">
        <v>0.32028718329583278</v>
      </c>
      <c r="EP52">
        <v>-0.12943962057315919</v>
      </c>
      <c r="EQ52">
        <v>0.2252996016790566</v>
      </c>
      <c r="ER52">
        <v>-5.9728232433780448E-2</v>
      </c>
      <c r="ES52">
        <v>0.16888543126502309</v>
      </c>
      <c r="ET52">
        <v>0.39728273137419901</v>
      </c>
      <c r="EU52">
        <v>0.43405487571286522</v>
      </c>
      <c r="EV52">
        <v>0.42291136575628852</v>
      </c>
      <c r="EW52">
        <v>0.32967283377352952</v>
      </c>
      <c r="EX52">
        <v>0.24170343956124821</v>
      </c>
      <c r="EY52">
        <v>0.28324475622604339</v>
      </c>
      <c r="EZ52">
        <v>0.42755741200988612</v>
      </c>
      <c r="FA52">
        <v>0.3141574095230511</v>
      </c>
      <c r="FB52">
        <v>0.40940586999138251</v>
      </c>
      <c r="FC52">
        <v>0.34519652334065709</v>
      </c>
      <c r="FD52">
        <v>0.61138427237920956</v>
      </c>
      <c r="FE52">
        <v>0.32545085659826062</v>
      </c>
      <c r="FF52">
        <v>0.52252670856223082</v>
      </c>
      <c r="FG52">
        <v>0.28532057436236907</v>
      </c>
      <c r="FH52">
        <v>0.51874235591501994</v>
      </c>
      <c r="FI52">
        <v>0.45120376544138457</v>
      </c>
      <c r="FJ52">
        <v>0.16502039507686489</v>
      </c>
      <c r="FK52">
        <v>0.47183638856945392</v>
      </c>
      <c r="FL52">
        <v>0.33068765244477583</v>
      </c>
      <c r="FM52">
        <v>0.5053724618440919</v>
      </c>
      <c r="FN52">
        <v>0.43533704344897828</v>
      </c>
      <c r="FO52">
        <v>0.36784404383173952</v>
      </c>
      <c r="FP52">
        <v>0.62895079493848927</v>
      </c>
      <c r="FQ52">
        <v>0.46342348709765879</v>
      </c>
      <c r="FR52">
        <v>0.55473594181519348</v>
      </c>
      <c r="FS52">
        <v>0.31831436615726549</v>
      </c>
      <c r="FT52">
        <v>0.62453313474875083</v>
      </c>
      <c r="FU52">
        <v>0.508041675552654</v>
      </c>
      <c r="FV52">
        <v>0.2227709873471054</v>
      </c>
      <c r="FW52">
        <v>0.55091933697326578</v>
      </c>
      <c r="FX52">
        <v>0.53338377761467093</v>
      </c>
      <c r="FY52">
        <v>0.23824245830698551</v>
      </c>
      <c r="FZ52">
        <v>0.44276652144074469</v>
      </c>
      <c r="GA52">
        <v>0.39878618654765707</v>
      </c>
      <c r="GB52">
        <v>0.31538432160143648</v>
      </c>
      <c r="GC52">
        <v>0.28969502023077442</v>
      </c>
      <c r="GD52">
        <v>0.56416872866859769</v>
      </c>
      <c r="GE52">
        <v>0.49931032743273601</v>
      </c>
      <c r="GF52">
        <v>0.40365881155703848</v>
      </c>
      <c r="GG52">
        <v>0.44681789033044589</v>
      </c>
      <c r="GH52">
        <v>0.24991419250448321</v>
      </c>
      <c r="GI52">
        <v>0.50154723246262256</v>
      </c>
      <c r="GJ52">
        <v>0.7046086258038109</v>
      </c>
      <c r="GK52">
        <v>0.2176374844837034</v>
      </c>
      <c r="GL52">
        <v>0.33163662551873963</v>
      </c>
      <c r="GM52">
        <v>0.46871263766727128</v>
      </c>
      <c r="GN52">
        <v>0.36372343191622541</v>
      </c>
      <c r="GO52">
        <v>0.25738778111482552</v>
      </c>
      <c r="GP52">
        <v>0.45769519902644279</v>
      </c>
      <c r="GQ52">
        <v>0.1044779139167873</v>
      </c>
      <c r="GR52">
        <v>0.63228446632775959</v>
      </c>
      <c r="GS52">
        <v>0.40772351676128982</v>
      </c>
      <c r="GT52">
        <v>0.50681492162467723</v>
      </c>
      <c r="GU52">
        <v>0.32470250177066767</v>
      </c>
      <c r="GV52">
        <v>4.0834747967813168E-2</v>
      </c>
      <c r="GW52">
        <v>0.47232050627982752</v>
      </c>
      <c r="GX52">
        <v>0.28392966389146979</v>
      </c>
      <c r="GY52">
        <v>0.2435952158487337</v>
      </c>
      <c r="GZ52">
        <v>0.17168019764123199</v>
      </c>
      <c r="HA52">
        <v>0.24994776904850621</v>
      </c>
      <c r="HB52">
        <v>0.39446126666359199</v>
      </c>
      <c r="HC52">
        <v>0.18481606403960041</v>
      </c>
      <c r="HD52">
        <v>0.22950740154367369</v>
      </c>
      <c r="HE52">
        <v>0.30592940213410652</v>
      </c>
      <c r="HF52">
        <v>0.40067134444399621</v>
      </c>
      <c r="HG52">
        <v>0.32147391886097698</v>
      </c>
      <c r="HH52">
        <v>0.46679866362645678</v>
      </c>
      <c r="HI52">
        <v>0.1995884648078233</v>
      </c>
      <c r="HJ52">
        <v>0.24405314082104021</v>
      </c>
      <c r="HK52">
        <v>0.4466648231567254</v>
      </c>
      <c r="HL52">
        <v>0.33874485441503488</v>
      </c>
      <c r="HM52">
        <v>0.39621518068931211</v>
      </c>
      <c r="HN52">
        <v>0.47330963222390321</v>
      </c>
      <c r="HO52">
        <v>0.15151787917265369</v>
      </c>
      <c r="HP52">
        <v>0.2422951578469715</v>
      </c>
      <c r="HQ52">
        <v>0.4588666808145172</v>
      </c>
      <c r="HR52">
        <v>0.65360780029363741</v>
      </c>
      <c r="HS52">
        <v>0.286658899604395</v>
      </c>
      <c r="HT52">
        <v>0.37984137413174929</v>
      </c>
      <c r="HU52">
        <v>0.40468307621051369</v>
      </c>
      <c r="HV52">
        <v>0.33708646785333152</v>
      </c>
      <c r="HW52">
        <v>0.23967183025486261</v>
      </c>
      <c r="HX52">
        <v>0.54133433683793042</v>
      </c>
      <c r="HY52">
        <v>0.69068161598592359</v>
      </c>
      <c r="HZ52">
        <v>0.6577235805911289</v>
      </c>
      <c r="IA52">
        <v>0.37306576159294169</v>
      </c>
      <c r="IB52">
        <v>0.45791646768670141</v>
      </c>
      <c r="IC52">
        <v>0.47979917459654697</v>
      </c>
      <c r="ID52">
        <v>0.57177672136214786</v>
      </c>
      <c r="IE52">
        <v>0.40576578559969262</v>
      </c>
      <c r="IF52">
        <v>0.22431479561572579</v>
      </c>
      <c r="IG52">
        <v>0.50177497594201159</v>
      </c>
      <c r="IH52">
        <v>0.48608434782786308</v>
      </c>
      <c r="II52">
        <v>0.35233784559056103</v>
      </c>
      <c r="IJ52">
        <v>0.49858760358406018</v>
      </c>
      <c r="IK52">
        <v>0.43203995906449633</v>
      </c>
      <c r="IL52">
        <v>0.2773677792171364</v>
      </c>
      <c r="IM52">
        <v>0.50195185708809764</v>
      </c>
      <c r="IN52">
        <v>0.32192784367188387</v>
      </c>
      <c r="IO52">
        <v>0.28467101157135288</v>
      </c>
      <c r="IP52">
        <v>0.68025850725901549</v>
      </c>
      <c r="IQ52">
        <v>0.5092490595616862</v>
      </c>
      <c r="IR52">
        <v>0.57946235991230488</v>
      </c>
      <c r="IS52">
        <v>0.53324586803198315</v>
      </c>
      <c r="IT52">
        <v>0.52981008241770722</v>
      </c>
      <c r="IU52">
        <v>0.39061115496615118</v>
      </c>
      <c r="IV52">
        <v>0.4591629305605015</v>
      </c>
      <c r="IW52">
        <v>0.46192418338956509</v>
      </c>
      <c r="IX52">
        <v>0.51015006209006697</v>
      </c>
      <c r="IY52">
        <v>0.3985101382192936</v>
      </c>
      <c r="IZ52">
        <v>0.26748363931740748</v>
      </c>
      <c r="JA52">
        <v>0.55171858641272631</v>
      </c>
      <c r="JB52">
        <v>0.20027358402797821</v>
      </c>
      <c r="JC52">
        <v>0.47491745444424749</v>
      </c>
      <c r="JD52">
        <v>0.19083261865108811</v>
      </c>
      <c r="JE52">
        <v>0.40472231886454962</v>
      </c>
      <c r="JF52">
        <v>0.55401184170096407</v>
      </c>
      <c r="JG52">
        <v>0.50065457613624287</v>
      </c>
      <c r="JH52">
        <v>0.24009355913924699</v>
      </c>
      <c r="JI52">
        <v>0.37034708513907427</v>
      </c>
      <c r="JJ52">
        <v>0.45707466729183233</v>
      </c>
      <c r="JK52">
        <v>0.23689952599804581</v>
      </c>
      <c r="JL52">
        <v>0.19298564653623851</v>
      </c>
      <c r="JM52">
        <v>0.13264663557911219</v>
      </c>
      <c r="JN52">
        <v>0.36446871592209179</v>
      </c>
      <c r="JO52">
        <v>0.59426733779282448</v>
      </c>
      <c r="JP52">
        <v>0.29815628256658772</v>
      </c>
      <c r="JQ52">
        <v>0.34500882762620888</v>
      </c>
      <c r="JR52">
        <v>8.6241040420909805E-3</v>
      </c>
      <c r="JS52">
        <v>0.62901723699440737</v>
      </c>
      <c r="JT52">
        <v>0.17145682789168121</v>
      </c>
      <c r="JU52">
        <v>0.30847229377645058</v>
      </c>
      <c r="JV52">
        <v>5.5956749072834107E-2</v>
      </c>
      <c r="JW52">
        <v>0.31279217684005428</v>
      </c>
      <c r="JX52">
        <v>0.1842436584936166</v>
      </c>
      <c r="JY52">
        <v>3.9251041878017708E-2</v>
      </c>
      <c r="JZ52">
        <v>0.2405224857383591</v>
      </c>
      <c r="KA52">
        <v>0.52407052102723473</v>
      </c>
      <c r="KB52">
        <v>0.41156909634708821</v>
      </c>
      <c r="KC52">
        <v>0.36361135627386248</v>
      </c>
      <c r="KD52">
        <v>0.39550731595239741</v>
      </c>
      <c r="KE52">
        <v>0.24251682484353579</v>
      </c>
      <c r="KF52">
        <v>0.1413934921307837</v>
      </c>
      <c r="KG52">
        <v>0.32586945461698891</v>
      </c>
      <c r="KH52">
        <v>0.2287113296937284</v>
      </c>
      <c r="KI52">
        <v>0.25198761364446648</v>
      </c>
      <c r="KJ52">
        <v>0.44835407302844232</v>
      </c>
      <c r="KK52">
        <v>0.55072971343570931</v>
      </c>
      <c r="KL52">
        <f>MATCH(A52,'[1]BASC2_BRIEF_6yr_DEMOS_ScanInfo '!$H:$H,0)</f>
        <v>683</v>
      </c>
      <c r="KM52">
        <f>INDEX('[1]BASC2_BRIEF_6yr_DEMOS_ScanInfo '!$L:$L,KL52)</f>
        <v>1</v>
      </c>
      <c r="KN52">
        <f t="shared" si="0"/>
        <v>0</v>
      </c>
      <c r="KO52">
        <f>INDEX('[1]BASC2_BRIEF_6yr_DEMOS_ScanInfo '!$O:$O,KL52)</f>
        <v>36</v>
      </c>
      <c r="KP52">
        <f t="shared" si="1"/>
        <v>0.5</v>
      </c>
      <c r="KQ52" t="e">
        <f>MATCH(A52,[2]SelectedColumns!$A:$A,0)</f>
        <v>#N/A</v>
      </c>
      <c r="KR52" t="e">
        <f>INDEX([2]SelectedColumns!$R:$R,KQ52)</f>
        <v>#N/A</v>
      </c>
      <c r="KS52" t="e">
        <f>INDEX([2]SelectedColumns!$J:$J,KQ52)</f>
        <v>#N/A</v>
      </c>
      <c r="KT52" t="e">
        <f t="shared" si="2"/>
        <v>#N/A</v>
      </c>
      <c r="KU52" t="e">
        <f t="shared" si="3"/>
        <v>#N/A</v>
      </c>
      <c r="KV52" t="e">
        <f t="shared" si="4"/>
        <v>#N/A</v>
      </c>
      <c r="KW52" t="e">
        <f t="shared" si="5"/>
        <v>#N/A</v>
      </c>
    </row>
    <row r="53" spans="1:309" x14ac:dyDescent="0.35">
      <c r="A53" t="s">
        <v>53</v>
      </c>
      <c r="B53">
        <v>8.1632759006887268E-2</v>
      </c>
      <c r="C53">
        <v>3.0083678993120481E-2</v>
      </c>
      <c r="D53">
        <v>0.2472221379946824</v>
      </c>
      <c r="E53">
        <v>0.1914982940009797</v>
      </c>
      <c r="F53">
        <v>0.1342678940954041</v>
      </c>
      <c r="G53">
        <v>0.1645162077441861</v>
      </c>
      <c r="H53">
        <v>-4.3181534804126447E-2</v>
      </c>
      <c r="I53">
        <v>-0.18549626012968459</v>
      </c>
      <c r="J53">
        <v>0.1100534077321835</v>
      </c>
      <c r="K53">
        <v>0.99402131964425222</v>
      </c>
      <c r="L53">
        <v>2.7649957451388651E-2</v>
      </c>
      <c r="M53">
        <v>0.12064596974906031</v>
      </c>
      <c r="N53">
        <v>0.46236573686724708</v>
      </c>
      <c r="O53">
        <v>0.24704663444617639</v>
      </c>
      <c r="P53">
        <v>-0.18525181945155819</v>
      </c>
      <c r="Q53">
        <v>-0.23105184344930271</v>
      </c>
      <c r="R53">
        <v>-4.8218038691077103E-2</v>
      </c>
      <c r="S53">
        <v>-0.13709432698899901</v>
      </c>
      <c r="T53">
        <v>7.570046455944357E-2</v>
      </c>
      <c r="U53">
        <v>0.2230216668572402</v>
      </c>
      <c r="V53">
        <v>-2.3661568634980371E-2</v>
      </c>
      <c r="W53">
        <v>-2.1547147245563281E-2</v>
      </c>
      <c r="X53">
        <v>0.50006159463441224</v>
      </c>
      <c r="Y53">
        <v>0.9605648822061128</v>
      </c>
      <c r="Z53">
        <v>-6.9547932214581998E-3</v>
      </c>
      <c r="AA53">
        <v>3.6082203955941423E-2</v>
      </c>
      <c r="AB53">
        <v>0.1116155819970044</v>
      </c>
      <c r="AC53">
        <v>4.2585081020319222E-2</v>
      </c>
      <c r="AD53">
        <v>-0.29957824667350041</v>
      </c>
      <c r="AE53">
        <v>-0.1230164901188386</v>
      </c>
      <c r="AF53">
        <v>0.62572561292466045</v>
      </c>
      <c r="AG53">
        <v>-6.8791545590751513E-2</v>
      </c>
      <c r="AH53">
        <v>0.25215558361897422</v>
      </c>
      <c r="AI53">
        <v>0.21246367995331639</v>
      </c>
      <c r="AJ53">
        <v>0.289804465677868</v>
      </c>
      <c r="AK53">
        <v>0.14664935176907751</v>
      </c>
      <c r="AL53">
        <v>7.4741295477604552E-2</v>
      </c>
      <c r="AM53">
        <v>-7.9873581644778202E-2</v>
      </c>
      <c r="AN53">
        <v>7.5721073220989643E-2</v>
      </c>
      <c r="AO53">
        <v>-0.22602557798330469</v>
      </c>
      <c r="AP53">
        <v>2.62583791835127E-2</v>
      </c>
      <c r="AQ53">
        <v>-1.8890899865742661E-2</v>
      </c>
      <c r="AR53">
        <v>0.4829580748530774</v>
      </c>
      <c r="AS53">
        <v>-0.1773313060916335</v>
      </c>
      <c r="AT53">
        <v>0.26225153269378909</v>
      </c>
      <c r="AU53">
        <v>-5.8897725490638653E-2</v>
      </c>
      <c r="AV53">
        <v>0.52670797663079161</v>
      </c>
      <c r="AW53">
        <v>3.3854966094896133E-2</v>
      </c>
      <c r="AX53">
        <v>-0.28884496536041349</v>
      </c>
      <c r="AY53">
        <v>0.32017152079491501</v>
      </c>
      <c r="AZ53">
        <v>-2.8296464942182409E-2</v>
      </c>
      <c r="BA53">
        <v>-0.10486680207567441</v>
      </c>
      <c r="BB53">
        <v>-0.146548795158707</v>
      </c>
      <c r="BC53">
        <v>-0.19394701093233199</v>
      </c>
      <c r="BD53">
        <v>-3.801650251483601E-3</v>
      </c>
      <c r="BE53">
        <v>-0.11251604336128949</v>
      </c>
      <c r="BF53">
        <v>-3.714793306141662E-3</v>
      </c>
      <c r="BG53">
        <v>7.0535404395866363E-2</v>
      </c>
      <c r="BH53">
        <v>-8.9256854917241557E-2</v>
      </c>
      <c r="BI53">
        <v>-6.5084449259810495E-2</v>
      </c>
      <c r="BJ53">
        <v>-4.966553847976285E-2</v>
      </c>
      <c r="BK53">
        <v>-3.2368696534133767E-2</v>
      </c>
      <c r="BL53">
        <v>0.79566101062076411</v>
      </c>
      <c r="BM53">
        <v>0.28968127452202569</v>
      </c>
      <c r="BN53">
        <v>-5.8721923059743109E-2</v>
      </c>
      <c r="BO53">
        <v>0.69742610956307516</v>
      </c>
      <c r="BP53">
        <v>-2.5825040865572468E-3</v>
      </c>
      <c r="BQ53">
        <v>-0.49212872094272919</v>
      </c>
      <c r="BR53">
        <v>-0.12783925757308709</v>
      </c>
      <c r="BS53">
        <v>0.29064038955288718</v>
      </c>
      <c r="BT53">
        <v>-0.2428882100567962</v>
      </c>
      <c r="BU53">
        <v>-4.6259989135007729E-2</v>
      </c>
      <c r="BV53">
        <v>-6.6173453074119593E-2</v>
      </c>
      <c r="BW53">
        <v>0.62058209550372312</v>
      </c>
      <c r="BX53">
        <v>0.26061820509683731</v>
      </c>
      <c r="BY53">
        <v>8.0391214277111711E-2</v>
      </c>
      <c r="BZ53">
        <v>0.11383178147214169</v>
      </c>
      <c r="CA53">
        <v>0.1002856949990085</v>
      </c>
      <c r="CB53">
        <v>6.1625995609858597E-2</v>
      </c>
      <c r="CC53">
        <v>5.5454873664078308E-2</v>
      </c>
      <c r="CD53">
        <v>-0.13584238332477949</v>
      </c>
      <c r="CE53">
        <v>-0.26793596798509922</v>
      </c>
      <c r="CF53">
        <v>3.5917773122698733E-2</v>
      </c>
      <c r="CG53">
        <v>1.254127587606035E-2</v>
      </c>
      <c r="CH53">
        <v>4.9326350472649987E-2</v>
      </c>
      <c r="CI53">
        <v>-0.13618862821240191</v>
      </c>
      <c r="CJ53">
        <v>0.30969278212657447</v>
      </c>
      <c r="CK53">
        <v>0.1243621314740075</v>
      </c>
      <c r="CL53">
        <v>-0.1174614037271295</v>
      </c>
      <c r="CM53">
        <v>3.5229207936886997E-2</v>
      </c>
      <c r="CN53">
        <v>8.0339149815617183E-2</v>
      </c>
      <c r="CO53">
        <v>4.4373295190320627E-2</v>
      </c>
      <c r="CP53">
        <v>9.0184654579427592E-2</v>
      </c>
      <c r="CQ53">
        <v>0.19896730639725521</v>
      </c>
      <c r="CR53">
        <v>0.1781847720863361</v>
      </c>
      <c r="CS53">
        <v>0.13235490377218651</v>
      </c>
      <c r="CT53">
        <v>0.33384934889963608</v>
      </c>
      <c r="CU53">
        <v>1.410821058889457</v>
      </c>
      <c r="CV53">
        <v>7.953219527323907E-2</v>
      </c>
      <c r="CW53">
        <v>-3.4599751073117753E-2</v>
      </c>
      <c r="CX53">
        <v>6.0982144055201859E-2</v>
      </c>
      <c r="CY53">
        <v>-4.2194369714842139E-2</v>
      </c>
      <c r="CZ53">
        <v>5.2171796717089602E-2</v>
      </c>
      <c r="DA53">
        <v>-8.368132844931675E-2</v>
      </c>
      <c r="DB53">
        <v>1.0934510493978351</v>
      </c>
      <c r="DC53">
        <v>-3.5587373807204892E-3</v>
      </c>
      <c r="DD53">
        <v>0.21032865666400541</v>
      </c>
      <c r="DE53">
        <v>0.15543012655330271</v>
      </c>
      <c r="DF53">
        <v>0.4068609165300261</v>
      </c>
      <c r="DG53">
        <v>0.1725949991172937</v>
      </c>
      <c r="DH53">
        <v>3.6597195852165809E-2</v>
      </c>
      <c r="DI53">
        <v>0.13116411407100781</v>
      </c>
      <c r="DJ53">
        <v>0.29480140908372793</v>
      </c>
      <c r="DK53">
        <v>-0.17911783263990411</v>
      </c>
      <c r="DL53">
        <v>0.17482116789120569</v>
      </c>
      <c r="DM53">
        <v>0.1082630657494603</v>
      </c>
      <c r="DN53">
        <v>0.43161028075245672</v>
      </c>
      <c r="DO53">
        <v>-0.25824969230361972</v>
      </c>
      <c r="DP53">
        <v>2.2717087691886299E-2</v>
      </c>
      <c r="DQ53">
        <v>4.4631061921767579E-2</v>
      </c>
      <c r="DR53">
        <v>0.35075439160110439</v>
      </c>
      <c r="DS53">
        <v>0.13794692643492959</v>
      </c>
      <c r="DT53">
        <v>-9.301496535611109E-2</v>
      </c>
      <c r="DU53">
        <v>0.24812566221229851</v>
      </c>
      <c r="DV53">
        <v>6.0199156638467637E-2</v>
      </c>
      <c r="DW53">
        <v>-0.1733818850140032</v>
      </c>
      <c r="DX53">
        <v>-0.26219372796757551</v>
      </c>
      <c r="DY53">
        <v>-0.1179474191090579</v>
      </c>
      <c r="DZ53">
        <v>5.7656158564679649E-2</v>
      </c>
      <c r="EA53">
        <v>-9.5205161514790859E-3</v>
      </c>
      <c r="EB53">
        <v>-0.15532517411866811</v>
      </c>
      <c r="EC53">
        <v>3.1235597499231549E-2</v>
      </c>
      <c r="ED53">
        <v>2.2246677346307031E-3</v>
      </c>
      <c r="EE53">
        <v>-0.12056030165605661</v>
      </c>
      <c r="EF53">
        <v>-6.92985610840815E-2</v>
      </c>
      <c r="EG53">
        <v>-0.10662344375417861</v>
      </c>
      <c r="EH53">
        <v>1.9544449036231819</v>
      </c>
      <c r="EI53">
        <v>1.6067110712465431</v>
      </c>
      <c r="EJ53">
        <v>8.0402033881096457E-2</v>
      </c>
      <c r="EK53">
        <v>-0.14906452573923309</v>
      </c>
      <c r="EL53">
        <v>-6.5234276963384907E-2</v>
      </c>
      <c r="EM53">
        <v>-3.1004134067612151E-2</v>
      </c>
      <c r="EN53">
        <v>0.21085327535232051</v>
      </c>
      <c r="EO53">
        <v>0.27480801386146309</v>
      </c>
      <c r="EP53">
        <v>-0.37204801043389568</v>
      </c>
      <c r="EQ53">
        <v>-3.114965769699396E-2</v>
      </c>
      <c r="ER53">
        <v>-0.25561420163353699</v>
      </c>
      <c r="ES53">
        <v>0.1782498437748109</v>
      </c>
      <c r="ET53">
        <v>0.95073996891443402</v>
      </c>
      <c r="EU53">
        <v>0.35368107242312052</v>
      </c>
      <c r="EV53">
        <v>0.1022014083791928</v>
      </c>
      <c r="EW53">
        <v>-8.2241090414873708E-2</v>
      </c>
      <c r="EX53">
        <v>0.32474628537940869</v>
      </c>
      <c r="EY53">
        <v>3.869458273111559E-2</v>
      </c>
      <c r="EZ53">
        <v>-0.24113429992746321</v>
      </c>
      <c r="FA53">
        <v>-9.0435923252722622E-2</v>
      </c>
      <c r="FB53">
        <v>0.1192714424946176</v>
      </c>
      <c r="FC53">
        <v>0.1357147319327712</v>
      </c>
      <c r="FD53">
        <v>0.38313856735534629</v>
      </c>
      <c r="FE53">
        <v>0.27729004087261788</v>
      </c>
      <c r="FF53">
        <v>0.97699975978304487</v>
      </c>
      <c r="FG53">
        <v>0.69407575678134092</v>
      </c>
      <c r="FH53">
        <v>0.33966095269799251</v>
      </c>
      <c r="FI53">
        <v>7.6904091287592014E-2</v>
      </c>
      <c r="FJ53">
        <v>3.0039609834850989E-3</v>
      </c>
      <c r="FK53">
        <v>-0.26144864747280588</v>
      </c>
      <c r="FL53">
        <v>0.49450326789756688</v>
      </c>
      <c r="FM53">
        <v>0.47473423740150961</v>
      </c>
      <c r="FN53">
        <v>0.31972248852347968</v>
      </c>
      <c r="FO53">
        <v>0.50682308463485159</v>
      </c>
      <c r="FP53">
        <v>0.36475953047320869</v>
      </c>
      <c r="FQ53">
        <v>0.44117158046105959</v>
      </c>
      <c r="FR53">
        <v>0.72855387239672553</v>
      </c>
      <c r="FS53">
        <v>0.15738824503029011</v>
      </c>
      <c r="FT53">
        <v>0.26262307962212722</v>
      </c>
      <c r="FU53">
        <v>-8.8238147972805048E-2</v>
      </c>
      <c r="FV53">
        <v>0.13605660801564939</v>
      </c>
      <c r="FW53">
        <v>0.36473444967155949</v>
      </c>
      <c r="FX53">
        <v>0.84703896738627105</v>
      </c>
      <c r="FY53">
        <v>0.31634273605116769</v>
      </c>
      <c r="FZ53">
        <v>0.16630955664797031</v>
      </c>
      <c r="GA53">
        <v>0.45873640318220837</v>
      </c>
      <c r="GB53">
        <v>0.1072470766438204</v>
      </c>
      <c r="GC53">
        <v>0.32271392988992958</v>
      </c>
      <c r="GD53">
        <v>0.51723360776594962</v>
      </c>
      <c r="GE53">
        <v>0.36179312563096799</v>
      </c>
      <c r="GF53">
        <v>0.32941627748907132</v>
      </c>
      <c r="GG53">
        <v>0.1185631223748586</v>
      </c>
      <c r="GH53">
        <v>-4.8140781124073051E-2</v>
      </c>
      <c r="GI53">
        <v>0.52490359181092938</v>
      </c>
      <c r="GJ53">
        <v>0.16921250368012519</v>
      </c>
      <c r="GK53">
        <v>0.171567883673577</v>
      </c>
      <c r="GL53">
        <v>2.804683394955015E-2</v>
      </c>
      <c r="GM53">
        <v>0.1214956441676053</v>
      </c>
      <c r="GN53">
        <v>8.199979599021634E-3</v>
      </c>
      <c r="GO53">
        <v>0.18902112544821731</v>
      </c>
      <c r="GP53">
        <v>0.19984859149066339</v>
      </c>
      <c r="GQ53">
        <v>0.60278162649424349</v>
      </c>
      <c r="GR53">
        <v>7.5740137078058586E-2</v>
      </c>
      <c r="GS53">
        <v>0.66194711130853956</v>
      </c>
      <c r="GT53">
        <v>0.2573695398244179</v>
      </c>
      <c r="GU53">
        <v>0.17325397733923459</v>
      </c>
      <c r="GV53">
        <v>2.1553415123755321E-2</v>
      </c>
      <c r="GW53">
        <v>0.23153230436481179</v>
      </c>
      <c r="GX53">
        <v>0.41458732714008378</v>
      </c>
      <c r="GY53">
        <v>0.21403481897644941</v>
      </c>
      <c r="GZ53">
        <v>0.22973838435224531</v>
      </c>
      <c r="HA53">
        <v>0.25797389638612722</v>
      </c>
      <c r="HB53">
        <v>0.32635843735343062</v>
      </c>
      <c r="HC53">
        <v>0.41385909304714702</v>
      </c>
      <c r="HD53">
        <v>0.39772541591716681</v>
      </c>
      <c r="HE53">
        <v>4.8586052115443368E-2</v>
      </c>
      <c r="HF53">
        <v>0.41563575380318202</v>
      </c>
      <c r="HG53">
        <v>-3.5412360474253168E-2</v>
      </c>
      <c r="HH53">
        <v>0.1126427000493071</v>
      </c>
      <c r="HI53">
        <v>9.1580507165498426E-2</v>
      </c>
      <c r="HJ53">
        <v>4.6325834602212852E-2</v>
      </c>
      <c r="HK53">
        <v>0.54243394354375396</v>
      </c>
      <c r="HL53">
        <v>0.462795453914365</v>
      </c>
      <c r="HM53">
        <v>7.6110156904356185E-2</v>
      </c>
      <c r="HN53">
        <v>0.45879853142263011</v>
      </c>
      <c r="HO53">
        <v>0.37464894456442283</v>
      </c>
      <c r="HP53">
        <v>0.38177572712721902</v>
      </c>
      <c r="HQ53">
        <v>0.59507453164806634</v>
      </c>
      <c r="HR53">
        <v>0.22217182347029549</v>
      </c>
      <c r="HS53">
        <v>0.2198677629239735</v>
      </c>
      <c r="HT53">
        <v>0.26561455922206978</v>
      </c>
      <c r="HU53">
        <v>-0.14424004307366889</v>
      </c>
      <c r="HV53">
        <v>0.15944300730795621</v>
      </c>
      <c r="HW53">
        <v>1.2236406624820889E-2</v>
      </c>
      <c r="HX53">
        <v>0.46508352368934919</v>
      </c>
      <c r="HY53">
        <v>0.25192817103739079</v>
      </c>
      <c r="HZ53">
        <v>0.32728766703227341</v>
      </c>
      <c r="IA53">
        <v>-2.594142034895763E-2</v>
      </c>
      <c r="IB53">
        <v>0.47082114740259401</v>
      </c>
      <c r="IC53">
        <v>0.22840899635040651</v>
      </c>
      <c r="ID53">
        <v>0.25955931975622348</v>
      </c>
      <c r="IE53">
        <v>0.112335823536822</v>
      </c>
      <c r="IF53">
        <v>-0.1062686347392259</v>
      </c>
      <c r="IG53">
        <v>-0.38819665079911031</v>
      </c>
      <c r="IH53">
        <v>0.53822411990961561</v>
      </c>
      <c r="II53">
        <v>0.34232390425347731</v>
      </c>
      <c r="IJ53">
        <v>0.33047097177955581</v>
      </c>
      <c r="IK53">
        <v>0.35411863036112218</v>
      </c>
      <c r="IL53">
        <v>0.36539644627547718</v>
      </c>
      <c r="IM53">
        <v>0.69427773049397046</v>
      </c>
      <c r="IN53">
        <v>0.41574248302490302</v>
      </c>
      <c r="IO53">
        <v>0.39681789987306387</v>
      </c>
      <c r="IP53">
        <v>0.52469368926399551</v>
      </c>
      <c r="IQ53">
        <v>0.33741070437182902</v>
      </c>
      <c r="IR53">
        <v>0.44973687037288962</v>
      </c>
      <c r="IS53">
        <v>0.31985663901004158</v>
      </c>
      <c r="IT53">
        <v>0.4197222162601924</v>
      </c>
      <c r="IU53">
        <v>0.16458209395463619</v>
      </c>
      <c r="IV53">
        <v>0.31718586797121773</v>
      </c>
      <c r="IW53">
        <v>0.50394404799546</v>
      </c>
      <c r="IX53">
        <v>0.39318380089790628</v>
      </c>
      <c r="IY53">
        <v>0.49206559825322838</v>
      </c>
      <c r="IZ53">
        <v>0.55481834430408672</v>
      </c>
      <c r="JA53">
        <v>0.46291685363157881</v>
      </c>
      <c r="JB53">
        <v>0.1392146686498785</v>
      </c>
      <c r="JC53">
        <v>-1.3618469699257891E-2</v>
      </c>
      <c r="JD53">
        <v>4.909504386214536E-2</v>
      </c>
      <c r="JE53">
        <v>0.46785613693500788</v>
      </c>
      <c r="JF53">
        <v>0.46167273947885612</v>
      </c>
      <c r="JG53">
        <v>0.32189424935775318</v>
      </c>
      <c r="JH53">
        <v>9.1065626754102846E-2</v>
      </c>
      <c r="JI53">
        <v>0.33123046865872768</v>
      </c>
      <c r="JJ53">
        <v>-8.1565088527758456E-2</v>
      </c>
      <c r="JK53">
        <v>4.8831845304646397E-2</v>
      </c>
      <c r="JL53">
        <v>-8.1114709799441159E-2</v>
      </c>
      <c r="JM53">
        <v>0.30992051525164388</v>
      </c>
      <c r="JN53">
        <v>0.1746533750386563</v>
      </c>
      <c r="JO53">
        <v>0.17068137901752051</v>
      </c>
      <c r="JP53">
        <v>-1.8674701461296319E-2</v>
      </c>
      <c r="JQ53">
        <v>7.401608031532271E-2</v>
      </c>
      <c r="JR53">
        <v>0.10108481348678409</v>
      </c>
      <c r="JS53">
        <v>0.43783064794020049</v>
      </c>
      <c r="JT53">
        <v>9.7671391640033967E-2</v>
      </c>
      <c r="JU53">
        <v>0.30802319273602219</v>
      </c>
      <c r="JV53">
        <v>0.1986815080085817</v>
      </c>
      <c r="JW53">
        <v>0.1900893365689191</v>
      </c>
      <c r="JX53">
        <v>6.8778394225618544E-2</v>
      </c>
      <c r="JY53">
        <v>0.66398078291538332</v>
      </c>
      <c r="JZ53">
        <v>0.43972413278872607</v>
      </c>
      <c r="KA53">
        <v>0.26460520089487388</v>
      </c>
      <c r="KB53">
        <v>0.4116305706448668</v>
      </c>
      <c r="KC53">
        <v>4.888759740389137E-2</v>
      </c>
      <c r="KD53">
        <v>0.2349686166585653</v>
      </c>
      <c r="KE53">
        <v>7.6279871933020243E-2</v>
      </c>
      <c r="KF53">
        <v>0.1304540595852367</v>
      </c>
      <c r="KG53">
        <v>0.41077480188243792</v>
      </c>
      <c r="KH53">
        <v>0.1444207782387443</v>
      </c>
      <c r="KI53">
        <v>0.11717228515413509</v>
      </c>
      <c r="KJ53">
        <v>0.20628563399081659</v>
      </c>
      <c r="KK53">
        <v>0.61855495892630386</v>
      </c>
      <c r="KL53">
        <f>MATCH(A53,'[1]BASC2_BRIEF_6yr_DEMOS_ScanInfo '!$H:$H,0)</f>
        <v>686</v>
      </c>
      <c r="KM53">
        <f>INDEX('[1]BASC2_BRIEF_6yr_DEMOS_ScanInfo '!$L:$L,KL53)</f>
        <v>2</v>
      </c>
      <c r="KN53">
        <f t="shared" si="0"/>
        <v>1</v>
      </c>
      <c r="KO53">
        <f>INDEX('[1]BASC2_BRIEF_6yr_DEMOS_ScanInfo '!$O:$O,KL53)</f>
        <v>36</v>
      </c>
      <c r="KP53">
        <f t="shared" si="1"/>
        <v>0.5</v>
      </c>
      <c r="KQ53">
        <f>MATCH(A53,[2]SelectedColumns!$A:$A,0)</f>
        <v>302</v>
      </c>
      <c r="KR53">
        <f>INDEX([2]SelectedColumns!$R:$R,KQ53)</f>
        <v>41</v>
      </c>
      <c r="KS53">
        <f>INDEX([2]SelectedColumns!$J:$J,KQ53)</f>
        <v>48</v>
      </c>
      <c r="KT53">
        <f t="shared" si="2"/>
        <v>0</v>
      </c>
      <c r="KU53">
        <f t="shared" si="3"/>
        <v>0</v>
      </c>
      <c r="KV53">
        <f t="shared" si="4"/>
        <v>0</v>
      </c>
      <c r="KW53">
        <f t="shared" si="5"/>
        <v>0</v>
      </c>
    </row>
    <row r="54" spans="1:309" x14ac:dyDescent="0.35">
      <c r="A54" t="s">
        <v>54</v>
      </c>
      <c r="B54">
        <v>0.17690495073324231</v>
      </c>
      <c r="C54">
        <v>1.9748775175400409E-2</v>
      </c>
      <c r="D54">
        <v>0.31205120486062099</v>
      </c>
      <c r="E54">
        <v>0.26652131962337511</v>
      </c>
      <c r="F54">
        <v>-4.8621968100726942E-2</v>
      </c>
      <c r="G54">
        <v>0.3117066837065624</v>
      </c>
      <c r="H54">
        <v>8.1321046111573425E-2</v>
      </c>
      <c r="I54">
        <v>-0.16861283769356961</v>
      </c>
      <c r="J54">
        <v>6.6594750069734809E-2</v>
      </c>
      <c r="K54">
        <v>-0.12246422516974539</v>
      </c>
      <c r="L54">
        <v>-1.34554952274264E-2</v>
      </c>
      <c r="M54">
        <v>0.1610687462894935</v>
      </c>
      <c r="N54">
        <v>0.19316665316739859</v>
      </c>
      <c r="O54">
        <v>0.41752625958878481</v>
      </c>
      <c r="P54">
        <v>-8.0909847692048231E-2</v>
      </c>
      <c r="Q54">
        <v>0.14033978113346121</v>
      </c>
      <c r="R54">
        <v>-6.8379572828814572E-2</v>
      </c>
      <c r="S54">
        <v>-0.29631835473608059</v>
      </c>
      <c r="T54">
        <v>9.5902594981886025E-2</v>
      </c>
      <c r="U54">
        <v>0.23475040464331751</v>
      </c>
      <c r="V54">
        <v>0.1188774776333308</v>
      </c>
      <c r="W54">
        <v>-5.9319135665712341E-2</v>
      </c>
      <c r="X54">
        <v>0.31798666426302469</v>
      </c>
      <c r="Y54">
        <v>0.93503019441237578</v>
      </c>
      <c r="Z54">
        <v>5.6558370818393655E-4</v>
      </c>
      <c r="AA54">
        <v>-2.6821924627538959E-2</v>
      </c>
      <c r="AB54">
        <v>0.162553037352241</v>
      </c>
      <c r="AC54">
        <v>2.2185581883856779E-2</v>
      </c>
      <c r="AD54">
        <v>0.18957995683741569</v>
      </c>
      <c r="AE54">
        <v>-8.3441955164366366E-2</v>
      </c>
      <c r="AF54">
        <v>0.91175437482606614</v>
      </c>
      <c r="AG54">
        <v>-0.11062029902631609</v>
      </c>
      <c r="AH54">
        <v>6.210352345773984E-2</v>
      </c>
      <c r="AI54">
        <v>0.13282655372844299</v>
      </c>
      <c r="AJ54">
        <v>0.20065033353507639</v>
      </c>
      <c r="AK54">
        <v>0.1496974946641858</v>
      </c>
      <c r="AL54">
        <v>0.15089653323394739</v>
      </c>
      <c r="AM54">
        <v>2.384145037819807E-2</v>
      </c>
      <c r="AN54">
        <v>9.463559405028521E-3</v>
      </c>
      <c r="AO54">
        <v>0.1665229848988381</v>
      </c>
      <c r="AP54">
        <v>0.12836211723661339</v>
      </c>
      <c r="AQ54">
        <v>-3.2751589796284897E-2</v>
      </c>
      <c r="AR54">
        <v>0.68242479296074687</v>
      </c>
      <c r="AS54">
        <v>-0.19907859479942741</v>
      </c>
      <c r="AT54">
        <v>-8.6891431239465744E-2</v>
      </c>
      <c r="AU54">
        <v>-2.501525315115494E-2</v>
      </c>
      <c r="AV54">
        <v>0.1273410390615555</v>
      </c>
      <c r="AW54">
        <v>-5.654963485616471E-2</v>
      </c>
      <c r="AX54">
        <v>-0.292495192296512</v>
      </c>
      <c r="AY54">
        <v>0.36569781524842598</v>
      </c>
      <c r="AZ54">
        <v>9.6410221010722719E-2</v>
      </c>
      <c r="BA54">
        <v>-0.1509231127287185</v>
      </c>
      <c r="BB54">
        <v>-0.1556904122176597</v>
      </c>
      <c r="BC54">
        <v>-0.1028019979209753</v>
      </c>
      <c r="BD54">
        <v>-4.901887646250358E-2</v>
      </c>
      <c r="BE54">
        <v>-0.16348772755342811</v>
      </c>
      <c r="BF54">
        <v>1.1704091217216829E-2</v>
      </c>
      <c r="BG54">
        <v>5.4032568245789392E-2</v>
      </c>
      <c r="BH54">
        <v>5.0745750437087733E-2</v>
      </c>
      <c r="BI54">
        <v>-4.1180442442124487E-2</v>
      </c>
      <c r="BJ54">
        <v>-0.1287277744641033</v>
      </c>
      <c r="BK54">
        <v>5.4613453227207558E-2</v>
      </c>
      <c r="BL54">
        <v>1.587374192475087</v>
      </c>
      <c r="BM54">
        <v>0.56756229652827683</v>
      </c>
      <c r="BN54">
        <v>-0.1510808716927734</v>
      </c>
      <c r="BO54">
        <v>0.18381242960990279</v>
      </c>
      <c r="BP54">
        <v>-0.1087895093687568</v>
      </c>
      <c r="BQ54">
        <v>-2.652215839545469E-2</v>
      </c>
      <c r="BR54">
        <v>0.1880369805333546</v>
      </c>
      <c r="BS54">
        <v>0.432256132298526</v>
      </c>
      <c r="BT54">
        <v>-0.1862985167197011</v>
      </c>
      <c r="BU54">
        <v>0.1370402265111669</v>
      </c>
      <c r="BV54">
        <v>-0.13319135763861101</v>
      </c>
      <c r="BW54">
        <v>0.24849758166141339</v>
      </c>
      <c r="BX54">
        <v>0.19659953481440939</v>
      </c>
      <c r="BY54">
        <v>-8.0929694492986926E-2</v>
      </c>
      <c r="BZ54">
        <v>0.1702136382876146</v>
      </c>
      <c r="CA54">
        <v>0.26897664713117081</v>
      </c>
      <c r="CB54">
        <v>0.1786043456430699</v>
      </c>
      <c r="CC54">
        <v>6.9039903478993025E-2</v>
      </c>
      <c r="CD54">
        <v>-0.1171031775994256</v>
      </c>
      <c r="CE54">
        <v>-0.17235988635955971</v>
      </c>
      <c r="CF54">
        <v>0.251694834203533</v>
      </c>
      <c r="CG54">
        <v>0.53417895380572555</v>
      </c>
      <c r="CH54">
        <v>-3.6011203364571198E-2</v>
      </c>
      <c r="CI54">
        <v>-0.17777301679818261</v>
      </c>
      <c r="CJ54">
        <v>-0.12071061305563829</v>
      </c>
      <c r="CK54">
        <v>-0.11898874766155899</v>
      </c>
      <c r="CL54">
        <v>-0.1094717752586143</v>
      </c>
      <c r="CM54">
        <v>2.0732055815041669E-2</v>
      </c>
      <c r="CN54">
        <v>-4.4384319926797922E-3</v>
      </c>
      <c r="CO54">
        <v>-0.2738126050634796</v>
      </c>
      <c r="CP54">
        <v>2.5991346584253172E-3</v>
      </c>
      <c r="CQ54">
        <v>6.9962867582995525E-2</v>
      </c>
      <c r="CR54">
        <v>0.1147794187849895</v>
      </c>
      <c r="CS54">
        <v>-0.1223932154915162</v>
      </c>
      <c r="CT54">
        <v>0.12235145999326801</v>
      </c>
      <c r="CU54">
        <v>0.62663535858568631</v>
      </c>
      <c r="CV54">
        <v>-6.5776277854809884E-3</v>
      </c>
      <c r="CW54">
        <v>-0.1006676815766385</v>
      </c>
      <c r="CX54">
        <v>0.105753432759139</v>
      </c>
      <c r="CY54">
        <v>0.17828054171610569</v>
      </c>
      <c r="CZ54">
        <v>-0.27352511792268719</v>
      </c>
      <c r="DA54">
        <v>-0.18814615856362421</v>
      </c>
      <c r="DB54">
        <v>0.69096920719574217</v>
      </c>
      <c r="DC54">
        <v>-0.108703219655266</v>
      </c>
      <c r="DD54">
        <v>0.19104514100374981</v>
      </c>
      <c r="DE54">
        <v>0.15189732235621739</v>
      </c>
      <c r="DF54">
        <v>0.43192805038744742</v>
      </c>
      <c r="DG54">
        <v>0.16230763880427879</v>
      </c>
      <c r="DH54">
        <v>0.1739023510601245</v>
      </c>
      <c r="DI54">
        <v>-0.14991136853391929</v>
      </c>
      <c r="DJ54">
        <v>-0.14248983218224701</v>
      </c>
      <c r="DK54">
        <v>1.6606627913304361E-2</v>
      </c>
      <c r="DL54">
        <v>9.2566909407413966E-2</v>
      </c>
      <c r="DM54">
        <v>-6.6975311077592359E-2</v>
      </c>
      <c r="DN54">
        <v>0.57002773096282722</v>
      </c>
      <c r="DO54">
        <v>-0.2420834583488316</v>
      </c>
      <c r="DP54">
        <v>0.4379956715251867</v>
      </c>
      <c r="DQ54">
        <v>-3.378207540389E-2</v>
      </c>
      <c r="DR54">
        <v>-0.34871587248789182</v>
      </c>
      <c r="DS54">
        <v>0.14714169064085281</v>
      </c>
      <c r="DT54">
        <v>-0.18407473315722619</v>
      </c>
      <c r="DU54">
        <v>0.61970493788094805</v>
      </c>
      <c r="DV54">
        <v>7.8361082643560787E-2</v>
      </c>
      <c r="DW54">
        <v>-0.19401673869756289</v>
      </c>
      <c r="DX54">
        <v>-0.1355084201644243</v>
      </c>
      <c r="DY54">
        <v>-2.5891834645976219E-2</v>
      </c>
      <c r="DZ54">
        <v>-0.14110468582289409</v>
      </c>
      <c r="EA54">
        <v>-2.047456780152301E-2</v>
      </c>
      <c r="EB54">
        <v>-9.8144293044337694E-3</v>
      </c>
      <c r="EC54">
        <v>-0.11595753834508241</v>
      </c>
      <c r="ED54">
        <v>9.0836284385973354E-2</v>
      </c>
      <c r="EE54">
        <v>-3.7009763499255222E-2</v>
      </c>
      <c r="EF54">
        <v>-0.1150822992677405</v>
      </c>
      <c r="EG54">
        <v>-0.30450741114438851</v>
      </c>
      <c r="EH54">
        <v>1.323800598256625</v>
      </c>
      <c r="EI54">
        <v>0.59451459909453397</v>
      </c>
      <c r="EJ54">
        <v>-5.7444513137951958E-3</v>
      </c>
      <c r="EK54">
        <v>0.81962344937782117</v>
      </c>
      <c r="EL54">
        <v>-0.1061692635587024</v>
      </c>
      <c r="EM54">
        <v>-0.30426251677337568</v>
      </c>
      <c r="EN54">
        <v>4.8945639821451392E-2</v>
      </c>
      <c r="EO54">
        <v>0.1455671256744806</v>
      </c>
      <c r="EP54">
        <v>-0.3361271205362153</v>
      </c>
      <c r="EQ54">
        <v>-0.12151067972932909</v>
      </c>
      <c r="ER54">
        <v>-0.2787496103457765</v>
      </c>
      <c r="ES54">
        <v>0.14037036856125309</v>
      </c>
      <c r="ET54">
        <v>1.2891312553523899</v>
      </c>
      <c r="EU54">
        <v>0.48565311283416579</v>
      </c>
      <c r="EV54">
        <v>0.23409631420669011</v>
      </c>
      <c r="EW54">
        <v>0.23359598887448421</v>
      </c>
      <c r="EX54">
        <v>0.15958224332062851</v>
      </c>
      <c r="EY54">
        <v>-9.5803046862090679E-2</v>
      </c>
      <c r="EZ54">
        <v>-3.5747579476890279E-2</v>
      </c>
      <c r="FA54">
        <v>0.10275069677910501</v>
      </c>
      <c r="FB54">
        <v>0.3322034422369658</v>
      </c>
      <c r="FC54">
        <v>9.0423525212577405E-2</v>
      </c>
      <c r="FD54">
        <v>0.49238419970124109</v>
      </c>
      <c r="FE54">
        <v>0.20973428535810881</v>
      </c>
      <c r="FF54">
        <v>0.44482524428374898</v>
      </c>
      <c r="FG54">
        <v>0.3280778809856863</v>
      </c>
      <c r="FH54">
        <v>0.21189370138008271</v>
      </c>
      <c r="FI54">
        <v>9.0274556456161004E-2</v>
      </c>
      <c r="FJ54">
        <v>-0.21098899870996379</v>
      </c>
      <c r="FK54">
        <v>-0.64184981313824041</v>
      </c>
      <c r="FL54">
        <v>0.37018390143293439</v>
      </c>
      <c r="FM54">
        <v>0.6721432113601864</v>
      </c>
      <c r="FN54">
        <v>0.37857575366357521</v>
      </c>
      <c r="FO54">
        <v>0.44249990609578282</v>
      </c>
      <c r="FP54">
        <v>0.46321801374627408</v>
      </c>
      <c r="FQ54">
        <v>0.68522423464615378</v>
      </c>
      <c r="FR54">
        <v>0.57643517946023282</v>
      </c>
      <c r="FS54">
        <v>0.13531936674015291</v>
      </c>
      <c r="FT54">
        <v>0.48776174331465089</v>
      </c>
      <c r="FU54">
        <v>0.39413992344008741</v>
      </c>
      <c r="FV54">
        <v>0.15726170484013269</v>
      </c>
      <c r="FW54">
        <v>0.29398550868473022</v>
      </c>
      <c r="FX54">
        <v>0.68628338103652187</v>
      </c>
      <c r="FY54">
        <v>0.15995558530844389</v>
      </c>
      <c r="FZ54">
        <v>0.15068841896545981</v>
      </c>
      <c r="GA54">
        <v>0.35361073171576007</v>
      </c>
      <c r="GB54">
        <v>0.15811838545437609</v>
      </c>
      <c r="GC54">
        <v>0.2465409028827906</v>
      </c>
      <c r="GD54">
        <v>0.44716345456329898</v>
      </c>
      <c r="GE54">
        <v>0.71262860666007521</v>
      </c>
      <c r="GF54">
        <v>0.19046021689420781</v>
      </c>
      <c r="GG54">
        <v>0.1850212043039049</v>
      </c>
      <c r="GH54">
        <v>9.5831723132919266E-2</v>
      </c>
      <c r="GI54">
        <v>0.44936791839941292</v>
      </c>
      <c r="GJ54">
        <v>0.47563299828010752</v>
      </c>
      <c r="GK54">
        <v>0.12628446181181061</v>
      </c>
      <c r="GL54">
        <v>0.18859064407108081</v>
      </c>
      <c r="GM54">
        <v>0.2349171969365034</v>
      </c>
      <c r="GN54">
        <v>-0.16121333830468751</v>
      </c>
      <c r="GO54">
        <v>0.17811510235651071</v>
      </c>
      <c r="GP54">
        <v>-7.2039107205798092E-2</v>
      </c>
      <c r="GQ54">
        <v>9.9648637231677842E-2</v>
      </c>
      <c r="GR54">
        <v>0.24077737753177919</v>
      </c>
      <c r="GS54">
        <v>0.23849610373035571</v>
      </c>
      <c r="GT54">
        <v>7.5813491486761947E-2</v>
      </c>
      <c r="GU54">
        <v>8.9840091941636141E-2</v>
      </c>
      <c r="GV54">
        <v>9.2966305532886408E-3</v>
      </c>
      <c r="GW54">
        <v>0.48105143816381701</v>
      </c>
      <c r="GX54">
        <v>0.15992296805320361</v>
      </c>
      <c r="GY54">
        <v>0.2250737356366331</v>
      </c>
      <c r="GZ54">
        <v>0.63816336420147413</v>
      </c>
      <c r="HA54">
        <v>0.38381184353741132</v>
      </c>
      <c r="HB54">
        <v>0.17464292418930241</v>
      </c>
      <c r="HC54">
        <v>0.22606999229005759</v>
      </c>
      <c r="HD54">
        <v>0.90039161463095629</v>
      </c>
      <c r="HE54">
        <v>0.1877902561164114</v>
      </c>
      <c r="HF54">
        <v>0.40783062476435938</v>
      </c>
      <c r="HG54">
        <v>-1.092370955010119E-2</v>
      </c>
      <c r="HH54">
        <v>0.1784415062247551</v>
      </c>
      <c r="HI54">
        <v>0.1190844219990972</v>
      </c>
      <c r="HJ54">
        <v>0.1182947892167618</v>
      </c>
      <c r="HK54">
        <v>0.60971199265618914</v>
      </c>
      <c r="HL54">
        <v>0.27322821203038611</v>
      </c>
      <c r="HM54">
        <v>0.24685909908064541</v>
      </c>
      <c r="HN54">
        <v>0.35068236441142592</v>
      </c>
      <c r="HO54">
        <v>0.32894336368517602</v>
      </c>
      <c r="HP54">
        <v>0.96190264064222686</v>
      </c>
      <c r="HQ54">
        <v>0.53655802915390804</v>
      </c>
      <c r="HR54">
        <v>0.11473407972869611</v>
      </c>
      <c r="HS54">
        <v>0.15692104730208031</v>
      </c>
      <c r="HT54">
        <v>0.2052198655964394</v>
      </c>
      <c r="HU54">
        <v>-7.8858210101180215E-2</v>
      </c>
      <c r="HV54">
        <v>5.3166147163480948E-2</v>
      </c>
      <c r="HW54">
        <v>5.9031073559723257E-3</v>
      </c>
      <c r="HX54">
        <v>0.28319708898648099</v>
      </c>
      <c r="HY54">
        <v>-0.13285541527059419</v>
      </c>
      <c r="HZ54">
        <v>0.24328686269720631</v>
      </c>
      <c r="IA54">
        <v>0.24505758982282061</v>
      </c>
      <c r="IB54">
        <v>-4.1697839692667937E-2</v>
      </c>
      <c r="IC54">
        <v>0.28732854259715851</v>
      </c>
      <c r="ID54">
        <v>0.29066241046199093</v>
      </c>
      <c r="IE54">
        <v>6.7277060188247084E-2</v>
      </c>
      <c r="IF54">
        <v>-5.8154080058918201E-2</v>
      </c>
      <c r="IG54">
        <v>-0.25590112039273583</v>
      </c>
      <c r="IH54">
        <v>0.78589787872033379</v>
      </c>
      <c r="II54">
        <v>0.44379041246852552</v>
      </c>
      <c r="IJ54">
        <v>0.29804285773901251</v>
      </c>
      <c r="IK54">
        <v>0.44831426541182429</v>
      </c>
      <c r="IL54">
        <v>-5.7886873203441769E-2</v>
      </c>
      <c r="IM54">
        <v>0.61080665163138925</v>
      </c>
      <c r="IN54">
        <v>0.33375201295278673</v>
      </c>
      <c r="IO54">
        <v>-1.64049382986059E-3</v>
      </c>
      <c r="IP54">
        <v>0.2721154806043406</v>
      </c>
      <c r="IQ54">
        <v>7.8731199174043531E-2</v>
      </c>
      <c r="IR54">
        <v>0.4313262403855127</v>
      </c>
      <c r="IS54">
        <v>0.40080888860958869</v>
      </c>
      <c r="IT54">
        <v>0.87994918656794852</v>
      </c>
      <c r="IU54">
        <v>0.33352202358409588</v>
      </c>
      <c r="IV54">
        <v>-2.004052820157343E-2</v>
      </c>
      <c r="IW54">
        <v>0.3929071556338315</v>
      </c>
      <c r="IX54">
        <v>0.51182160614090555</v>
      </c>
      <c r="IY54">
        <v>0.17352714785445619</v>
      </c>
      <c r="IZ54">
        <v>0.46859264749620722</v>
      </c>
      <c r="JA54">
        <v>0.54333932091462911</v>
      </c>
      <c r="JB54">
        <v>6.0929200337899607E-2</v>
      </c>
      <c r="JC54">
        <v>0.42347913240555418</v>
      </c>
      <c r="JD54">
        <v>-8.5383578468921556E-2</v>
      </c>
      <c r="JE54">
        <v>0.60522958558705531</v>
      </c>
      <c r="JF54">
        <v>0.60542928924695727</v>
      </c>
      <c r="JG54">
        <v>0.1202737543114043</v>
      </c>
      <c r="JH54">
        <v>6.1135021972060721E-2</v>
      </c>
      <c r="JI54">
        <v>0.11875084283784849</v>
      </c>
      <c r="JJ54">
        <v>-4.6924795207563368E-2</v>
      </c>
      <c r="JK54">
        <v>-4.6000267440337361E-2</v>
      </c>
      <c r="JL54">
        <v>-1.2454454197659609E-2</v>
      </c>
      <c r="JM54">
        <v>0.22718507325410769</v>
      </c>
      <c r="JN54">
        <v>0.1236872050794237</v>
      </c>
      <c r="JO54">
        <v>0.26291223004085679</v>
      </c>
      <c r="JP54">
        <v>7.5019359650447481E-2</v>
      </c>
      <c r="JQ54">
        <v>0.23746159030179881</v>
      </c>
      <c r="JR54">
        <v>-7.3744184263362812E-3</v>
      </c>
      <c r="JS54">
        <v>0.23268138296558369</v>
      </c>
      <c r="JT54">
        <v>0.27053682686829722</v>
      </c>
      <c r="JU54">
        <v>0.39330526244046532</v>
      </c>
      <c r="JV54">
        <v>0.44688717758258673</v>
      </c>
      <c r="JW54">
        <v>0.32024090913044728</v>
      </c>
      <c r="JX54">
        <v>2.4695138188671809E-2</v>
      </c>
      <c r="JY54">
        <v>5.1672960447191933E-2</v>
      </c>
      <c r="JZ54">
        <v>0.88101588756962101</v>
      </c>
      <c r="KA54">
        <v>1.2085669578413509</v>
      </c>
      <c r="KB54">
        <v>0.48397745017339622</v>
      </c>
      <c r="KC54">
        <v>-2.1001323036042241E-2</v>
      </c>
      <c r="KD54">
        <v>-3.8443247610138731E-3</v>
      </c>
      <c r="KE54">
        <v>0.13839584841373939</v>
      </c>
      <c r="KF54">
        <v>8.1177197231451115E-2</v>
      </c>
      <c r="KG54">
        <v>0.26122648315603397</v>
      </c>
      <c r="KH54">
        <v>0.28639147303617901</v>
      </c>
      <c r="KI54">
        <v>4.3689337393011562E-2</v>
      </c>
      <c r="KJ54">
        <v>0.39778828278356021</v>
      </c>
      <c r="KK54">
        <v>0.10546267761313639</v>
      </c>
      <c r="KL54">
        <f>MATCH(A54,'[1]BASC2_BRIEF_6yr_DEMOS_ScanInfo '!$H:$H,0)</f>
        <v>687</v>
      </c>
      <c r="KM54">
        <f>INDEX('[1]BASC2_BRIEF_6yr_DEMOS_ScanInfo '!$L:$L,KL54)</f>
        <v>2</v>
      </c>
      <c r="KN54">
        <f t="shared" si="0"/>
        <v>1</v>
      </c>
      <c r="KO54">
        <f>INDEX('[1]BASC2_BRIEF_6yr_DEMOS_ScanInfo '!$O:$O,KL54)</f>
        <v>36</v>
      </c>
      <c r="KP54">
        <f t="shared" si="1"/>
        <v>0.5</v>
      </c>
      <c r="KQ54">
        <f>MATCH(A54,[2]SelectedColumns!$A:$A,0)</f>
        <v>303</v>
      </c>
      <c r="KR54">
        <f>INDEX([2]SelectedColumns!$R:$R,KQ54)</f>
        <v>41</v>
      </c>
      <c r="KS54">
        <f>INDEX([2]SelectedColumns!$J:$J,KQ54)</f>
        <v>36</v>
      </c>
      <c r="KT54">
        <f t="shared" si="2"/>
        <v>0</v>
      </c>
      <c r="KU54">
        <f t="shared" si="3"/>
        <v>0</v>
      </c>
      <c r="KV54">
        <f t="shared" si="4"/>
        <v>0</v>
      </c>
      <c r="KW54">
        <f t="shared" si="5"/>
        <v>0</v>
      </c>
    </row>
    <row r="55" spans="1:309" x14ac:dyDescent="0.35">
      <c r="A55" t="s">
        <v>55</v>
      </c>
      <c r="B55">
        <v>0.57243188285800017</v>
      </c>
      <c r="C55">
        <v>0.1031092586754989</v>
      </c>
      <c r="D55">
        <v>0.27492518666083182</v>
      </c>
      <c r="E55">
        <v>0.19925819146473711</v>
      </c>
      <c r="F55">
        <v>0.49286836316735871</v>
      </c>
      <c r="G55">
        <v>0.43497756543088462</v>
      </c>
      <c r="H55">
        <v>0.29454569357315469</v>
      </c>
      <c r="I55">
        <v>-6.5924783571911227E-3</v>
      </c>
      <c r="J55">
        <v>0.33206724952767908</v>
      </c>
      <c r="K55">
        <v>3.7028660432325999E-2</v>
      </c>
      <c r="L55">
        <v>5.5173067260296138E-2</v>
      </c>
      <c r="M55">
        <v>0.19448227191034501</v>
      </c>
      <c r="N55">
        <v>0.67776867178893552</v>
      </c>
      <c r="O55">
        <v>0.32475973263647911</v>
      </c>
      <c r="P55">
        <v>0.124893977546658</v>
      </c>
      <c r="Q55">
        <v>0.22188511364337529</v>
      </c>
      <c r="R55">
        <v>0.51051757649016316</v>
      </c>
      <c r="S55">
        <v>0.46914907926182292</v>
      </c>
      <c r="T55">
        <v>1.269217544268875E-2</v>
      </c>
      <c r="U55">
        <v>0.35234315090690299</v>
      </c>
      <c r="V55">
        <v>0.25399269170443239</v>
      </c>
      <c r="W55">
        <v>4.1814758403133201E-2</v>
      </c>
      <c r="X55">
        <v>0.37946446745970808</v>
      </c>
      <c r="Y55">
        <v>0.75385114171129142</v>
      </c>
      <c r="Z55">
        <v>2.9437061168750441E-2</v>
      </c>
      <c r="AA55">
        <v>2.7366109585751811E-2</v>
      </c>
      <c r="AB55">
        <v>3.9832091353659838E-3</v>
      </c>
      <c r="AC55">
        <v>-0.1184132747865375</v>
      </c>
      <c r="AD55">
        <v>0.17952861935355149</v>
      </c>
      <c r="AE55">
        <v>5.0782833987129239E-2</v>
      </c>
      <c r="AF55">
        <v>0.78449007134851567</v>
      </c>
      <c r="AG55">
        <v>0.42709471182332609</v>
      </c>
      <c r="AH55">
        <v>0.18008089435620819</v>
      </c>
      <c r="AI55">
        <v>0.51384079107134317</v>
      </c>
      <c r="AJ55">
        <v>0.2232774799690844</v>
      </c>
      <c r="AK55">
        <v>0.1196197510682846</v>
      </c>
      <c r="AL55">
        <v>0.27197149582657182</v>
      </c>
      <c r="AM55">
        <v>0.53148515388193163</v>
      </c>
      <c r="AN55">
        <v>0.3411531918841415</v>
      </c>
      <c r="AO55">
        <v>-0.36020652036366368</v>
      </c>
      <c r="AP55">
        <v>0.14247134253280591</v>
      </c>
      <c r="AQ55">
        <v>-4.0267812967978538E-2</v>
      </c>
      <c r="AR55">
        <v>0.61607355785422746</v>
      </c>
      <c r="AS55">
        <v>-0.1165855407471295</v>
      </c>
      <c r="AT55">
        <v>-9.1458047399234799E-2</v>
      </c>
      <c r="AU55">
        <v>2.8789435887117691E-3</v>
      </c>
      <c r="AV55">
        <v>0.45823768676003968</v>
      </c>
      <c r="AW55">
        <v>0.16862977445299851</v>
      </c>
      <c r="AX55">
        <v>0.20834379257521701</v>
      </c>
      <c r="AY55">
        <v>7.3501207284785819E-2</v>
      </c>
      <c r="AZ55">
        <v>9.6687880185613251E-2</v>
      </c>
      <c r="BA55">
        <v>0.26515512569731209</v>
      </c>
      <c r="BB55">
        <v>-6.923179160330406E-2</v>
      </c>
      <c r="BC55">
        <v>-1.8395043561647559E-4</v>
      </c>
      <c r="BD55">
        <v>5.9895435457134827E-2</v>
      </c>
      <c r="BE55">
        <v>-9.8707782971342528E-2</v>
      </c>
      <c r="BF55">
        <v>9.9530886088278203E-2</v>
      </c>
      <c r="BG55">
        <v>0.1758356037394686</v>
      </c>
      <c r="BH55">
        <v>-5.9364154304808348E-2</v>
      </c>
      <c r="BI55">
        <v>3.4805362680969232E-2</v>
      </c>
      <c r="BJ55">
        <v>2.8416067831511741E-2</v>
      </c>
      <c r="BK55">
        <v>0.28043474109170269</v>
      </c>
      <c r="BL55">
        <v>1.0394410326986909</v>
      </c>
      <c r="BM55">
        <v>0.93711360616856754</v>
      </c>
      <c r="BN55">
        <v>-5.0572496919544463E-2</v>
      </c>
      <c r="BO55">
        <v>0.13098323412495419</v>
      </c>
      <c r="BP55">
        <v>-0.12588713697919521</v>
      </c>
      <c r="BQ55">
        <v>0.38326325628989588</v>
      </c>
      <c r="BR55">
        <v>0.15239424842908611</v>
      </c>
      <c r="BS55">
        <v>0.89997902369034655</v>
      </c>
      <c r="BT55">
        <v>1.666318708849257E-2</v>
      </c>
      <c r="BU55">
        <v>0.76822670276188343</v>
      </c>
      <c r="BV55">
        <v>-7.9580172769684321E-2</v>
      </c>
      <c r="BW55">
        <v>0.2905478812059199</v>
      </c>
      <c r="BX55">
        <v>-0.1608663077850632</v>
      </c>
      <c r="BY55">
        <v>0.21826311071655979</v>
      </c>
      <c r="BZ55">
        <v>0.143381205008248</v>
      </c>
      <c r="CA55">
        <v>-8.8182048373240729E-2</v>
      </c>
      <c r="CB55">
        <v>0.1551991778565924</v>
      </c>
      <c r="CC55">
        <v>0.88922505636215088</v>
      </c>
      <c r="CD55">
        <v>0.3184380388255823</v>
      </c>
      <c r="CE55">
        <v>-0.35811954214906899</v>
      </c>
      <c r="CF55">
        <v>-2.2669085197500879E-2</v>
      </c>
      <c r="CG55">
        <v>-0.19596292661421549</v>
      </c>
      <c r="CH55">
        <v>-3.7852757752660837E-2</v>
      </c>
      <c r="CI55">
        <v>-0.10976313036606559</v>
      </c>
      <c r="CJ55">
        <v>0.23566023028951649</v>
      </c>
      <c r="CK55">
        <v>0.48526773178968141</v>
      </c>
      <c r="CL55">
        <v>0.18853238075852399</v>
      </c>
      <c r="CM55">
        <v>0.23683668104652231</v>
      </c>
      <c r="CN55">
        <v>0.61397771001939982</v>
      </c>
      <c r="CO55">
        <v>0.46313685452989078</v>
      </c>
      <c r="CP55">
        <v>-0.15308159185442549</v>
      </c>
      <c r="CQ55">
        <v>3.5212450367015258E-2</v>
      </c>
      <c r="CR55">
        <v>0.3692134923775523</v>
      </c>
      <c r="CS55">
        <v>-1.4839927878596E-3</v>
      </c>
      <c r="CT55">
        <v>0.2325080121370062</v>
      </c>
      <c r="CU55">
        <v>0.36792945145137068</v>
      </c>
      <c r="CV55">
        <v>3.1463259142840538E-2</v>
      </c>
      <c r="CW55">
        <v>-4.1330693490897692E-2</v>
      </c>
      <c r="CX55">
        <v>5.8197508633319073E-2</v>
      </c>
      <c r="CY55">
        <v>-8.9512540778558192E-2</v>
      </c>
      <c r="CZ55">
        <v>-6.3460954910042E-2</v>
      </c>
      <c r="DA55">
        <v>-0.1294500331339081</v>
      </c>
      <c r="DB55">
        <v>0.79168172010150839</v>
      </c>
      <c r="DC55">
        <v>0.4806660167725435</v>
      </c>
      <c r="DD55">
        <v>0.21998740765198599</v>
      </c>
      <c r="DE55">
        <v>0.14347962541330531</v>
      </c>
      <c r="DF55">
        <v>0.1154426006621205</v>
      </c>
      <c r="DG55">
        <v>0.17839804977159091</v>
      </c>
      <c r="DH55">
        <v>0.56062290106451451</v>
      </c>
      <c r="DI55">
        <v>0.48369231542908803</v>
      </c>
      <c r="DJ55">
        <v>0.24454006404682341</v>
      </c>
      <c r="DK55">
        <v>-2.742877690789847E-2</v>
      </c>
      <c r="DL55">
        <v>0.17273493096899961</v>
      </c>
      <c r="DM55">
        <v>-8.5741213161359298E-2</v>
      </c>
      <c r="DN55">
        <v>0.5822054483421566</v>
      </c>
      <c r="DO55">
        <v>-0.22598315799231239</v>
      </c>
      <c r="DP55">
        <v>-0.12460551655638349</v>
      </c>
      <c r="DQ55">
        <v>-3.8162145175344442E-3</v>
      </c>
      <c r="DR55">
        <v>0.44023993892627278</v>
      </c>
      <c r="DS55">
        <v>0.41309975515784297</v>
      </c>
      <c r="DT55">
        <v>0.51060110398181102</v>
      </c>
      <c r="DU55">
        <v>2.3857446481299501E-2</v>
      </c>
      <c r="DV55">
        <v>0.1137081221499134</v>
      </c>
      <c r="DW55">
        <v>0.78691567454215372</v>
      </c>
      <c r="DX55">
        <v>-4.1900140373873677E-2</v>
      </c>
      <c r="DY55">
        <v>1.0341203543012821E-2</v>
      </c>
      <c r="DZ55">
        <v>0.2273167594234656</v>
      </c>
      <c r="EA55">
        <v>-0.11730005324164169</v>
      </c>
      <c r="EB55">
        <v>-0.20375530424351249</v>
      </c>
      <c r="EC55">
        <v>-0.12215206794385861</v>
      </c>
      <c r="ED55">
        <v>5.2253218117582538E-2</v>
      </c>
      <c r="EE55">
        <v>0.1173897135269317</v>
      </c>
      <c r="EF55">
        <v>2.53057836361168E-2</v>
      </c>
      <c r="EG55">
        <v>-1.7472635884007381E-2</v>
      </c>
      <c r="EH55">
        <v>1.437063524940855</v>
      </c>
      <c r="EI55">
        <v>0.33082055523040022</v>
      </c>
      <c r="EJ55">
        <v>-9.0288906682733927E-3</v>
      </c>
      <c r="EK55">
        <v>2.9079340761427819E-2</v>
      </c>
      <c r="EL55">
        <v>-5.736638890772916E-2</v>
      </c>
      <c r="EM55">
        <v>-9.5413290944214912E-2</v>
      </c>
      <c r="EN55">
        <v>0.22981059859730399</v>
      </c>
      <c r="EO55">
        <v>0.59294239015872097</v>
      </c>
      <c r="EP55">
        <v>-0.26035623784977951</v>
      </c>
      <c r="EQ55">
        <v>0.64605111015363625</v>
      </c>
      <c r="ER55">
        <v>-8.3415949146863788E-2</v>
      </c>
      <c r="ES55">
        <v>0.20315564384849361</v>
      </c>
      <c r="ET55">
        <v>0.30551169058492811</v>
      </c>
      <c r="EU55">
        <v>0.34064818857900198</v>
      </c>
      <c r="EV55">
        <v>0.45037680931899932</v>
      </c>
      <c r="EW55">
        <v>0.19816949692138999</v>
      </c>
      <c r="EX55">
        <v>0.2089381183966928</v>
      </c>
      <c r="EY55">
        <v>0.1689451078267383</v>
      </c>
      <c r="EZ55">
        <v>0.14010991302793199</v>
      </c>
      <c r="FA55">
        <v>0.29817192878577009</v>
      </c>
      <c r="FB55">
        <v>0.26520845149976802</v>
      </c>
      <c r="FC55">
        <v>0.28362445631836602</v>
      </c>
      <c r="FD55">
        <v>0.48927867948691722</v>
      </c>
      <c r="FE55">
        <v>0.27964626605864201</v>
      </c>
      <c r="FF55">
        <v>0.47382286834755588</v>
      </c>
      <c r="FG55">
        <v>0.47073444033848988</v>
      </c>
      <c r="FH55">
        <v>0.27185908151851079</v>
      </c>
      <c r="FI55">
        <v>0.28535163543940928</v>
      </c>
      <c r="FJ55">
        <v>0.27950739198955749</v>
      </c>
      <c r="FK55">
        <v>0.27657797353504532</v>
      </c>
      <c r="FL55">
        <v>0.239365444495584</v>
      </c>
      <c r="FM55">
        <v>0.57305880046601698</v>
      </c>
      <c r="FN55">
        <v>0.42452678372463271</v>
      </c>
      <c r="FO55">
        <v>0.44223829790389391</v>
      </c>
      <c r="FP55">
        <v>0.27044412168122739</v>
      </c>
      <c r="FQ55">
        <v>0.13252819802746829</v>
      </c>
      <c r="FR55">
        <v>0.44486312517886312</v>
      </c>
      <c r="FS55">
        <v>0.35323271647916538</v>
      </c>
      <c r="FT55">
        <v>0.46502387480674262</v>
      </c>
      <c r="FU55">
        <v>0.28598515950863901</v>
      </c>
      <c r="FV55">
        <v>0.1139060514367726</v>
      </c>
      <c r="FW55">
        <v>0.28401982507507401</v>
      </c>
      <c r="FX55">
        <v>0.47718696368558039</v>
      </c>
      <c r="FY55">
        <v>0.24048137342506101</v>
      </c>
      <c r="FZ55">
        <v>0.47316066527545841</v>
      </c>
      <c r="GA55">
        <v>0.32726773572485329</v>
      </c>
      <c r="GB55">
        <v>0.23539903085881109</v>
      </c>
      <c r="GC55">
        <v>0.21184138252476581</v>
      </c>
      <c r="GD55">
        <v>0.22287918048195979</v>
      </c>
      <c r="GE55">
        <v>0.27108654952659111</v>
      </c>
      <c r="GF55">
        <v>0.44359600780903402</v>
      </c>
      <c r="GG55">
        <v>6.1747199956705329E-2</v>
      </c>
      <c r="GH55">
        <v>0.1377774797346755</v>
      </c>
      <c r="GI55">
        <v>0.29697962035876491</v>
      </c>
      <c r="GJ55">
        <v>0.19423601196394419</v>
      </c>
      <c r="GK55">
        <v>0.19902545259941631</v>
      </c>
      <c r="GL55">
        <v>0.1879107181517736</v>
      </c>
      <c r="GM55">
        <v>0.45583435114137782</v>
      </c>
      <c r="GN55">
        <v>0.26276115914250342</v>
      </c>
      <c r="GO55">
        <v>0.2560970422298714</v>
      </c>
      <c r="GP55">
        <v>0.24967890825912889</v>
      </c>
      <c r="GQ55">
        <v>0.22274785438910849</v>
      </c>
      <c r="GR55">
        <v>0.38809154887900021</v>
      </c>
      <c r="GS55">
        <v>0.19971756467430071</v>
      </c>
      <c r="GT55">
        <v>0.1783943195034019</v>
      </c>
      <c r="GU55">
        <v>0.29734193564766359</v>
      </c>
      <c r="GV55">
        <v>7.6025146018281323E-2</v>
      </c>
      <c r="GW55">
        <v>0.33128766894077971</v>
      </c>
      <c r="GX55">
        <v>8.8891326192151107E-2</v>
      </c>
      <c r="GY55">
        <v>0.36960372268399178</v>
      </c>
      <c r="GZ55">
        <v>0.27097924703510112</v>
      </c>
      <c r="HA55">
        <v>0.36853008807928372</v>
      </c>
      <c r="HB55">
        <v>0.28306479863127659</v>
      </c>
      <c r="HC55">
        <v>0.12978394948660249</v>
      </c>
      <c r="HD55">
        <v>0.1219497601090223</v>
      </c>
      <c r="HE55">
        <v>0.1344764517546648</v>
      </c>
      <c r="HF55">
        <v>0.43000337776155589</v>
      </c>
      <c r="HG55">
        <v>0.33282370830348529</v>
      </c>
      <c r="HH55">
        <v>0.15829566852835189</v>
      </c>
      <c r="HI55">
        <v>0.31940065047518729</v>
      </c>
      <c r="HJ55">
        <v>0.26453983792607871</v>
      </c>
      <c r="HK55">
        <v>0.35861258741467361</v>
      </c>
      <c r="HL55">
        <v>0.31384835729262228</v>
      </c>
      <c r="HM55">
        <v>0.20012539893091469</v>
      </c>
      <c r="HN55">
        <v>0.1388593762355334</v>
      </c>
      <c r="HO55">
        <v>0.36403465859255618</v>
      </c>
      <c r="HP55">
        <v>0.24199299805485819</v>
      </c>
      <c r="HQ55">
        <v>0.2428555210698137</v>
      </c>
      <c r="HR55">
        <v>0.21109885974482551</v>
      </c>
      <c r="HS55">
        <v>0.2279072429478573</v>
      </c>
      <c r="HT55">
        <v>0.30611800838626863</v>
      </c>
      <c r="HU55">
        <v>0.15743970235234861</v>
      </c>
      <c r="HV55">
        <v>8.6772311129048041E-2</v>
      </c>
      <c r="HW55">
        <v>0.172679049782682</v>
      </c>
      <c r="HX55">
        <v>0.41218401095192059</v>
      </c>
      <c r="HY55">
        <v>0.49355736940017347</v>
      </c>
      <c r="HZ55">
        <v>0.45118593319113859</v>
      </c>
      <c r="IA55">
        <v>0.35351175791760819</v>
      </c>
      <c r="IB55">
        <v>0.35468745555463638</v>
      </c>
      <c r="IC55">
        <v>0.31203925009491718</v>
      </c>
      <c r="ID55">
        <v>0.33173409180114682</v>
      </c>
      <c r="IE55">
        <v>0.2314361901527788</v>
      </c>
      <c r="IF55">
        <v>0.12535833302646651</v>
      </c>
      <c r="IG55">
        <v>0.1666814782247901</v>
      </c>
      <c r="IH55">
        <v>0.54549345515146952</v>
      </c>
      <c r="II55">
        <v>0.19915971820183459</v>
      </c>
      <c r="IJ55">
        <v>0.29237905097238931</v>
      </c>
      <c r="IK55">
        <v>0.40963388309943533</v>
      </c>
      <c r="IL55">
        <v>0.1173189602641487</v>
      </c>
      <c r="IM55">
        <v>0.41304601538494878</v>
      </c>
      <c r="IN55">
        <v>0.36566525615594242</v>
      </c>
      <c r="IO55">
        <v>0.23649440850120759</v>
      </c>
      <c r="IP55">
        <v>0.54077359143632964</v>
      </c>
      <c r="IQ55">
        <v>0.42141567280277298</v>
      </c>
      <c r="IR55">
        <v>0.58535866952683302</v>
      </c>
      <c r="IS55">
        <v>0.22835114876885559</v>
      </c>
      <c r="IT55">
        <v>0.13280697293318719</v>
      </c>
      <c r="IU55">
        <v>0.36854307710323431</v>
      </c>
      <c r="IV55">
        <v>0.25333012444645481</v>
      </c>
      <c r="IW55">
        <v>0.370147217346118</v>
      </c>
      <c r="IX55">
        <v>0.33078049874374071</v>
      </c>
      <c r="IY55">
        <v>0.28696341872242742</v>
      </c>
      <c r="IZ55">
        <v>0.34433518677634511</v>
      </c>
      <c r="JA55">
        <v>0.2702701877126506</v>
      </c>
      <c r="JB55">
        <v>0.22603010151831121</v>
      </c>
      <c r="JC55">
        <v>0.14842401605723521</v>
      </c>
      <c r="JD55">
        <v>0.1080703983452807</v>
      </c>
      <c r="JE55">
        <v>0.51346041683200294</v>
      </c>
      <c r="JF55">
        <v>0.15226781387784849</v>
      </c>
      <c r="JG55">
        <v>0.42422801318963788</v>
      </c>
      <c r="JH55">
        <v>0.12920400764847351</v>
      </c>
      <c r="JI55">
        <v>0.1821883088237948</v>
      </c>
      <c r="JJ55">
        <v>0.32999436145393041</v>
      </c>
      <c r="JK55">
        <v>0.17137189961334301</v>
      </c>
      <c r="JL55">
        <v>8.3979202757134552E-2</v>
      </c>
      <c r="JM55">
        <v>0.32151449701608897</v>
      </c>
      <c r="JN55">
        <v>0.134527402033111</v>
      </c>
      <c r="JO55">
        <v>0.31990987008115068</v>
      </c>
      <c r="JP55">
        <v>0.14870455040093131</v>
      </c>
      <c r="JQ55">
        <v>0.39958224070965759</v>
      </c>
      <c r="JR55">
        <v>5.2310708256580227E-2</v>
      </c>
      <c r="JS55">
        <v>0.41486028951914738</v>
      </c>
      <c r="JT55">
        <v>8.2862401583794681E-2</v>
      </c>
      <c r="JU55">
        <v>0.24431875186050661</v>
      </c>
      <c r="JV55">
        <v>0.17495650726303161</v>
      </c>
      <c r="JW55">
        <v>0.30094637490686121</v>
      </c>
      <c r="JX55">
        <v>0.1432911805857025</v>
      </c>
      <c r="JY55">
        <v>0.13614528864369069</v>
      </c>
      <c r="JZ55">
        <v>4.507660043295092E-2</v>
      </c>
      <c r="KA55">
        <v>0.26943120305562029</v>
      </c>
      <c r="KB55">
        <v>0.31702693689771438</v>
      </c>
      <c r="KC55">
        <v>0.12462358336371231</v>
      </c>
      <c r="KD55">
        <v>0.46434468479610091</v>
      </c>
      <c r="KE55">
        <v>0.2714668384250396</v>
      </c>
      <c r="KF55">
        <v>0.2597148302521135</v>
      </c>
      <c r="KG55">
        <v>5.5245785462282898E-2</v>
      </c>
      <c r="KH55">
        <v>0.3203553541928742</v>
      </c>
      <c r="KI55">
        <v>0.17129165655033421</v>
      </c>
      <c r="KJ55">
        <v>7.967196339419691E-2</v>
      </c>
      <c r="KK55">
        <v>0.33512303245647712</v>
      </c>
      <c r="KL55">
        <f>MATCH(A55,'[1]BASC2_BRIEF_6yr_DEMOS_ScanInfo '!$H:$H,0)</f>
        <v>690</v>
      </c>
      <c r="KM55">
        <f>INDEX('[1]BASC2_BRIEF_6yr_DEMOS_ScanInfo '!$L:$L,KL55)</f>
        <v>2</v>
      </c>
      <c r="KN55">
        <f t="shared" si="0"/>
        <v>1</v>
      </c>
      <c r="KO55">
        <f>INDEX('[1]BASC2_BRIEF_6yr_DEMOS_ScanInfo '!$O:$O,KL55)</f>
        <v>33</v>
      </c>
      <c r="KP55">
        <f t="shared" si="1"/>
        <v>0.25</v>
      </c>
      <c r="KQ55">
        <f>MATCH(A55,[2]SelectedColumns!$A:$A,0)</f>
        <v>304</v>
      </c>
      <c r="KR55">
        <f>INDEX([2]SelectedColumns!$R:$R,KQ55)</f>
        <v>69</v>
      </c>
      <c r="KS55">
        <f>INDEX([2]SelectedColumns!$J:$J,KQ55)</f>
        <v>83</v>
      </c>
      <c r="KT55">
        <f t="shared" si="2"/>
        <v>1</v>
      </c>
      <c r="KU55">
        <f t="shared" si="3"/>
        <v>1</v>
      </c>
      <c r="KV55">
        <f t="shared" si="4"/>
        <v>1</v>
      </c>
      <c r="KW55">
        <f t="shared" si="5"/>
        <v>1</v>
      </c>
    </row>
    <row r="56" spans="1:309" x14ac:dyDescent="0.35">
      <c r="A56" t="s">
        <v>56</v>
      </c>
      <c r="B56">
        <v>-1.9635205488207189E-2</v>
      </c>
      <c r="C56">
        <v>0.20406230055425281</v>
      </c>
      <c r="D56">
        <v>0.13009035233838251</v>
      </c>
      <c r="E56">
        <v>0.1695142847535456</v>
      </c>
      <c r="F56">
        <v>-0.175305058270667</v>
      </c>
      <c r="G56">
        <v>0.36814692968090779</v>
      </c>
      <c r="H56">
        <v>0.21771998909661819</v>
      </c>
      <c r="I56">
        <v>-9.7754261208287563E-2</v>
      </c>
      <c r="J56">
        <v>4.9983281434783811E-2</v>
      </c>
      <c r="K56">
        <v>-0.14006010373962699</v>
      </c>
      <c r="L56">
        <v>3.272490531305805E-2</v>
      </c>
      <c r="M56">
        <v>0.1227108215640014</v>
      </c>
      <c r="N56">
        <v>0.28296847007996878</v>
      </c>
      <c r="O56">
        <v>0.23971247649480981</v>
      </c>
      <c r="P56">
        <v>-8.5493345645444085E-2</v>
      </c>
      <c r="Q56">
        <v>-1.2931127740966721E-2</v>
      </c>
      <c r="R56">
        <v>0.52004908499290681</v>
      </c>
      <c r="S56">
        <v>0.34801591109707569</v>
      </c>
      <c r="T56">
        <v>7.7987328866739536E-2</v>
      </c>
      <c r="U56">
        <v>0.1353930489601565</v>
      </c>
      <c r="V56">
        <v>0.13839071618469129</v>
      </c>
      <c r="W56">
        <v>0.13265556087675459</v>
      </c>
      <c r="X56">
        <v>0.32775822949418387</v>
      </c>
      <c r="Y56">
        <v>0.20621699895388529</v>
      </c>
      <c r="Z56">
        <v>-2.1492670223340889E-2</v>
      </c>
      <c r="AA56">
        <v>-0.1219144867394977</v>
      </c>
      <c r="AB56">
        <v>3.8878824502629028E-2</v>
      </c>
      <c r="AC56">
        <v>-6.0312579138884097E-2</v>
      </c>
      <c r="AD56">
        <v>5.898709609357633E-2</v>
      </c>
      <c r="AE56">
        <v>-0.20845484518658691</v>
      </c>
      <c r="AF56">
        <v>0.38018096076821278</v>
      </c>
      <c r="AG56">
        <v>0.26908055252665058</v>
      </c>
      <c r="AH56">
        <v>0.1687496778587729</v>
      </c>
      <c r="AI56">
        <v>0.30516950971326468</v>
      </c>
      <c r="AJ56">
        <v>0.2228355423079853</v>
      </c>
      <c r="AK56">
        <v>-0.11209122116515149</v>
      </c>
      <c r="AL56">
        <v>0.18486458766678029</v>
      </c>
      <c r="AM56">
        <v>4.1133267457826861E-4</v>
      </c>
      <c r="AN56">
        <v>0.19341519018647871</v>
      </c>
      <c r="AO56">
        <v>-3.4121751729749412E-2</v>
      </c>
      <c r="AP56">
        <v>0.1128863654423455</v>
      </c>
      <c r="AQ56">
        <v>2.5807822079153109E-2</v>
      </c>
      <c r="AR56">
        <v>0.2524388765709652</v>
      </c>
      <c r="AS56">
        <v>-0.19251715751382761</v>
      </c>
      <c r="AT56">
        <v>-6.5334045769752658E-2</v>
      </c>
      <c r="AU56">
        <v>-0.1746551035929296</v>
      </c>
      <c r="AV56">
        <v>0.23541559253925451</v>
      </c>
      <c r="AW56">
        <v>0.18007530503815941</v>
      </c>
      <c r="AX56">
        <v>3.9259343959770147E-2</v>
      </c>
      <c r="AY56">
        <v>-6.5171337310611976E-2</v>
      </c>
      <c r="AZ56">
        <v>-7.0347064980219587E-2</v>
      </c>
      <c r="BA56">
        <v>-2.0704453824947681E-2</v>
      </c>
      <c r="BB56">
        <v>-0.17468937998888931</v>
      </c>
      <c r="BC56">
        <v>-8.3995528416774379E-2</v>
      </c>
      <c r="BD56">
        <v>-5.4401262226377638E-2</v>
      </c>
      <c r="BE56">
        <v>-0.15363209418890819</v>
      </c>
      <c r="BF56">
        <v>2.7844454766535739E-2</v>
      </c>
      <c r="BG56">
        <v>9.1017524312525966E-2</v>
      </c>
      <c r="BH56">
        <v>-5.2898082019054327E-2</v>
      </c>
      <c r="BI56">
        <v>4.7729325336708817E-2</v>
      </c>
      <c r="BJ56">
        <v>-9.1391924439889749E-3</v>
      </c>
      <c r="BK56">
        <v>-0.1061824013541265</v>
      </c>
      <c r="BL56">
        <v>0.1185930641047995</v>
      </c>
      <c r="BM56">
        <v>0.34565216740512622</v>
      </c>
      <c r="BN56">
        <v>-0.18084856483122319</v>
      </c>
      <c r="BO56">
        <v>0.1848152067531976</v>
      </c>
      <c r="BP56">
        <v>-0.12838808113059291</v>
      </c>
      <c r="BQ56">
        <v>2.3019608256358289E-2</v>
      </c>
      <c r="BR56">
        <v>0.1472328427317795</v>
      </c>
      <c r="BS56">
        <v>0.32217029610920023</v>
      </c>
      <c r="BT56">
        <v>-0.31232358905547808</v>
      </c>
      <c r="BU56">
        <v>0.11968874637338831</v>
      </c>
      <c r="BV56">
        <v>-6.0666249115749693E-2</v>
      </c>
      <c r="BW56">
        <v>0.142887376229168</v>
      </c>
      <c r="BX56">
        <v>-6.1415174626084479E-2</v>
      </c>
      <c r="BY56">
        <v>-4.8159382631309811E-3</v>
      </c>
      <c r="BZ56">
        <v>9.3613333996888648E-2</v>
      </c>
      <c r="CA56">
        <v>-6.1873017084761228E-2</v>
      </c>
      <c r="CB56">
        <v>-0.1021579411063909</v>
      </c>
      <c r="CC56">
        <v>0.25268264087174108</v>
      </c>
      <c r="CD56">
        <v>6.8893156822443791E-2</v>
      </c>
      <c r="CE56">
        <v>-0.13765088393310879</v>
      </c>
      <c r="CF56">
        <v>0.2016333942560844</v>
      </c>
      <c r="CG56">
        <v>-0.1199328375212794</v>
      </c>
      <c r="CH56">
        <v>-1.361530425046587E-2</v>
      </c>
      <c r="CI56">
        <v>-0.15277802531605361</v>
      </c>
      <c r="CJ56">
        <v>0.26403093431059438</v>
      </c>
      <c r="CK56">
        <v>-0.19798204210929021</v>
      </c>
      <c r="CL56">
        <v>-7.9790682959747228E-2</v>
      </c>
      <c r="CM56">
        <v>-0.1172744752238217</v>
      </c>
      <c r="CN56">
        <v>0.35224791337992473</v>
      </c>
      <c r="CO56">
        <v>0.44525103913582093</v>
      </c>
      <c r="CP56">
        <v>-7.5811402947623119E-3</v>
      </c>
      <c r="CQ56">
        <v>9.4122331567712214E-2</v>
      </c>
      <c r="CR56">
        <v>7.3866699088732446E-2</v>
      </c>
      <c r="CS56">
        <v>-0.14721551130923149</v>
      </c>
      <c r="CT56">
        <v>0.15221351758214199</v>
      </c>
      <c r="CU56">
        <v>0.1061497918375334</v>
      </c>
      <c r="CV56">
        <v>7.6071055773497154E-2</v>
      </c>
      <c r="CW56">
        <v>-3.6697956547901089E-2</v>
      </c>
      <c r="CX56">
        <v>-4.7150049619384182E-2</v>
      </c>
      <c r="CY56">
        <v>-4.8718374865694969E-2</v>
      </c>
      <c r="CZ56">
        <v>2.4636210211191889E-2</v>
      </c>
      <c r="DA56">
        <v>-5.7637191204894737E-2</v>
      </c>
      <c r="DB56">
        <v>0.40935996228200688</v>
      </c>
      <c r="DC56">
        <v>0.28007259714055949</v>
      </c>
      <c r="DD56">
        <v>0.245935879725551</v>
      </c>
      <c r="DE56">
        <v>6.2954556493011182E-4</v>
      </c>
      <c r="DF56">
        <v>0.15300076123745729</v>
      </c>
      <c r="DG56">
        <v>0.13921001873804831</v>
      </c>
      <c r="DH56">
        <v>-1.434722623559392E-2</v>
      </c>
      <c r="DI56">
        <v>0.1014239594929829</v>
      </c>
      <c r="DJ56">
        <v>4.1781839142668753E-2</v>
      </c>
      <c r="DK56">
        <v>-6.9518361172712373E-2</v>
      </c>
      <c r="DL56">
        <v>0.20065231473193701</v>
      </c>
      <c r="DM56">
        <v>3.4514452549780687E-2</v>
      </c>
      <c r="DN56">
        <v>0.30640674311767141</v>
      </c>
      <c r="DO56">
        <v>-0.25404362882922199</v>
      </c>
      <c r="DP56">
        <v>-3.1667076858169267E-2</v>
      </c>
      <c r="DQ56">
        <v>-6.0312176259083028E-2</v>
      </c>
      <c r="DR56">
        <v>0.23113593565349611</v>
      </c>
      <c r="DS56">
        <v>0.19190636602373151</v>
      </c>
      <c r="DT56">
        <v>0.12534780837419229</v>
      </c>
      <c r="DU56">
        <v>1.153644428589384E-2</v>
      </c>
      <c r="DV56">
        <v>0.1617336043468609</v>
      </c>
      <c r="DW56">
        <v>-0.1811455323844684</v>
      </c>
      <c r="DX56">
        <v>-6.0141528751782358E-2</v>
      </c>
      <c r="DY56">
        <v>-2.7897005971092351E-2</v>
      </c>
      <c r="DZ56">
        <v>1.9905624530205279E-2</v>
      </c>
      <c r="EA56">
        <v>-8.9670939780774894E-2</v>
      </c>
      <c r="EB56">
        <v>2.2702438566742918E-2</v>
      </c>
      <c r="EC56">
        <v>-0.1030046691693631</v>
      </c>
      <c r="ED56">
        <v>-6.8030592384884514E-3</v>
      </c>
      <c r="EE56">
        <v>-0.1500497135853707</v>
      </c>
      <c r="EF56">
        <v>-2.8279536479480338E-2</v>
      </c>
      <c r="EG56">
        <v>-2.7236558820651791E-2</v>
      </c>
      <c r="EH56">
        <v>0.51071285022219703</v>
      </c>
      <c r="EI56">
        <v>-0.1017648417598451</v>
      </c>
      <c r="EJ56">
        <v>-5.5841492205492838E-3</v>
      </c>
      <c r="EK56">
        <v>0.43858870325026839</v>
      </c>
      <c r="EL56">
        <v>-5.4193355654718063E-2</v>
      </c>
      <c r="EM56">
        <v>-5.9807422540560713E-2</v>
      </c>
      <c r="EN56">
        <v>0.24642628672771141</v>
      </c>
      <c r="EO56">
        <v>0.17156944113632261</v>
      </c>
      <c r="EP56">
        <v>-0.1177546233759372</v>
      </c>
      <c r="EQ56">
        <v>0.1884248840588251</v>
      </c>
      <c r="ER56">
        <v>-0.25664200308043439</v>
      </c>
      <c r="ES56">
        <v>0.14112766623469691</v>
      </c>
      <c r="ET56">
        <v>0.62659128096652572</v>
      </c>
      <c r="EU56">
        <v>0.24648098991642289</v>
      </c>
      <c r="EV56">
        <v>0.27689069675424088</v>
      </c>
      <c r="EW56">
        <v>0.3178960089911721</v>
      </c>
      <c r="EX56">
        <v>0.22198409008757161</v>
      </c>
      <c r="EY56">
        <v>0.36267171196117831</v>
      </c>
      <c r="EZ56">
        <v>0.22795479305508881</v>
      </c>
      <c r="FA56">
        <v>0.48283278045001182</v>
      </c>
      <c r="FB56">
        <v>0.30972447098005312</v>
      </c>
      <c r="FC56">
        <v>0.40842889444680119</v>
      </c>
      <c r="FD56">
        <v>0.41157234761159012</v>
      </c>
      <c r="FE56">
        <v>0.3443828064298477</v>
      </c>
      <c r="FF56">
        <v>0.2305175088382353</v>
      </c>
      <c r="FG56">
        <v>0.29424950746920953</v>
      </c>
      <c r="FH56">
        <v>0.46505661545181659</v>
      </c>
      <c r="FI56">
        <v>0.36439870813336472</v>
      </c>
      <c r="FJ56">
        <v>0.23826755085864071</v>
      </c>
      <c r="FK56">
        <v>0.2342360896501858</v>
      </c>
      <c r="FL56">
        <v>0.34886842151005809</v>
      </c>
      <c r="FM56">
        <v>0.48067252970758467</v>
      </c>
      <c r="FN56">
        <v>0.2051109685770951</v>
      </c>
      <c r="FO56">
        <v>0.51222400268403767</v>
      </c>
      <c r="FP56">
        <v>0.57051663223700466</v>
      </c>
      <c r="FQ56">
        <v>0.23001105353986909</v>
      </c>
      <c r="FR56">
        <v>0.38010785622133042</v>
      </c>
      <c r="FS56">
        <v>0.4391897624465359</v>
      </c>
      <c r="FT56">
        <v>0.24662967313739051</v>
      </c>
      <c r="FU56">
        <v>0.4089373399350606</v>
      </c>
      <c r="FV56">
        <v>0.1736764313912488</v>
      </c>
      <c r="FW56">
        <v>0.52060193590473614</v>
      </c>
      <c r="FX56">
        <v>0.49552002688058722</v>
      </c>
      <c r="FY56">
        <v>0.21347659540166031</v>
      </c>
      <c r="FZ56">
        <v>0.67397060513954388</v>
      </c>
      <c r="GA56">
        <v>0.6178471285171121</v>
      </c>
      <c r="GB56">
        <v>0.1073427851170658</v>
      </c>
      <c r="GC56">
        <v>0.63458904746216704</v>
      </c>
      <c r="GD56">
        <v>0.27034981720824652</v>
      </c>
      <c r="GE56">
        <v>0.36510770746140903</v>
      </c>
      <c r="GF56">
        <v>0.33413015167729659</v>
      </c>
      <c r="GG56">
        <v>5.8413536523527397E-2</v>
      </c>
      <c r="GH56">
        <v>0.3005722364890811</v>
      </c>
      <c r="GI56">
        <v>0.57074442145255022</v>
      </c>
      <c r="GJ56">
        <v>0.25588661927968298</v>
      </c>
      <c r="GK56">
        <v>0.1143412062759233</v>
      </c>
      <c r="GL56">
        <v>0.21551734217338411</v>
      </c>
      <c r="GM56">
        <v>0.46164813144119682</v>
      </c>
      <c r="GN56">
        <v>0.35054373916504322</v>
      </c>
      <c r="GO56">
        <v>0.27360447664507342</v>
      </c>
      <c r="GP56">
        <v>0.41466340776669369</v>
      </c>
      <c r="GQ56">
        <v>6.0736958321507897E-2</v>
      </c>
      <c r="GR56">
        <v>0.10898367579389751</v>
      </c>
      <c r="GS56">
        <v>0.45048362099931699</v>
      </c>
      <c r="GT56">
        <v>0.2697381226032548</v>
      </c>
      <c r="GU56">
        <v>0.31304580305535429</v>
      </c>
      <c r="GV56">
        <v>4.4091132114496549E-2</v>
      </c>
      <c r="GW56">
        <v>0.40683576236460661</v>
      </c>
      <c r="GX56">
        <v>0.34420846382013409</v>
      </c>
      <c r="GY56">
        <v>0.25312419815987591</v>
      </c>
      <c r="GZ56">
        <v>0.26375069053309969</v>
      </c>
      <c r="HA56">
        <v>0.23854900313011049</v>
      </c>
      <c r="HB56">
        <v>0.31330685814970038</v>
      </c>
      <c r="HC56">
        <v>1.588171335346689E-2</v>
      </c>
      <c r="HD56">
        <v>0.19359894798379179</v>
      </c>
      <c r="HE56">
        <v>8.7954325199606609E-2</v>
      </c>
      <c r="HF56">
        <v>0.55766237742315261</v>
      </c>
      <c r="HG56">
        <v>0.50802041994765879</v>
      </c>
      <c r="HH56">
        <v>0.2134907547958132</v>
      </c>
      <c r="HI56">
        <v>0.19230871953540399</v>
      </c>
      <c r="HJ56">
        <v>0.3646315023994951</v>
      </c>
      <c r="HK56">
        <v>0.26399702103628958</v>
      </c>
      <c r="HL56">
        <v>0.62988000296046853</v>
      </c>
      <c r="HM56">
        <v>2.7201338947313219E-2</v>
      </c>
      <c r="HN56">
        <v>0.39395199834532851</v>
      </c>
      <c r="HO56">
        <v>0.27726124728275181</v>
      </c>
      <c r="HP56">
        <v>0.35800915071808259</v>
      </c>
      <c r="HQ56">
        <v>0.39364042776193442</v>
      </c>
      <c r="HR56">
        <v>0.38173773356769197</v>
      </c>
      <c r="HS56">
        <v>0.27926247426867601</v>
      </c>
      <c r="HT56">
        <v>0.41424944071545128</v>
      </c>
      <c r="HU56">
        <v>0.38800968710250172</v>
      </c>
      <c r="HV56">
        <v>0.19695976732241721</v>
      </c>
      <c r="HW56">
        <v>0.23650201592421469</v>
      </c>
      <c r="HX56">
        <v>0.47083729335618119</v>
      </c>
      <c r="HY56">
        <v>0.6267843239176506</v>
      </c>
      <c r="HZ56">
        <v>0.28591582795742848</v>
      </c>
      <c r="IA56">
        <v>0.58916622621736758</v>
      </c>
      <c r="IB56">
        <v>0.2539009851368178</v>
      </c>
      <c r="IC56">
        <v>0.17942540998772691</v>
      </c>
      <c r="ID56">
        <v>0.50097704279015076</v>
      </c>
      <c r="IE56">
        <v>0.31531262028650259</v>
      </c>
      <c r="IF56">
        <v>0.3105402055045216</v>
      </c>
      <c r="IG56">
        <v>0.39247905082132339</v>
      </c>
      <c r="IH56">
        <v>0.41593091157892409</v>
      </c>
      <c r="II56">
        <v>0.2289068087380581</v>
      </c>
      <c r="IJ56">
        <v>0.39986669251897877</v>
      </c>
      <c r="IK56">
        <v>0.34565974067627703</v>
      </c>
      <c r="IL56">
        <v>0.16555610350826741</v>
      </c>
      <c r="IM56">
        <v>0.50160414142087406</v>
      </c>
      <c r="IN56">
        <v>0.42347229992121732</v>
      </c>
      <c r="IO56">
        <v>0.33322964534648009</v>
      </c>
      <c r="IP56">
        <v>0.53870771335540724</v>
      </c>
      <c r="IQ56">
        <v>0.31886789068338239</v>
      </c>
      <c r="IR56">
        <v>0.3728438405858423</v>
      </c>
      <c r="IS56">
        <v>0.51556329139023838</v>
      </c>
      <c r="IT56">
        <v>0.4421967830599221</v>
      </c>
      <c r="IU56">
        <v>8.9219954888323821E-2</v>
      </c>
      <c r="IV56">
        <v>0.3605806800602257</v>
      </c>
      <c r="IW56">
        <v>0.36291587689097982</v>
      </c>
      <c r="IX56">
        <v>0.49734566487268039</v>
      </c>
      <c r="IY56">
        <v>0.29540282315435767</v>
      </c>
      <c r="IZ56">
        <v>0.46975013793122578</v>
      </c>
      <c r="JA56">
        <v>0.55486643560922166</v>
      </c>
      <c r="JB56">
        <v>0.23084790060488841</v>
      </c>
      <c r="JC56">
        <v>1.7584723214108599E-2</v>
      </c>
      <c r="JD56">
        <v>0.1057287535024645</v>
      </c>
      <c r="JE56">
        <v>0.46701723098022452</v>
      </c>
      <c r="JF56">
        <v>0.25591903297580182</v>
      </c>
      <c r="JG56">
        <v>0.42572494386999932</v>
      </c>
      <c r="JH56">
        <v>0.12214676772664319</v>
      </c>
      <c r="JI56">
        <v>0.43022462948530132</v>
      </c>
      <c r="JJ56">
        <v>0.29788163774241522</v>
      </c>
      <c r="JK56">
        <v>0.24000095127145701</v>
      </c>
      <c r="JL56">
        <v>0.1277635292512623</v>
      </c>
      <c r="JM56">
        <v>0.21844029311634211</v>
      </c>
      <c r="JN56">
        <v>0.19017115158355061</v>
      </c>
      <c r="JO56">
        <v>0.31704445909583973</v>
      </c>
      <c r="JP56">
        <v>0.25179741989921017</v>
      </c>
      <c r="JQ56">
        <v>0.25975285983736451</v>
      </c>
      <c r="JR56">
        <v>0.1577370217557468</v>
      </c>
      <c r="JS56">
        <v>0.52957379572063323</v>
      </c>
      <c r="JT56">
        <v>5.7618611064726433E-2</v>
      </c>
      <c r="JU56">
        <v>0.2348061184424316</v>
      </c>
      <c r="JV56">
        <v>0.19990478996237571</v>
      </c>
      <c r="JW56">
        <v>0.2015778292162238</v>
      </c>
      <c r="JX56">
        <v>0.1755539687987307</v>
      </c>
      <c r="JY56">
        <v>0.15658312118636539</v>
      </c>
      <c r="JZ56">
        <v>0.27589906677578591</v>
      </c>
      <c r="KA56">
        <v>0.29804068559380298</v>
      </c>
      <c r="KB56">
        <v>0.30231130791169841</v>
      </c>
      <c r="KC56">
        <v>0.5606500587397224</v>
      </c>
      <c r="KD56">
        <v>0.36733175684522112</v>
      </c>
      <c r="KE56">
        <v>0.30340027653480489</v>
      </c>
      <c r="KF56">
        <v>0.2412981645629344</v>
      </c>
      <c r="KG56">
        <v>0.22509203760222901</v>
      </c>
      <c r="KH56">
        <v>0.38518386751414491</v>
      </c>
      <c r="KI56">
        <v>0.65232394220115253</v>
      </c>
      <c r="KJ56">
        <v>0.26947253345814759</v>
      </c>
      <c r="KK56">
        <v>0.168943636475998</v>
      </c>
      <c r="KL56">
        <f>MATCH(A56,'[1]BASC2_BRIEF_6yr_DEMOS_ScanInfo '!$H:$H,0)</f>
        <v>691</v>
      </c>
      <c r="KM56">
        <f>INDEX('[1]BASC2_BRIEF_6yr_DEMOS_ScanInfo '!$L:$L,KL56)</f>
        <v>2</v>
      </c>
      <c r="KN56">
        <f t="shared" si="0"/>
        <v>1</v>
      </c>
      <c r="KO56">
        <f>INDEX('[1]BASC2_BRIEF_6yr_DEMOS_ScanInfo '!$O:$O,KL56)</f>
        <v>33</v>
      </c>
      <c r="KP56">
        <f t="shared" si="1"/>
        <v>0.25</v>
      </c>
      <c r="KQ56">
        <f>MATCH(A56,[2]SelectedColumns!$A:$A,0)</f>
        <v>305</v>
      </c>
      <c r="KR56">
        <f>INDEX([2]SelectedColumns!$R:$R,KQ56)</f>
        <v>44</v>
      </c>
      <c r="KS56">
        <f>INDEX([2]SelectedColumns!$J:$J,KQ56)</f>
        <v>55</v>
      </c>
      <c r="KT56">
        <f t="shared" si="2"/>
        <v>0</v>
      </c>
      <c r="KU56">
        <f t="shared" si="3"/>
        <v>0</v>
      </c>
      <c r="KV56">
        <f t="shared" si="4"/>
        <v>0</v>
      </c>
      <c r="KW56">
        <f t="shared" si="5"/>
        <v>0</v>
      </c>
    </row>
    <row r="57" spans="1:309" x14ac:dyDescent="0.35">
      <c r="A57" t="s">
        <v>57</v>
      </c>
      <c r="B57">
        <v>-0.1705676012357579</v>
      </c>
      <c r="C57">
        <v>1.307803470462332E-3</v>
      </c>
      <c r="D57">
        <v>0.10994478076968429</v>
      </c>
      <c r="E57">
        <v>-2.2099797144103709E-2</v>
      </c>
      <c r="F57">
        <v>-0.21228510190334721</v>
      </c>
      <c r="G57">
        <v>0.33352420432780489</v>
      </c>
      <c r="H57">
        <v>0.1169180001422043</v>
      </c>
      <c r="I57">
        <v>-0.26233001959786822</v>
      </c>
      <c r="J57">
        <v>0.23451385858029619</v>
      </c>
      <c r="K57">
        <v>-6.364361690993503E-2</v>
      </c>
      <c r="L57">
        <v>-1.394609326710672E-2</v>
      </c>
      <c r="M57">
        <v>8.928853903973355E-2</v>
      </c>
      <c r="N57">
        <v>0.13397855911200801</v>
      </c>
      <c r="O57">
        <v>0.12554394323512769</v>
      </c>
      <c r="P57">
        <v>-0.22308554061388011</v>
      </c>
      <c r="Q57">
        <v>-0.20710000533291881</v>
      </c>
      <c r="R57">
        <v>0.1874842790551684</v>
      </c>
      <c r="S57">
        <v>1.310812616409973E-2</v>
      </c>
      <c r="T57">
        <v>8.7002714034049133E-2</v>
      </c>
      <c r="U57">
        <v>0.1031164179224433</v>
      </c>
      <c r="V57">
        <v>-0.14640273709684479</v>
      </c>
      <c r="W57">
        <v>1.538644266783518E-2</v>
      </c>
      <c r="X57">
        <v>0.23350588572270589</v>
      </c>
      <c r="Y57">
        <v>9.0294844694958298E-2</v>
      </c>
      <c r="Z57">
        <v>-0.1611293530585374</v>
      </c>
      <c r="AA57">
        <v>-0.1313110414568941</v>
      </c>
      <c r="AB57">
        <v>-5.2050972683426622E-2</v>
      </c>
      <c r="AC57">
        <v>-9.3210265542450044E-2</v>
      </c>
      <c r="AD57">
        <v>-9.144028699640705E-2</v>
      </c>
      <c r="AE57">
        <v>-0.31524708181822342</v>
      </c>
      <c r="AF57">
        <v>0.18677773610017551</v>
      </c>
      <c r="AG57">
        <v>0.24721382620874741</v>
      </c>
      <c r="AH57">
        <v>0.13285542387147589</v>
      </c>
      <c r="AI57">
        <v>-1.193470355182469E-2</v>
      </c>
      <c r="AJ57">
        <v>7.4286863546211945E-2</v>
      </c>
      <c r="AK57">
        <v>-9.2624259486983052E-2</v>
      </c>
      <c r="AL57">
        <v>-0.1046638644898323</v>
      </c>
      <c r="AM57">
        <v>-0.1708795002113537</v>
      </c>
      <c r="AN57">
        <v>4.2051852045726479E-2</v>
      </c>
      <c r="AO57">
        <v>-0.30783390638054092</v>
      </c>
      <c r="AP57">
        <v>-5.8381676663611597E-2</v>
      </c>
      <c r="AQ57">
        <v>0.15331010270425249</v>
      </c>
      <c r="AR57">
        <v>0.12674370884885011</v>
      </c>
      <c r="AS57">
        <v>-3.0026736101144369E-2</v>
      </c>
      <c r="AT57">
        <v>-0.19070310445810129</v>
      </c>
      <c r="AU57">
        <v>-0.37299995002618869</v>
      </c>
      <c r="AV57">
        <v>6.9201324287731181E-2</v>
      </c>
      <c r="AW57">
        <v>-4.373825356448946E-2</v>
      </c>
      <c r="AX57">
        <v>-0.1646025566356302</v>
      </c>
      <c r="AY57">
        <v>4.0913881355274302E-2</v>
      </c>
      <c r="AZ57">
        <v>0.1299007027132921</v>
      </c>
      <c r="BA57">
        <v>-0.15299267309859951</v>
      </c>
      <c r="BB57">
        <v>-0.26030621338623439</v>
      </c>
      <c r="BC57">
        <v>-0.1566730294200944</v>
      </c>
      <c r="BD57">
        <v>-3.6167669933834357E-2</v>
      </c>
      <c r="BE57">
        <v>-0.37757510756400281</v>
      </c>
      <c r="BF57">
        <v>4.6927536766751883E-2</v>
      </c>
      <c r="BG57">
        <v>4.2278501416176839E-2</v>
      </c>
      <c r="BH57">
        <v>-6.4327915180720119E-2</v>
      </c>
      <c r="BI57">
        <v>-0.13560055052062789</v>
      </c>
      <c r="BJ57">
        <v>-7.7541502078172009E-2</v>
      </c>
      <c r="BK57">
        <v>-4.4483360547850959E-2</v>
      </c>
      <c r="BL57">
        <v>-6.0950232856322839E-2</v>
      </c>
      <c r="BM57">
        <v>0.16621981242960551</v>
      </c>
      <c r="BN57">
        <v>-3.142028574675626E-2</v>
      </c>
      <c r="BO57">
        <v>0.35830264928860389</v>
      </c>
      <c r="BP57">
        <v>-0.1546954816441688</v>
      </c>
      <c r="BQ57">
        <v>-0.1741480968296292</v>
      </c>
      <c r="BR57">
        <v>5.165571017342363E-2</v>
      </c>
      <c r="BS57">
        <v>0.26622602137431561</v>
      </c>
      <c r="BT57">
        <v>-0.31325620714341218</v>
      </c>
      <c r="BU57">
        <v>-3.107055821938853E-2</v>
      </c>
      <c r="BV57">
        <v>-0.17946598764165239</v>
      </c>
      <c r="BW57">
        <v>1.2222056648455441E-2</v>
      </c>
      <c r="BX57">
        <v>-5.8891927088483557E-2</v>
      </c>
      <c r="BY57">
        <v>0.1639086750848058</v>
      </c>
      <c r="BZ57">
        <v>2.0120512016073459E-2</v>
      </c>
      <c r="CA57">
        <v>-0.10284749954171719</v>
      </c>
      <c r="CB57">
        <v>-0.14803689624712191</v>
      </c>
      <c r="CC57">
        <v>0.1940122578031187</v>
      </c>
      <c r="CD57">
        <v>-0.22474437872133371</v>
      </c>
      <c r="CE57">
        <v>-0.45900837597624689</v>
      </c>
      <c r="CF57">
        <v>-7.0671168458468214E-2</v>
      </c>
      <c r="CG57">
        <v>-0.11340184899265909</v>
      </c>
      <c r="CH57">
        <v>-7.1429479324656597E-2</v>
      </c>
      <c r="CI57">
        <v>-0.28142997486312482</v>
      </c>
      <c r="CJ57">
        <v>-8.2844322748275578E-2</v>
      </c>
      <c r="CK57">
        <v>-8.0510859949677549E-2</v>
      </c>
      <c r="CL57">
        <v>-0.23152114380652339</v>
      </c>
      <c r="CM57">
        <v>-0.2570565259814821</v>
      </c>
      <c r="CN57">
        <v>0.21787475821120031</v>
      </c>
      <c r="CO57">
        <v>0.2086314898213508</v>
      </c>
      <c r="CP57">
        <v>3.123994080122428E-3</v>
      </c>
      <c r="CQ57">
        <v>0.15950376434660199</v>
      </c>
      <c r="CR57">
        <v>-7.9436476914118259E-2</v>
      </c>
      <c r="CS57">
        <v>6.7151167526601663E-2</v>
      </c>
      <c r="CT57">
        <v>0.1805364803108844</v>
      </c>
      <c r="CU57">
        <v>-7.0559965195065022E-2</v>
      </c>
      <c r="CV57">
        <v>-7.1924648127420499E-2</v>
      </c>
      <c r="CW57">
        <v>-0.19202319065423559</v>
      </c>
      <c r="CX57">
        <v>-5.9957222633706619E-2</v>
      </c>
      <c r="CY57">
        <v>-3.8486301795027877E-2</v>
      </c>
      <c r="CZ57">
        <v>-0.1459379986309397</v>
      </c>
      <c r="DA57">
        <v>-0.30663181178589699</v>
      </c>
      <c r="DB57">
        <v>4.5554184993990547E-2</v>
      </c>
      <c r="DC57">
        <v>0.40467575685331109</v>
      </c>
      <c r="DD57">
        <v>0.26604022488595269</v>
      </c>
      <c r="DE57">
        <v>-6.2441662536826037E-2</v>
      </c>
      <c r="DF57">
        <v>0.120921131640652</v>
      </c>
      <c r="DG57">
        <v>5.9401431730083387E-2</v>
      </c>
      <c r="DH57">
        <v>-4.7778777312867948E-3</v>
      </c>
      <c r="DI57">
        <v>-0.1207247712837094</v>
      </c>
      <c r="DJ57">
        <v>-0.2167004725797225</v>
      </c>
      <c r="DK57">
        <v>-0.15120294569499351</v>
      </c>
      <c r="DL57">
        <v>0.16202157628605601</v>
      </c>
      <c r="DM57">
        <v>0.13152727532101419</v>
      </c>
      <c r="DN57">
        <v>0.16534503035847231</v>
      </c>
      <c r="DO57">
        <v>-0.18374025172417771</v>
      </c>
      <c r="DP57">
        <v>-0.1353791908187261</v>
      </c>
      <c r="DQ57">
        <v>-0.21245035393726641</v>
      </c>
      <c r="DR57">
        <v>1.330415044579736E-2</v>
      </c>
      <c r="DS57">
        <v>0.1456672453709206</v>
      </c>
      <c r="DT57">
        <v>-7.1022182638435294E-2</v>
      </c>
      <c r="DU57">
        <v>-4.2126777949354377E-2</v>
      </c>
      <c r="DV57">
        <v>6.4716664636007559E-2</v>
      </c>
      <c r="DW57">
        <v>-9.1554222870456448E-2</v>
      </c>
      <c r="DX57">
        <v>-0.1667291751434852</v>
      </c>
      <c r="DY57">
        <v>-9.6424946587171823E-2</v>
      </c>
      <c r="DZ57">
        <v>-0.22695083968302729</v>
      </c>
      <c r="EA57">
        <v>-0.1299157736905292</v>
      </c>
      <c r="EB57">
        <v>-4.7222676869455249E-2</v>
      </c>
      <c r="EC57">
        <v>-2.9117185596371661E-2</v>
      </c>
      <c r="ED57">
        <v>0.17973345755389691</v>
      </c>
      <c r="EE57">
        <v>-0.16802398784155551</v>
      </c>
      <c r="EF57">
        <v>-2.319742810681746E-2</v>
      </c>
      <c r="EG57">
        <v>-6.2758619534368121E-2</v>
      </c>
      <c r="EH57">
        <v>1.6312791369653801E-2</v>
      </c>
      <c r="EI57">
        <v>-9.6797159041882352E-2</v>
      </c>
      <c r="EJ57">
        <v>7.2479497125992332E-3</v>
      </c>
      <c r="EK57">
        <v>5.2878827821299268E-2</v>
      </c>
      <c r="EL57">
        <v>-0.12727866162154619</v>
      </c>
      <c r="EM57">
        <v>-0.22747260681982631</v>
      </c>
      <c r="EN57">
        <v>0.13158830856124931</v>
      </c>
      <c r="EO57">
        <v>0.21703264673458461</v>
      </c>
      <c r="EP57">
        <v>-0.37538755162236898</v>
      </c>
      <c r="EQ57">
        <v>3.6318143162442862E-2</v>
      </c>
      <c r="ER57">
        <v>-0.32543916169306542</v>
      </c>
      <c r="ES57">
        <v>0.1376267266873763</v>
      </c>
      <c r="ET57">
        <v>0.37896166686963167</v>
      </c>
      <c r="EU57">
        <v>0.37562700104447239</v>
      </c>
      <c r="EV57">
        <v>0.37960380471803867</v>
      </c>
      <c r="EW57">
        <v>0.67034227988206652</v>
      </c>
      <c r="EX57">
        <v>0.44825341681468089</v>
      </c>
      <c r="EY57">
        <v>0.32692375231408471</v>
      </c>
      <c r="EZ57">
        <v>0.30818382221378321</v>
      </c>
      <c r="FA57">
        <v>0.22875279671816509</v>
      </c>
      <c r="FB57">
        <v>0.22205603916803399</v>
      </c>
      <c r="FC57">
        <v>0.1297981301614923</v>
      </c>
      <c r="FD57">
        <v>0.39422071045717111</v>
      </c>
      <c r="FE57">
        <v>0.43510443029231549</v>
      </c>
      <c r="FF57">
        <v>0.33707358560630951</v>
      </c>
      <c r="FG57">
        <v>0.29565977108156721</v>
      </c>
      <c r="FH57">
        <v>0.1902076488647946</v>
      </c>
      <c r="FI57">
        <v>0.32065701920317657</v>
      </c>
      <c r="FJ57">
        <v>0.21216201997380371</v>
      </c>
      <c r="FK57">
        <v>0.3399466643564244</v>
      </c>
      <c r="FL57">
        <v>0.31830724127672411</v>
      </c>
      <c r="FM57">
        <v>0.2644093737760137</v>
      </c>
      <c r="FN57">
        <v>0.16939723115279109</v>
      </c>
      <c r="FO57">
        <v>0.32735370316402418</v>
      </c>
      <c r="FP57">
        <v>0.28846341935405201</v>
      </c>
      <c r="FQ57">
        <v>0.36296000101938131</v>
      </c>
      <c r="FR57">
        <v>0.40674423015597311</v>
      </c>
      <c r="FS57">
        <v>0.14597409725518279</v>
      </c>
      <c r="FT57">
        <v>0.36280739426237191</v>
      </c>
      <c r="FU57">
        <v>0.35644857804102548</v>
      </c>
      <c r="FV57">
        <v>0.16853071298483169</v>
      </c>
      <c r="FW57">
        <v>0.29401252061984262</v>
      </c>
      <c r="FX57">
        <v>0.32009438652694699</v>
      </c>
      <c r="FY57">
        <v>0.1278636881139473</v>
      </c>
      <c r="FZ57">
        <v>0.61692400558084115</v>
      </c>
      <c r="GA57">
        <v>0.34892875074255841</v>
      </c>
      <c r="GB57">
        <v>0.21431518716908241</v>
      </c>
      <c r="GC57">
        <v>0.32947482643324921</v>
      </c>
      <c r="GD57">
        <v>0.30149020709503799</v>
      </c>
      <c r="GE57">
        <v>0.47638986268824518</v>
      </c>
      <c r="GF57">
        <v>0.39980158115130959</v>
      </c>
      <c r="GG57">
        <v>0.27050785339145172</v>
      </c>
      <c r="GH57">
        <v>0.12893625677194881</v>
      </c>
      <c r="GI57">
        <v>0.51490521049856219</v>
      </c>
      <c r="GJ57">
        <v>0.46816931485741692</v>
      </c>
      <c r="GK57">
        <v>9.342394872608209E-2</v>
      </c>
      <c r="GL57">
        <v>0.27676772598749649</v>
      </c>
      <c r="GM57">
        <v>0.28095328209951032</v>
      </c>
      <c r="GN57">
        <v>0.18680878459367589</v>
      </c>
      <c r="GO57">
        <v>0.24804300671070759</v>
      </c>
      <c r="GP57">
        <v>0.34263129177539081</v>
      </c>
      <c r="GQ57">
        <v>0.1382633306416888</v>
      </c>
      <c r="GR57">
        <v>0.28174022201005727</v>
      </c>
      <c r="GS57">
        <v>0.2256607860118687</v>
      </c>
      <c r="GT57">
        <v>0.14595641901240891</v>
      </c>
      <c r="GU57">
        <v>0.23665546954505251</v>
      </c>
      <c r="GV57">
        <v>4.4673131966902313E-2</v>
      </c>
      <c r="GW57">
        <v>0.26448038304636012</v>
      </c>
      <c r="GX57">
        <v>0.2141984485782536</v>
      </c>
      <c r="GY57">
        <v>9.4135303385965707E-2</v>
      </c>
      <c r="GZ57">
        <v>0.11678381220706539</v>
      </c>
      <c r="HA57">
        <v>0.1508473832344604</v>
      </c>
      <c r="HB57">
        <v>0.2078506851643005</v>
      </c>
      <c r="HC57">
        <v>0.38480324755068712</v>
      </c>
      <c r="HD57">
        <v>0.14345296264226909</v>
      </c>
      <c r="HE57">
        <v>0.1512455480789901</v>
      </c>
      <c r="HF57">
        <v>0.56743117639708007</v>
      </c>
      <c r="HG57">
        <v>0.16961375164808609</v>
      </c>
      <c r="HH57">
        <v>0.28099373960847102</v>
      </c>
      <c r="HI57">
        <v>0.28737366063095787</v>
      </c>
      <c r="HJ57">
        <v>0.17068631362060949</v>
      </c>
      <c r="HK57">
        <v>0.21316694819956281</v>
      </c>
      <c r="HL57">
        <v>0.35000641926206078</v>
      </c>
      <c r="HM57">
        <v>0.40525614011521632</v>
      </c>
      <c r="HN57">
        <v>0.1777630513189718</v>
      </c>
      <c r="HO57">
        <v>0.28743319672487389</v>
      </c>
      <c r="HP57">
        <v>0.18843073943196131</v>
      </c>
      <c r="HQ57">
        <v>0.26494593917837039</v>
      </c>
      <c r="HR57">
        <v>0.31726302267623441</v>
      </c>
      <c r="HS57">
        <v>0.40482920721315552</v>
      </c>
      <c r="HT57">
        <v>0.43609859623019009</v>
      </c>
      <c r="HU57">
        <v>0.1956835666734284</v>
      </c>
      <c r="HV57">
        <v>0.28629921146799348</v>
      </c>
      <c r="HW57">
        <v>0.1016551969774097</v>
      </c>
      <c r="HX57">
        <v>0.45694114842200978</v>
      </c>
      <c r="HY57">
        <v>0.524839156959931</v>
      </c>
      <c r="HZ57">
        <v>0.2462910353021284</v>
      </c>
      <c r="IA57">
        <v>0.39022010900596138</v>
      </c>
      <c r="IB57">
        <v>0.27920228118554657</v>
      </c>
      <c r="IC57">
        <v>0.3792632914716127</v>
      </c>
      <c r="ID57">
        <v>0.29207538883564188</v>
      </c>
      <c r="IE57">
        <v>0.43256531762403178</v>
      </c>
      <c r="IF57">
        <v>0.23395458327879939</v>
      </c>
      <c r="IG57">
        <v>0.39323528903283461</v>
      </c>
      <c r="IH57">
        <v>0.31950116231353448</v>
      </c>
      <c r="II57">
        <v>0.25472133907212102</v>
      </c>
      <c r="IJ57">
        <v>0.11044611028386429</v>
      </c>
      <c r="IK57">
        <v>0.43883907680905659</v>
      </c>
      <c r="IL57">
        <v>0.21679545237586759</v>
      </c>
      <c r="IM57">
        <v>0.38269872720529652</v>
      </c>
      <c r="IN57">
        <v>0.26353383415012799</v>
      </c>
      <c r="IO57">
        <v>0.35021349119814182</v>
      </c>
      <c r="IP57">
        <v>0.3455136922532131</v>
      </c>
      <c r="IQ57">
        <v>0.40033600544696218</v>
      </c>
      <c r="IR57">
        <v>0.39739060212886679</v>
      </c>
      <c r="IS57">
        <v>0.39773207701899949</v>
      </c>
      <c r="IT57">
        <v>0.37742582502057959</v>
      </c>
      <c r="IU57">
        <v>0.16468296712666869</v>
      </c>
      <c r="IV57">
        <v>0.52403588274486956</v>
      </c>
      <c r="IW57">
        <v>0.28946031793108462</v>
      </c>
      <c r="IX57">
        <v>0.29743293645051821</v>
      </c>
      <c r="IY57">
        <v>0.48706236513930162</v>
      </c>
      <c r="IZ57">
        <v>0.44904786912069289</v>
      </c>
      <c r="JA57">
        <v>0.44755510043391328</v>
      </c>
      <c r="JB57">
        <v>0.28295673008821631</v>
      </c>
      <c r="JC57">
        <v>0.25514130562316217</v>
      </c>
      <c r="JD57">
        <v>8.3880106068609517E-3</v>
      </c>
      <c r="JE57">
        <v>0.39195723897939272</v>
      </c>
      <c r="JF57">
        <v>0.10499147182707209</v>
      </c>
      <c r="JG57">
        <v>0.55432439326756522</v>
      </c>
      <c r="JH57">
        <v>0.13961664512321351</v>
      </c>
      <c r="JI57">
        <v>0.49030839280337257</v>
      </c>
      <c r="JJ57">
        <v>0.41193964848703118</v>
      </c>
      <c r="JK57">
        <v>0.27401098850033911</v>
      </c>
      <c r="JL57">
        <v>0.103031775035949</v>
      </c>
      <c r="JM57">
        <v>0.349099401758447</v>
      </c>
      <c r="JN57">
        <v>0.1482669494724134</v>
      </c>
      <c r="JO57">
        <v>0.46274724618793672</v>
      </c>
      <c r="JP57">
        <v>0.18460839559298339</v>
      </c>
      <c r="JQ57">
        <v>0.31436913678004003</v>
      </c>
      <c r="JR57">
        <v>2.4007595728483822E-2</v>
      </c>
      <c r="JS57">
        <v>0.30479845605830053</v>
      </c>
      <c r="JT57">
        <v>0.17563330270148131</v>
      </c>
      <c r="JU57">
        <v>0.12660091033392859</v>
      </c>
      <c r="JV57">
        <v>0.15770081167891389</v>
      </c>
      <c r="JW57">
        <v>0.13106856455868679</v>
      </c>
      <c r="JX57">
        <v>2.7685360352517171E-2</v>
      </c>
      <c r="JY57">
        <v>0.1399211408803476</v>
      </c>
      <c r="JZ57">
        <v>0.2311620253072556</v>
      </c>
      <c r="KA57">
        <v>0.20134673829427849</v>
      </c>
      <c r="KB57">
        <v>0.69178793564693186</v>
      </c>
      <c r="KC57">
        <v>0.2143182020705138</v>
      </c>
      <c r="KD57">
        <v>0.11960152795742229</v>
      </c>
      <c r="KE57">
        <v>6.6753912248193381E-2</v>
      </c>
      <c r="KF57">
        <v>0.26916204411704198</v>
      </c>
      <c r="KG57">
        <v>0.17262462891730679</v>
      </c>
      <c r="KH57">
        <v>0.25915256445163343</v>
      </c>
      <c r="KI57">
        <v>0.31884754409525068</v>
      </c>
      <c r="KJ57">
        <v>8.5986152518837067E-2</v>
      </c>
      <c r="KK57">
        <v>0.28684339917441842</v>
      </c>
      <c r="KL57">
        <f>MATCH(A57,'[1]BASC2_BRIEF_6yr_DEMOS_ScanInfo '!$H:$H,0)</f>
        <v>692</v>
      </c>
      <c r="KM57">
        <f>INDEX('[1]BASC2_BRIEF_6yr_DEMOS_ScanInfo '!$L:$L,KL57)</f>
        <v>2</v>
      </c>
      <c r="KN57">
        <f t="shared" si="0"/>
        <v>1</v>
      </c>
      <c r="KO57">
        <f>INDEX('[1]BASC2_BRIEF_6yr_DEMOS_ScanInfo '!$O:$O,KL57)</f>
        <v>38</v>
      </c>
      <c r="KP57">
        <f t="shared" si="1"/>
        <v>0.66666666666666663</v>
      </c>
      <c r="KQ57" t="e">
        <f>MATCH(A57,[2]SelectedColumns!$A:$A,0)</f>
        <v>#N/A</v>
      </c>
      <c r="KR57" t="e">
        <f>INDEX([2]SelectedColumns!$R:$R,KQ57)</f>
        <v>#N/A</v>
      </c>
      <c r="KS57" t="e">
        <f>INDEX([2]SelectedColumns!$J:$J,KQ57)</f>
        <v>#N/A</v>
      </c>
      <c r="KT57" t="e">
        <f t="shared" si="2"/>
        <v>#N/A</v>
      </c>
      <c r="KU57" t="e">
        <f t="shared" si="3"/>
        <v>#N/A</v>
      </c>
      <c r="KV57" t="e">
        <f t="shared" si="4"/>
        <v>#N/A</v>
      </c>
      <c r="KW57" t="e">
        <f t="shared" si="5"/>
        <v>#N/A</v>
      </c>
    </row>
    <row r="58" spans="1:309" x14ac:dyDescent="0.35">
      <c r="A58" t="s">
        <v>58</v>
      </c>
      <c r="B58">
        <v>-8.4569937312064303E-2</v>
      </c>
      <c r="C58">
        <v>-2.9672243451792871E-2</v>
      </c>
      <c r="D58">
        <v>3.6555879157339932E-2</v>
      </c>
      <c r="E58">
        <v>6.7562293476308266E-2</v>
      </c>
      <c r="F58">
        <v>-0.1219211806055964</v>
      </c>
      <c r="G58">
        <v>0.34987125767574112</v>
      </c>
      <c r="H58">
        <v>0.23985151797956569</v>
      </c>
      <c r="I58">
        <v>-2.0374861055779458E-2</v>
      </c>
      <c r="J58">
        <v>0.27475043376367297</v>
      </c>
      <c r="K58">
        <v>0.1038204642334402</v>
      </c>
      <c r="L58">
        <v>4.3057138072303491E-2</v>
      </c>
      <c r="M58">
        <v>0.1058885933464018</v>
      </c>
      <c r="N58">
        <v>0.276422785034101</v>
      </c>
      <c r="O58">
        <v>0.1166277827930453</v>
      </c>
      <c r="P58">
        <v>-0.22804086540085969</v>
      </c>
      <c r="Q58">
        <v>-0.17004340295638579</v>
      </c>
      <c r="R58">
        <v>0.31746431154756399</v>
      </c>
      <c r="S58">
        <v>0.35350258593591488</v>
      </c>
      <c r="T58">
        <v>4.0773601445311607E-2</v>
      </c>
      <c r="U58">
        <v>0.29876514446571839</v>
      </c>
      <c r="V58">
        <v>0.20798330294426751</v>
      </c>
      <c r="W58">
        <v>9.6848497673919898E-2</v>
      </c>
      <c r="X58">
        <v>0.15634595868532569</v>
      </c>
      <c r="Y58">
        <v>0.16882791269197739</v>
      </c>
      <c r="Z58">
        <v>6.3287082347748935E-2</v>
      </c>
      <c r="AA58">
        <v>-0.11244994171713921</v>
      </c>
      <c r="AB58">
        <v>-0.10982096166448251</v>
      </c>
      <c r="AC58">
        <v>-7.4945214149920059E-2</v>
      </c>
      <c r="AD58">
        <v>-0.1191141313553223</v>
      </c>
      <c r="AE58">
        <v>-0.2218402614725368</v>
      </c>
      <c r="AF58">
        <v>0.25693933146645642</v>
      </c>
      <c r="AG58">
        <v>0.37618564684630629</v>
      </c>
      <c r="AH58">
        <v>7.5753605376466915E-2</v>
      </c>
      <c r="AI58">
        <v>3.6046871852620122E-2</v>
      </c>
      <c r="AJ58">
        <v>0.16174656363241069</v>
      </c>
      <c r="AK58">
        <v>-8.7600379713345111E-2</v>
      </c>
      <c r="AL58">
        <v>-6.8750410549707541E-2</v>
      </c>
      <c r="AM58">
        <v>-0.10348441079952481</v>
      </c>
      <c r="AN58">
        <v>5.5359492668074488E-2</v>
      </c>
      <c r="AO58">
        <v>-0.14785376674853731</v>
      </c>
      <c r="AP58">
        <v>7.0931575141325975E-2</v>
      </c>
      <c r="AQ58">
        <v>0.2393160659263989</v>
      </c>
      <c r="AR58">
        <v>0.1678378586994371</v>
      </c>
      <c r="AS58">
        <v>-0.1013502641036073</v>
      </c>
      <c r="AT58">
        <v>-0.1078399551120377</v>
      </c>
      <c r="AU58">
        <v>-9.2354004746901586E-2</v>
      </c>
      <c r="AV58">
        <v>0.18621438973599</v>
      </c>
      <c r="AW58">
        <v>4.4810716466884733E-2</v>
      </c>
      <c r="AX58">
        <v>1.9627642377458399E-2</v>
      </c>
      <c r="AY58">
        <v>8.7205195908323097E-2</v>
      </c>
      <c r="AZ58">
        <v>0.2034361866441157</v>
      </c>
      <c r="BA58">
        <v>-7.607723282068557E-2</v>
      </c>
      <c r="BB58">
        <v>-0.1589715636996325</v>
      </c>
      <c r="BC58">
        <v>-0.1694514220018635</v>
      </c>
      <c r="BD58">
        <v>-7.352528375058387E-2</v>
      </c>
      <c r="BE58">
        <v>-0.2225432999925965</v>
      </c>
      <c r="BF58">
        <v>-5.9067181316256878E-3</v>
      </c>
      <c r="BG58">
        <v>0.21571732211450301</v>
      </c>
      <c r="BH58">
        <v>2.4637025417159179E-2</v>
      </c>
      <c r="BI58">
        <v>-5.4718711176877773E-2</v>
      </c>
      <c r="BJ58">
        <v>9.8111400728050802E-2</v>
      </c>
      <c r="BK58">
        <v>-6.7807180538612566E-2</v>
      </c>
      <c r="BL58">
        <v>8.3852604564093269E-2</v>
      </c>
      <c r="BM58">
        <v>0.22476160849371379</v>
      </c>
      <c r="BN58">
        <v>5.2135506038497592E-3</v>
      </c>
      <c r="BO58">
        <v>0.58174075447701279</v>
      </c>
      <c r="BP58">
        <v>-0.10695272225884329</v>
      </c>
      <c r="BQ58">
        <v>-9.8491631037901151E-2</v>
      </c>
      <c r="BR58">
        <v>6.0960820773884983E-2</v>
      </c>
      <c r="BS58">
        <v>0.58053503138001916</v>
      </c>
      <c r="BT58">
        <v>-0.26395756479391158</v>
      </c>
      <c r="BU58">
        <v>3.6650238861084088E-2</v>
      </c>
      <c r="BV58">
        <v>-0.1552753740929935</v>
      </c>
      <c r="BW58">
        <v>-1.4672855830126119E-2</v>
      </c>
      <c r="BX58">
        <v>-0.18296209727384591</v>
      </c>
      <c r="BY58">
        <v>0.1247227912392699</v>
      </c>
      <c r="BZ58">
        <v>6.7950102442068783E-2</v>
      </c>
      <c r="CA58">
        <v>-6.9050935786087564E-2</v>
      </c>
      <c r="CB58">
        <v>-0.17096643632562269</v>
      </c>
      <c r="CC58">
        <v>0.23215242100797129</v>
      </c>
      <c r="CD58">
        <v>-4.1382874381197698E-2</v>
      </c>
      <c r="CE58">
        <v>-0.28144027617523237</v>
      </c>
      <c r="CF58">
        <v>3.5052232786738413E-2</v>
      </c>
      <c r="CG58">
        <v>1.725205588081713E-2</v>
      </c>
      <c r="CH58">
        <v>7.8503320230934648E-2</v>
      </c>
      <c r="CI58">
        <v>-0.17897371115386301</v>
      </c>
      <c r="CJ58">
        <v>1.064551075495412E-2</v>
      </c>
      <c r="CK58">
        <v>-8.1961523139920667E-2</v>
      </c>
      <c r="CL58">
        <v>-8.244366614993015E-2</v>
      </c>
      <c r="CM58">
        <v>-0.1616187875297157</v>
      </c>
      <c r="CN58">
        <v>0.35422095879407839</v>
      </c>
      <c r="CO58">
        <v>0.34237769530292472</v>
      </c>
      <c r="CP58">
        <v>7.1716240879461823E-2</v>
      </c>
      <c r="CQ58">
        <v>0.231226900915146</v>
      </c>
      <c r="CR58">
        <v>8.4728697950068321E-2</v>
      </c>
      <c r="CS58">
        <v>0.1740932904583388</v>
      </c>
      <c r="CT58">
        <v>3.3514274606830652E-2</v>
      </c>
      <c r="CU58">
        <v>7.9789418133155543E-2</v>
      </c>
      <c r="CV58">
        <v>0.1009066029249899</v>
      </c>
      <c r="CW58">
        <v>-6.6444101472332928E-2</v>
      </c>
      <c r="CX58">
        <v>-6.6164636948494948E-2</v>
      </c>
      <c r="CY58">
        <v>-0.105222746799603</v>
      </c>
      <c r="CZ58">
        <v>-8.6370365744959265E-2</v>
      </c>
      <c r="DA58">
        <v>-0.1511487421756674</v>
      </c>
      <c r="DB58">
        <v>0.23178271733621519</v>
      </c>
      <c r="DC58">
        <v>0.14342363990049109</v>
      </c>
      <c r="DD58">
        <v>0.36220090662439602</v>
      </c>
      <c r="DE58">
        <v>0.1942038952455272</v>
      </c>
      <c r="DF58">
        <v>0.3746102450797586</v>
      </c>
      <c r="DG58">
        <v>0.1499432440622335</v>
      </c>
      <c r="DH58">
        <v>-0.1313539236673269</v>
      </c>
      <c r="DI58">
        <v>-5.4744603088663357E-2</v>
      </c>
      <c r="DJ58">
        <v>5.478422926106119E-2</v>
      </c>
      <c r="DK58">
        <v>-0.13958537920414191</v>
      </c>
      <c r="DL58">
        <v>0.2451644753238762</v>
      </c>
      <c r="DM58">
        <v>0.23936724397566181</v>
      </c>
      <c r="DN58">
        <v>0.30756005402502162</v>
      </c>
      <c r="DO58">
        <v>-1.4965637822514481E-2</v>
      </c>
      <c r="DP58">
        <v>-0.1166771405929565</v>
      </c>
      <c r="DQ58">
        <v>-8.9928449374004016E-2</v>
      </c>
      <c r="DR58">
        <v>0.12972671482158929</v>
      </c>
      <c r="DS58">
        <v>0.26767769291978388</v>
      </c>
      <c r="DT58">
        <v>0.15522178542786441</v>
      </c>
      <c r="DU58">
        <v>0.1132099676418723</v>
      </c>
      <c r="DV58">
        <v>0.1349120998083759</v>
      </c>
      <c r="DW58">
        <v>-0.2186789221378502</v>
      </c>
      <c r="DX58">
        <v>-3.1879076695983777E-2</v>
      </c>
      <c r="DY58">
        <v>-0.1076011584930128</v>
      </c>
      <c r="DZ58">
        <v>-2.4728194967865491E-2</v>
      </c>
      <c r="EA58">
        <v>-9.1423281152994917E-2</v>
      </c>
      <c r="EB58">
        <v>-9.170702192463609E-2</v>
      </c>
      <c r="EC58">
        <v>0.1138383075393921</v>
      </c>
      <c r="ED58">
        <v>-3.8301653798334501E-2</v>
      </c>
      <c r="EE58">
        <v>-2.1728871705755329E-2</v>
      </c>
      <c r="EF58">
        <v>3.8975127067950588E-3</v>
      </c>
      <c r="EG58">
        <v>-5.6518553038432229E-2</v>
      </c>
      <c r="EH58">
        <v>7.4155873958635321E-2</v>
      </c>
      <c r="EI58">
        <v>-0.1080121363808051</v>
      </c>
      <c r="EJ58">
        <v>0.15619967276470009</v>
      </c>
      <c r="EK58">
        <v>-4.2919440688358179E-3</v>
      </c>
      <c r="EL58">
        <v>-0.14157722969509351</v>
      </c>
      <c r="EM58">
        <v>1.3279147492333941E-2</v>
      </c>
      <c r="EN58">
        <v>0.17992578915022531</v>
      </c>
      <c r="EO58">
        <v>0.20419164608355381</v>
      </c>
      <c r="EP58">
        <v>-0.28900913789771332</v>
      </c>
      <c r="EQ58">
        <v>1.9557601734475631E-3</v>
      </c>
      <c r="ER58">
        <v>-0.28035908338687587</v>
      </c>
      <c r="ES58">
        <v>8.5438001583490908E-2</v>
      </c>
      <c r="ET58">
        <v>0.38624731324564698</v>
      </c>
      <c r="EU58">
        <v>0.51980037505731058</v>
      </c>
      <c r="EV58">
        <v>0.19662331230796881</v>
      </c>
      <c r="EW58">
        <v>0.54089239372444153</v>
      </c>
      <c r="EX58">
        <v>0.39699667418488011</v>
      </c>
      <c r="EY58">
        <v>0.17101430009632729</v>
      </c>
      <c r="EZ58">
        <v>0.18255030437181349</v>
      </c>
      <c r="FA58">
        <v>0.45748802100357622</v>
      </c>
      <c r="FB58">
        <v>0.36248656372599919</v>
      </c>
      <c r="FC58">
        <v>0.23919878763825811</v>
      </c>
      <c r="FD58">
        <v>0.48752704099310612</v>
      </c>
      <c r="FE58">
        <v>0.38941936914341652</v>
      </c>
      <c r="FF58">
        <v>0.46922969958345939</v>
      </c>
      <c r="FG58">
        <v>0.46729542444937361</v>
      </c>
      <c r="FH58">
        <v>0.29094988983671088</v>
      </c>
      <c r="FI58">
        <v>0.49660247121015699</v>
      </c>
      <c r="FJ58">
        <v>0.22958506638592141</v>
      </c>
      <c r="FK58">
        <v>0.35433164763652858</v>
      </c>
      <c r="FL58">
        <v>0.2409328388056656</v>
      </c>
      <c r="FM58">
        <v>0.43058587578438018</v>
      </c>
      <c r="FN58">
        <v>0.45208842447154118</v>
      </c>
      <c r="FO58">
        <v>0.67914846239536364</v>
      </c>
      <c r="FP58">
        <v>0.44031369830483441</v>
      </c>
      <c r="FQ58">
        <v>0.29247801309062649</v>
      </c>
      <c r="FR58">
        <v>0.47369523117875673</v>
      </c>
      <c r="FS58">
        <v>0.31361421999928391</v>
      </c>
      <c r="FT58">
        <v>0.34469130348435978</v>
      </c>
      <c r="FU58">
        <v>0.42814682212687027</v>
      </c>
      <c r="FV58">
        <v>0.1296180520334799</v>
      </c>
      <c r="FW58">
        <v>0.47694969193705172</v>
      </c>
      <c r="FX58">
        <v>0.46633289878735018</v>
      </c>
      <c r="FY58">
        <v>1.2806441320795239E-2</v>
      </c>
      <c r="FZ58">
        <v>0.40856626298383569</v>
      </c>
      <c r="GA58">
        <v>0.46126275145240331</v>
      </c>
      <c r="GB58">
        <v>0.25600612935909373</v>
      </c>
      <c r="GC58">
        <v>0.2017279004716124</v>
      </c>
      <c r="GD58">
        <v>0.11274653879566431</v>
      </c>
      <c r="GE58">
        <v>0.35008026392491109</v>
      </c>
      <c r="GF58">
        <v>0.29923555325620088</v>
      </c>
      <c r="GG58">
        <v>0.37992998364907099</v>
      </c>
      <c r="GH58">
        <v>0.1338101355648548</v>
      </c>
      <c r="GI58">
        <v>0.45298116773219382</v>
      </c>
      <c r="GJ58">
        <v>0.59859681172296364</v>
      </c>
      <c r="GK58">
        <v>0.22256248185760999</v>
      </c>
      <c r="GL58">
        <v>0.18752535354289299</v>
      </c>
      <c r="GM58">
        <v>0.38608500706589849</v>
      </c>
      <c r="GN58">
        <v>0.36112480716382023</v>
      </c>
      <c r="GO58">
        <v>0.18481938117727431</v>
      </c>
      <c r="GP58">
        <v>0.46980509579638802</v>
      </c>
      <c r="GQ58">
        <v>0.1023364221305883</v>
      </c>
      <c r="GR58">
        <v>0.43174869549641381</v>
      </c>
      <c r="GS58">
        <v>0.27195171608154067</v>
      </c>
      <c r="GT58">
        <v>0.2802428402304169</v>
      </c>
      <c r="GU58">
        <v>0.15832641319681429</v>
      </c>
      <c r="GV58">
        <v>0.2027043372809775</v>
      </c>
      <c r="GW58">
        <v>0.35512661564531622</v>
      </c>
      <c r="GX58">
        <v>0.1116273466208529</v>
      </c>
      <c r="GY58">
        <v>0.22212247144410191</v>
      </c>
      <c r="GZ58">
        <v>0.18941930252810221</v>
      </c>
      <c r="HA58">
        <v>0.24221756895525659</v>
      </c>
      <c r="HB58">
        <v>0.26034925594309533</v>
      </c>
      <c r="HC58">
        <v>0.37309359909444889</v>
      </c>
      <c r="HD58">
        <v>0.10784490537865481</v>
      </c>
      <c r="HE58">
        <v>0.10046711482314059</v>
      </c>
      <c r="HF58">
        <v>0.44953788894439323</v>
      </c>
      <c r="HG58">
        <v>0.14418195939494799</v>
      </c>
      <c r="HH58">
        <v>0.2828399026180598</v>
      </c>
      <c r="HI58">
        <v>0.26843715142131991</v>
      </c>
      <c r="HJ58">
        <v>0.18604806147069911</v>
      </c>
      <c r="HK58">
        <v>0.43986794043083199</v>
      </c>
      <c r="HL58">
        <v>0.28850955893477459</v>
      </c>
      <c r="HM58">
        <v>0.1169941847641377</v>
      </c>
      <c r="HN58">
        <v>0.1765830013499019</v>
      </c>
      <c r="HO58">
        <v>0.2281706446357418</v>
      </c>
      <c r="HP58">
        <v>0.19533149513542769</v>
      </c>
      <c r="HQ58">
        <v>0.37806440565570509</v>
      </c>
      <c r="HR58">
        <v>0.16015379782046821</v>
      </c>
      <c r="HS58">
        <v>0.41671708595343249</v>
      </c>
      <c r="HT58">
        <v>0.33428344343215999</v>
      </c>
      <c r="HU58">
        <v>0.23381464410430189</v>
      </c>
      <c r="HV58">
        <v>0.38892499751990128</v>
      </c>
      <c r="HW58">
        <v>0.18367967033859001</v>
      </c>
      <c r="HX58">
        <v>0.4235727667330198</v>
      </c>
      <c r="HY58">
        <v>0.31346268495959551</v>
      </c>
      <c r="HZ58">
        <v>0.27117166504116602</v>
      </c>
      <c r="IA58">
        <v>0.39383814813122631</v>
      </c>
      <c r="IB58">
        <v>0.1196064975758746</v>
      </c>
      <c r="IC58">
        <v>0.39306793808920382</v>
      </c>
      <c r="ID58">
        <v>0.34222697093355209</v>
      </c>
      <c r="IE58">
        <v>0.2096158929325479</v>
      </c>
      <c r="IF58">
        <v>0.32329283795444869</v>
      </c>
      <c r="IG58">
        <v>0.42756535284289421</v>
      </c>
      <c r="IH58">
        <v>0.45147878256566321</v>
      </c>
      <c r="II58">
        <v>0.44770043279540972</v>
      </c>
      <c r="IJ58">
        <v>0.48734858777286222</v>
      </c>
      <c r="IK58">
        <v>0.4508556561935656</v>
      </c>
      <c r="IL58">
        <v>0.42208097245250981</v>
      </c>
      <c r="IM58">
        <v>0.40594050965617562</v>
      </c>
      <c r="IN58">
        <v>0.36160843515330499</v>
      </c>
      <c r="IO58">
        <v>0.424546585041846</v>
      </c>
      <c r="IP58">
        <v>0.3450614095685452</v>
      </c>
      <c r="IQ58">
        <v>0.42840680975031031</v>
      </c>
      <c r="IR58">
        <v>0.48690421383391952</v>
      </c>
      <c r="IS58">
        <v>0.38381224451233359</v>
      </c>
      <c r="IT58">
        <v>0.39056414918762639</v>
      </c>
      <c r="IU58">
        <v>6.9944795337852E-2</v>
      </c>
      <c r="IV58">
        <v>0.61892448992281401</v>
      </c>
      <c r="IW58">
        <v>0.51854653291579433</v>
      </c>
      <c r="IX58">
        <v>0.34555273610991349</v>
      </c>
      <c r="IY58">
        <v>0.35416296992711038</v>
      </c>
      <c r="IZ58">
        <v>7.9949219194196203E-2</v>
      </c>
      <c r="JA58">
        <v>0.30918682117578777</v>
      </c>
      <c r="JB58">
        <v>0.27859966294001742</v>
      </c>
      <c r="JC58">
        <v>4.0629876432119419E-2</v>
      </c>
      <c r="JD58">
        <v>0.20124781955780841</v>
      </c>
      <c r="JE58">
        <v>0.54835241181420957</v>
      </c>
      <c r="JF58">
        <v>0.51879840419850654</v>
      </c>
      <c r="JG58">
        <v>0.23676388582606031</v>
      </c>
      <c r="JH58">
        <v>0.1294871582969904</v>
      </c>
      <c r="JI58">
        <v>5.9537269424151003E-2</v>
      </c>
      <c r="JJ58">
        <v>0.35868828948217818</v>
      </c>
      <c r="JK58">
        <v>0.19077267535993159</v>
      </c>
      <c r="JL58">
        <v>0.1273884836613432</v>
      </c>
      <c r="JM58">
        <v>0.1178860134298155</v>
      </c>
      <c r="JN58">
        <v>0.2490824672250527</v>
      </c>
      <c r="JO58">
        <v>0.33500351073706408</v>
      </c>
      <c r="JP58">
        <v>7.6037956978915577E-2</v>
      </c>
      <c r="JQ58">
        <v>0.34737233979688492</v>
      </c>
      <c r="JR58">
        <v>0.13388459155609991</v>
      </c>
      <c r="JS58">
        <v>0.27410910722857501</v>
      </c>
      <c r="JT58">
        <v>0.14617531282217211</v>
      </c>
      <c r="JU58">
        <v>0.28544932921820482</v>
      </c>
      <c r="JV58">
        <v>6.0762734132941018E-2</v>
      </c>
      <c r="JW58">
        <v>0.27509820703137872</v>
      </c>
      <c r="JX58">
        <v>7.9291797991102975E-2</v>
      </c>
      <c r="JY58">
        <v>0.28996609517635108</v>
      </c>
      <c r="JZ58">
        <v>0.17506977229155671</v>
      </c>
      <c r="KA58">
        <v>7.3534181795149367E-2</v>
      </c>
      <c r="KB58">
        <v>0.5265720207500435</v>
      </c>
      <c r="KC58">
        <v>0.29499043760496979</v>
      </c>
      <c r="KD58">
        <v>0.28296771909885188</v>
      </c>
      <c r="KE58">
        <v>0.42678645798579029</v>
      </c>
      <c r="KF58">
        <v>0.32000830333305091</v>
      </c>
      <c r="KG58">
        <v>0.107114478621317</v>
      </c>
      <c r="KH58">
        <v>0.25032439686334002</v>
      </c>
      <c r="KI58">
        <v>9.5929621554222327E-2</v>
      </c>
      <c r="KJ58">
        <v>0.1170171115135594</v>
      </c>
      <c r="KK58">
        <v>4.7776926233975232E-2</v>
      </c>
      <c r="KL58">
        <f>MATCH(A58,'[1]BASC2_BRIEF_6yr_DEMOS_ScanInfo '!$H:$H,0)</f>
        <v>693</v>
      </c>
      <c r="KM58">
        <f>INDEX('[1]BASC2_BRIEF_6yr_DEMOS_ScanInfo '!$L:$L,KL58)</f>
        <v>2</v>
      </c>
      <c r="KN58">
        <f t="shared" si="0"/>
        <v>1</v>
      </c>
      <c r="KO58">
        <f>INDEX('[1]BASC2_BRIEF_6yr_DEMOS_ScanInfo '!$O:$O,KL58)</f>
        <v>38</v>
      </c>
      <c r="KP58">
        <f t="shared" si="1"/>
        <v>0.66666666666666663</v>
      </c>
      <c r="KQ58" t="e">
        <f>MATCH(A58,[2]SelectedColumns!$A:$A,0)</f>
        <v>#N/A</v>
      </c>
      <c r="KR58" t="e">
        <f>INDEX([2]SelectedColumns!$R:$R,KQ58)</f>
        <v>#N/A</v>
      </c>
      <c r="KS58" t="e">
        <f>INDEX([2]SelectedColumns!$J:$J,KQ58)</f>
        <v>#N/A</v>
      </c>
      <c r="KT58" t="e">
        <f t="shared" si="2"/>
        <v>#N/A</v>
      </c>
      <c r="KU58" t="e">
        <f t="shared" si="3"/>
        <v>#N/A</v>
      </c>
      <c r="KV58" t="e">
        <f t="shared" si="4"/>
        <v>#N/A</v>
      </c>
      <c r="KW58" t="e">
        <f t="shared" si="5"/>
        <v>#N/A</v>
      </c>
    </row>
    <row r="59" spans="1:309" x14ac:dyDescent="0.35">
      <c r="A59" t="s">
        <v>59</v>
      </c>
      <c r="B59">
        <v>5.7244260431537519E-2</v>
      </c>
      <c r="C59">
        <v>-8.263708980153317E-2</v>
      </c>
      <c r="D59">
        <v>0.1543135337930244</v>
      </c>
      <c r="E59">
        <v>0.20332878911834729</v>
      </c>
      <c r="F59">
        <v>-2.751133385207916E-2</v>
      </c>
      <c r="G59">
        <v>0.43457671998501329</v>
      </c>
      <c r="H59">
        <v>7.6739734869322618E-2</v>
      </c>
      <c r="I59">
        <v>-0.35651304722813171</v>
      </c>
      <c r="J59">
        <v>0.13974531282491351</v>
      </c>
      <c r="K59">
        <v>-6.3522068733246506E-2</v>
      </c>
      <c r="L59">
        <v>0.1038813493361348</v>
      </c>
      <c r="M59">
        <v>0.23242051553696341</v>
      </c>
      <c r="N59">
        <v>0.31005688043276752</v>
      </c>
      <c r="O59">
        <v>0.13342934264419659</v>
      </c>
      <c r="P59">
        <v>-7.9082588425276601E-2</v>
      </c>
      <c r="Q59">
        <v>-0.1377200987138856</v>
      </c>
      <c r="R59">
        <v>0.22933307455658661</v>
      </c>
      <c r="S59">
        <v>0.15984085894835379</v>
      </c>
      <c r="T59">
        <v>6.1347159046753252E-2</v>
      </c>
      <c r="U59">
        <v>0.31559080782463572</v>
      </c>
      <c r="V59">
        <v>4.6159562764329858E-2</v>
      </c>
      <c r="W59">
        <v>0.1250777712258522</v>
      </c>
      <c r="X59">
        <v>0.36227000900237782</v>
      </c>
      <c r="Y59">
        <v>0.31671708027844819</v>
      </c>
      <c r="Z59">
        <v>3.9331357718922273E-2</v>
      </c>
      <c r="AA59">
        <v>-5.4649942456200577E-2</v>
      </c>
      <c r="AB59">
        <v>0.1127407612427167</v>
      </c>
      <c r="AC59">
        <v>-2.4670972069795738E-3</v>
      </c>
      <c r="AD59">
        <v>-3.7229469230805938E-2</v>
      </c>
      <c r="AE59">
        <v>-0.23028729019137639</v>
      </c>
      <c r="AF59">
        <v>0.35309826865670918</v>
      </c>
      <c r="AG59">
        <v>0.40546377246054199</v>
      </c>
      <c r="AH59">
        <v>0.12604847242189979</v>
      </c>
      <c r="AI59">
        <v>7.8434977442563225E-2</v>
      </c>
      <c r="AJ59">
        <v>0.16457041101251149</v>
      </c>
      <c r="AK59">
        <v>3.3587132489338201E-2</v>
      </c>
      <c r="AL59">
        <v>3.7543314889750379E-2</v>
      </c>
      <c r="AM59">
        <v>-3.2426572190275227E-2</v>
      </c>
      <c r="AN59">
        <v>0.18724645510520579</v>
      </c>
      <c r="AO59">
        <v>-0.13147574602698239</v>
      </c>
      <c r="AP59">
        <v>0.14107692663580609</v>
      </c>
      <c r="AQ59">
        <v>0.15729779921290499</v>
      </c>
      <c r="AR59">
        <v>0.33030610615900241</v>
      </c>
      <c r="AS59">
        <v>0.13851103652084731</v>
      </c>
      <c r="AT59">
        <v>-0.10374590436002661</v>
      </c>
      <c r="AU59">
        <v>2.0411038351100919E-2</v>
      </c>
      <c r="AV59">
        <v>0.31610052589515591</v>
      </c>
      <c r="AW59">
        <v>4.5868802488397982E-2</v>
      </c>
      <c r="AX59">
        <v>-8.1269162255809047E-2</v>
      </c>
      <c r="AY59">
        <v>-0.1289175793224788</v>
      </c>
      <c r="AZ59">
        <v>-1.1541502608730211E-2</v>
      </c>
      <c r="BA59">
        <v>-0.1186873992370647</v>
      </c>
      <c r="BB59">
        <v>-0.1457758438184924</v>
      </c>
      <c r="BC59">
        <v>-8.2757752104502424E-2</v>
      </c>
      <c r="BD59">
        <v>2.9253007653618272E-2</v>
      </c>
      <c r="BE59">
        <v>-0.18496485814716659</v>
      </c>
      <c r="BF59">
        <v>6.6634212521711422E-2</v>
      </c>
      <c r="BG59">
        <v>0.1243152874903717</v>
      </c>
      <c r="BH59">
        <v>-8.0577595166116178E-2</v>
      </c>
      <c r="BI59">
        <v>-5.0058223866347062E-2</v>
      </c>
      <c r="BJ59">
        <v>2.7000025889369009E-2</v>
      </c>
      <c r="BK59">
        <v>-5.519352333093408E-2</v>
      </c>
      <c r="BL59">
        <v>0.2179704244590509</v>
      </c>
      <c r="BM59">
        <v>0.19085176816715191</v>
      </c>
      <c r="BN59">
        <v>-7.8398541591642612E-2</v>
      </c>
      <c r="BO59">
        <v>-4.2218238866411628E-2</v>
      </c>
      <c r="BP59">
        <v>-3.6100150598570302E-2</v>
      </c>
      <c r="BQ59">
        <v>-0.20291861346238441</v>
      </c>
      <c r="BR59">
        <v>4.7524429624668192E-2</v>
      </c>
      <c r="BS59">
        <v>0.47861680225662301</v>
      </c>
      <c r="BT59">
        <v>-0.20776759017856941</v>
      </c>
      <c r="BU59">
        <v>-4.0980930886053146E-3</v>
      </c>
      <c r="BV59">
        <v>-9.8762252571469311E-2</v>
      </c>
      <c r="BW59">
        <v>0.13452926709696039</v>
      </c>
      <c r="BX59">
        <v>0.1047699859772848</v>
      </c>
      <c r="BY59">
        <v>0.24241291038670759</v>
      </c>
      <c r="BZ59">
        <v>7.8368862563306219E-2</v>
      </c>
      <c r="CA59">
        <v>-1.4974557330014401E-2</v>
      </c>
      <c r="CB59">
        <v>7.8054657160685936E-2</v>
      </c>
      <c r="CC59">
        <v>0.31798219706869157</v>
      </c>
      <c r="CD59">
        <v>-0.19844964098340381</v>
      </c>
      <c r="CE59">
        <v>-0.24301606022318059</v>
      </c>
      <c r="CF59">
        <v>7.8334885224476736E-2</v>
      </c>
      <c r="CG59">
        <v>-0.1001188615781272</v>
      </c>
      <c r="CH59">
        <v>0.13251180170753171</v>
      </c>
      <c r="CI59">
        <v>-0.1358329542895336</v>
      </c>
      <c r="CJ59">
        <v>2.8901491335712629E-2</v>
      </c>
      <c r="CK59">
        <v>-0.1585990634917043</v>
      </c>
      <c r="CL59">
        <v>-9.3854825911166451E-2</v>
      </c>
      <c r="CM59">
        <v>-0.1682593765793996</v>
      </c>
      <c r="CN59">
        <v>0.28180343667480279</v>
      </c>
      <c r="CO59">
        <v>0.27497629415580799</v>
      </c>
      <c r="CP59">
        <v>1.9663644731809041E-2</v>
      </c>
      <c r="CQ59">
        <v>0.22012254352357391</v>
      </c>
      <c r="CR59">
        <v>0.1597962246492157</v>
      </c>
      <c r="CS59">
        <v>5.4828528889946382E-2</v>
      </c>
      <c r="CT59">
        <v>0.24340531349349659</v>
      </c>
      <c r="CU59">
        <v>9.8776013124126427E-2</v>
      </c>
      <c r="CV59">
        <v>5.8212700853562227E-2</v>
      </c>
      <c r="CW59">
        <v>-2.884969492592648E-2</v>
      </c>
      <c r="CX59">
        <v>-1.78218260454257E-2</v>
      </c>
      <c r="CY59">
        <v>-5.5532890120362222E-2</v>
      </c>
      <c r="CZ59">
        <v>-0.1229346470405803</v>
      </c>
      <c r="DA59">
        <v>-1.7010711950461669E-2</v>
      </c>
      <c r="DB59">
        <v>0.41746878621109013</v>
      </c>
      <c r="DC59">
        <v>0.38422737640704391</v>
      </c>
      <c r="DD59">
        <v>0.20074887388016449</v>
      </c>
      <c r="DE59">
        <v>5.0446789502057721E-2</v>
      </c>
      <c r="DF59">
        <v>0.20053497882003241</v>
      </c>
      <c r="DG59">
        <v>8.5462226008076625E-2</v>
      </c>
      <c r="DH59">
        <v>0.24117131224049351</v>
      </c>
      <c r="DI59">
        <v>4.4432051790726179E-2</v>
      </c>
      <c r="DJ59">
        <v>-6.5334422535220149E-2</v>
      </c>
      <c r="DK59">
        <v>-1.276374150862436E-2</v>
      </c>
      <c r="DL59">
        <v>0.1413532130094444</v>
      </c>
      <c r="DM59">
        <v>0.1327078606602774</v>
      </c>
      <c r="DN59">
        <v>0.38572655447129178</v>
      </c>
      <c r="DO59">
        <v>-7.9440340076202487E-2</v>
      </c>
      <c r="DP59">
        <v>-5.2741628564028531E-2</v>
      </c>
      <c r="DQ59">
        <v>3.9722221868080387E-2</v>
      </c>
      <c r="DR59">
        <v>0.1094333268651413</v>
      </c>
      <c r="DS59">
        <v>0.18906262129828441</v>
      </c>
      <c r="DT59">
        <v>-8.3365615806074711E-3</v>
      </c>
      <c r="DU59">
        <v>-7.0582901690784849E-2</v>
      </c>
      <c r="DV59">
        <v>0.1950199794178091</v>
      </c>
      <c r="DW59">
        <v>-0.1509272193263225</v>
      </c>
      <c r="DX59">
        <v>-3.7889108202145527E-2</v>
      </c>
      <c r="DY59">
        <v>-0.1018952377450604</v>
      </c>
      <c r="DZ59">
        <v>3.2899545294316268E-2</v>
      </c>
      <c r="EA59">
        <v>-2.1642956340234051E-2</v>
      </c>
      <c r="EB59">
        <v>1.0800542442088499E-2</v>
      </c>
      <c r="EC59">
        <v>9.5585166884502915E-2</v>
      </c>
      <c r="ED59">
        <v>6.455761018683237E-2</v>
      </c>
      <c r="EE59">
        <v>-6.5340300571711474E-2</v>
      </c>
      <c r="EF59">
        <v>-3.7397988198855543E-2</v>
      </c>
      <c r="EG59">
        <v>-0.12288723853275089</v>
      </c>
      <c r="EH59">
        <v>0.20017628502241411</v>
      </c>
      <c r="EI59">
        <v>1.498178200446443E-2</v>
      </c>
      <c r="EJ59">
        <v>0.1428526215670152</v>
      </c>
      <c r="EK59">
        <v>0.101510722869238</v>
      </c>
      <c r="EL59">
        <v>-8.4944604152006331E-2</v>
      </c>
      <c r="EM59">
        <v>-0.157821864181517</v>
      </c>
      <c r="EN59">
        <v>0.1529657277082157</v>
      </c>
      <c r="EO59">
        <v>0.35492114917559081</v>
      </c>
      <c r="EP59">
        <v>-0.25680321644428189</v>
      </c>
      <c r="EQ59">
        <v>0.26775354138233343</v>
      </c>
      <c r="ER59">
        <v>-0.1524601252046516</v>
      </c>
      <c r="ES59">
        <v>5.9145639459888037E-2</v>
      </c>
      <c r="ET59">
        <v>0.37524255654242522</v>
      </c>
      <c r="EU59">
        <v>0.40986417340308179</v>
      </c>
      <c r="EV59">
        <v>0.27562558428066591</v>
      </c>
      <c r="EW59">
        <v>0.23121969007756549</v>
      </c>
      <c r="EX59">
        <v>0.46887291626107969</v>
      </c>
      <c r="EY59">
        <v>0.39534159721737411</v>
      </c>
      <c r="EZ59">
        <v>0.13713692997334859</v>
      </c>
      <c r="FA59">
        <v>0.29348584336304012</v>
      </c>
      <c r="FB59">
        <v>0.34880326866558309</v>
      </c>
      <c r="FC59">
        <v>0.24593077315435949</v>
      </c>
      <c r="FD59">
        <v>0.63956399163305122</v>
      </c>
      <c r="FE59">
        <v>0.52331633940553268</v>
      </c>
      <c r="FF59">
        <v>0.42763296178861188</v>
      </c>
      <c r="FG59">
        <v>0.41226076102763359</v>
      </c>
      <c r="FH59">
        <v>0.52037447114901325</v>
      </c>
      <c r="FI59">
        <v>0.32988545882856818</v>
      </c>
      <c r="FJ59">
        <v>0.27473550533777369</v>
      </c>
      <c r="FK59">
        <v>0.52193523910184525</v>
      </c>
      <c r="FL59">
        <v>0.44925460462701322</v>
      </c>
      <c r="FM59">
        <v>0.81248323008774526</v>
      </c>
      <c r="FN59">
        <v>0.30303284327119528</v>
      </c>
      <c r="FO59">
        <v>0.69524042535616437</v>
      </c>
      <c r="FP59">
        <v>0.4257389049311906</v>
      </c>
      <c r="FQ59">
        <v>0.58289215797741145</v>
      </c>
      <c r="FR59">
        <v>0.61190279039367779</v>
      </c>
      <c r="FS59">
        <v>0.31819769147932131</v>
      </c>
      <c r="FT59">
        <v>0.83485043668971981</v>
      </c>
      <c r="FU59">
        <v>0.55221702823615892</v>
      </c>
      <c r="FV59">
        <v>0.14977018550471871</v>
      </c>
      <c r="FW59">
        <v>0.79094715317557907</v>
      </c>
      <c r="FX59">
        <v>0.49974019309709722</v>
      </c>
      <c r="FY59">
        <v>0.12027919712209691</v>
      </c>
      <c r="FZ59">
        <v>0.40651858194501389</v>
      </c>
      <c r="GA59">
        <v>0.32312866670954288</v>
      </c>
      <c r="GB59">
        <v>0.19826520040243709</v>
      </c>
      <c r="GC59">
        <v>0.67822524809262674</v>
      </c>
      <c r="GD59">
        <v>0.91683370267753173</v>
      </c>
      <c r="GE59">
        <v>0.80463964399334686</v>
      </c>
      <c r="GF59">
        <v>0.61169055566464414</v>
      </c>
      <c r="GG59">
        <v>0.58430586192603595</v>
      </c>
      <c r="GH59">
        <v>0.26324448030240633</v>
      </c>
      <c r="GI59">
        <v>0.43748910733517499</v>
      </c>
      <c r="GJ59">
        <v>0.5281223857468712</v>
      </c>
      <c r="GK59">
        <v>0.180584896089171</v>
      </c>
      <c r="GL59">
        <v>0.19105863065859269</v>
      </c>
      <c r="GM59">
        <v>0.28252319528974301</v>
      </c>
      <c r="GN59">
        <v>0.35729115760875441</v>
      </c>
      <c r="GO59">
        <v>0.22012027267015549</v>
      </c>
      <c r="GP59">
        <v>0.40698152517075598</v>
      </c>
      <c r="GQ59">
        <v>0.27289242888118548</v>
      </c>
      <c r="GR59">
        <v>0.23018077307433371</v>
      </c>
      <c r="GS59">
        <v>0.37201288988389991</v>
      </c>
      <c r="GT59">
        <v>0.28463540220610167</v>
      </c>
      <c r="GU59">
        <v>0.4201837771878662</v>
      </c>
      <c r="GV59">
        <v>0.1048097062433148</v>
      </c>
      <c r="GW59">
        <v>0.1777600833406224</v>
      </c>
      <c r="GX59">
        <v>0.18520455720123649</v>
      </c>
      <c r="GY59">
        <v>0.27327845148795432</v>
      </c>
      <c r="GZ59">
        <v>0.38478855179344662</v>
      </c>
      <c r="HA59">
        <v>0.3583878088489692</v>
      </c>
      <c r="HB59">
        <v>0.34348742206887128</v>
      </c>
      <c r="HC59">
        <v>0.20197165780370241</v>
      </c>
      <c r="HD59">
        <v>0.1847399322822087</v>
      </c>
      <c r="HE59">
        <v>0.23650792823226341</v>
      </c>
      <c r="HF59">
        <v>0.74879696306015497</v>
      </c>
      <c r="HG59">
        <v>0.214746106780242</v>
      </c>
      <c r="HH59">
        <v>0.50643145315153781</v>
      </c>
      <c r="HI59">
        <v>6.8086663737533026E-2</v>
      </c>
      <c r="HJ59">
        <v>0.19930854073596299</v>
      </c>
      <c r="HK59">
        <v>0.29379993526130083</v>
      </c>
      <c r="HL59">
        <v>0.69509637109713984</v>
      </c>
      <c r="HM59">
        <v>0.5650767721285479</v>
      </c>
      <c r="HN59">
        <v>0.30739312119919948</v>
      </c>
      <c r="HO59">
        <v>0.28311464797525182</v>
      </c>
      <c r="HP59">
        <v>0.23489708163562761</v>
      </c>
      <c r="HQ59">
        <v>0.47086944318105978</v>
      </c>
      <c r="HR59">
        <v>0.42433135649620579</v>
      </c>
      <c r="HS59">
        <v>0.47620742313962128</v>
      </c>
      <c r="HT59">
        <v>0.54035383653516966</v>
      </c>
      <c r="HU59">
        <v>0.35462010225107959</v>
      </c>
      <c r="HV59">
        <v>0.1437680125078088</v>
      </c>
      <c r="HW59">
        <v>0.14545317670167929</v>
      </c>
      <c r="HX59">
        <v>0.53944478288336184</v>
      </c>
      <c r="HY59">
        <v>0.3495882427309952</v>
      </c>
      <c r="HZ59">
        <v>0.6699068766845212</v>
      </c>
      <c r="IA59">
        <v>0.4684975316121931</v>
      </c>
      <c r="IB59">
        <v>0.4025320057004268</v>
      </c>
      <c r="IC59">
        <v>0.35600448129842183</v>
      </c>
      <c r="ID59">
        <v>0.57754105119050148</v>
      </c>
      <c r="IE59">
        <v>0.2356435723374897</v>
      </c>
      <c r="IF59">
        <v>0.32435924102636859</v>
      </c>
      <c r="IG59">
        <v>0.52533147026583848</v>
      </c>
      <c r="IH59">
        <v>0.48847217004917642</v>
      </c>
      <c r="II59">
        <v>0.50534527215991032</v>
      </c>
      <c r="IJ59">
        <v>0.31879396685954559</v>
      </c>
      <c r="IK59">
        <v>0.46888942973819459</v>
      </c>
      <c r="IL59">
        <v>0.25937247442358807</v>
      </c>
      <c r="IM59">
        <v>0.50100076635049762</v>
      </c>
      <c r="IN59">
        <v>0.45880749683351429</v>
      </c>
      <c r="IO59">
        <v>0.45355031917890598</v>
      </c>
      <c r="IP59">
        <v>0.66632680250610687</v>
      </c>
      <c r="IQ59">
        <v>0.234209463909171</v>
      </c>
      <c r="IR59">
        <v>0.39599506364008541</v>
      </c>
      <c r="IS59">
        <v>0.83161381644002941</v>
      </c>
      <c r="IT59">
        <v>0.60665563946778067</v>
      </c>
      <c r="IU59">
        <v>0.1725493147030909</v>
      </c>
      <c r="IV59">
        <v>0.4350810947456718</v>
      </c>
      <c r="IW59">
        <v>0.2969099757863467</v>
      </c>
      <c r="IX59">
        <v>0.53868213748616856</v>
      </c>
      <c r="IY59">
        <v>0.35115817337504263</v>
      </c>
      <c r="IZ59">
        <v>0.53078772465488155</v>
      </c>
      <c r="JA59">
        <v>0.457844795492589</v>
      </c>
      <c r="JB59">
        <v>0.28146475637658441</v>
      </c>
      <c r="JC59">
        <v>0.36519112149654631</v>
      </c>
      <c r="JD59">
        <v>0.1078101126134197</v>
      </c>
      <c r="JE59">
        <v>0.68430625348756546</v>
      </c>
      <c r="JF59">
        <v>0.4390871226453395</v>
      </c>
      <c r="JG59">
        <v>0.5230407066702103</v>
      </c>
      <c r="JH59">
        <v>5.5538305795524379E-2</v>
      </c>
      <c r="JI59">
        <v>0.27980151334712272</v>
      </c>
      <c r="JJ59">
        <v>0.43605394523228408</v>
      </c>
      <c r="JK59">
        <v>0.32983778769322902</v>
      </c>
      <c r="JL59">
        <v>0.1549714787215494</v>
      </c>
      <c r="JM59">
        <v>0.18641710164447811</v>
      </c>
      <c r="JN59">
        <v>0.37768030478401238</v>
      </c>
      <c r="JO59">
        <v>0.40604761941743578</v>
      </c>
      <c r="JP59">
        <v>0.34378571415241521</v>
      </c>
      <c r="JQ59">
        <v>0.20959029021992881</v>
      </c>
      <c r="JR59">
        <v>7.8355939888624548E-2</v>
      </c>
      <c r="JS59">
        <v>0.54792186118487052</v>
      </c>
      <c r="JT59">
        <v>0.16509879689684021</v>
      </c>
      <c r="JU59">
        <v>0.3206238314346147</v>
      </c>
      <c r="JV59">
        <v>0.31013836140749629</v>
      </c>
      <c r="JW59">
        <v>0.22200061467839571</v>
      </c>
      <c r="JX59">
        <v>0.20813170304840331</v>
      </c>
      <c r="JY59">
        <v>0.12943364775067071</v>
      </c>
      <c r="JZ59">
        <v>0.26793195434091971</v>
      </c>
      <c r="KA59">
        <v>0.13552663052291511</v>
      </c>
      <c r="KB59">
        <v>0.70472587029686928</v>
      </c>
      <c r="KC59">
        <v>0.2727883496784278</v>
      </c>
      <c r="KD59">
        <v>0.1409031565883275</v>
      </c>
      <c r="KE59">
        <v>0.20928386961772419</v>
      </c>
      <c r="KF59">
        <v>9.9799741065144471E-2</v>
      </c>
      <c r="KG59">
        <v>0.53011521769773828</v>
      </c>
      <c r="KH59">
        <v>0.41221441901839928</v>
      </c>
      <c r="KI59">
        <v>0.49244795564592581</v>
      </c>
      <c r="KJ59">
        <v>0.21119706897098589</v>
      </c>
      <c r="KK59">
        <v>0.18588224726025879</v>
      </c>
      <c r="KL59">
        <f>MATCH(A59,'[1]BASC2_BRIEF_6yr_DEMOS_ScanInfo '!$H:$H,0)</f>
        <v>694</v>
      </c>
      <c r="KM59">
        <f>INDEX('[1]BASC2_BRIEF_6yr_DEMOS_ScanInfo '!$L:$L,KL59)</f>
        <v>1</v>
      </c>
      <c r="KN59">
        <f t="shared" si="0"/>
        <v>0</v>
      </c>
      <c r="KO59">
        <f>INDEX('[1]BASC2_BRIEF_6yr_DEMOS_ScanInfo '!$O:$O,KL59)</f>
        <v>36</v>
      </c>
      <c r="KP59">
        <f t="shared" si="1"/>
        <v>0.5</v>
      </c>
      <c r="KQ59" t="e">
        <f>MATCH(A59,[2]SelectedColumns!$A:$A,0)</f>
        <v>#N/A</v>
      </c>
      <c r="KR59" t="e">
        <f>INDEX([2]SelectedColumns!$R:$R,KQ59)</f>
        <v>#N/A</v>
      </c>
      <c r="KS59" t="e">
        <f>INDEX([2]SelectedColumns!$J:$J,KQ59)</f>
        <v>#N/A</v>
      </c>
      <c r="KT59" t="e">
        <f t="shared" si="2"/>
        <v>#N/A</v>
      </c>
      <c r="KU59" t="e">
        <f t="shared" si="3"/>
        <v>#N/A</v>
      </c>
      <c r="KV59" t="e">
        <f t="shared" si="4"/>
        <v>#N/A</v>
      </c>
      <c r="KW59" t="e">
        <f t="shared" si="5"/>
        <v>#N/A</v>
      </c>
    </row>
    <row r="60" spans="1:309" x14ac:dyDescent="0.35">
      <c r="A60" t="s">
        <v>60</v>
      </c>
      <c r="B60">
        <v>9.0827243652444878E-3</v>
      </c>
      <c r="C60">
        <v>0.19044129009351801</v>
      </c>
      <c r="D60">
        <v>0.27923752676119079</v>
      </c>
      <c r="E60">
        <v>0.25557160307043492</v>
      </c>
      <c r="F60">
        <v>-8.4312646382831424E-3</v>
      </c>
      <c r="G60">
        <v>0.62556273773957305</v>
      </c>
      <c r="H60">
        <v>0.29546753162531131</v>
      </c>
      <c r="I60">
        <v>-6.2994081645140199E-2</v>
      </c>
      <c r="J60">
        <v>0.27546258730588108</v>
      </c>
      <c r="K60">
        <v>0.2804162335778726</v>
      </c>
      <c r="L60">
        <v>0.18881567979251451</v>
      </c>
      <c r="M60">
        <v>5.4658627513159752E-2</v>
      </c>
      <c r="N60">
        <v>0.22435547331679959</v>
      </c>
      <c r="O60">
        <v>0.14546481894541971</v>
      </c>
      <c r="P60">
        <v>-0.102518162868712</v>
      </c>
      <c r="Q60">
        <v>8.0652082119556656E-2</v>
      </c>
      <c r="R60">
        <v>0.37135533083604971</v>
      </c>
      <c r="S60">
        <v>0.49582954629959392</v>
      </c>
      <c r="T60">
        <v>0.13625655610826681</v>
      </c>
      <c r="U60">
        <v>0.25778787588750868</v>
      </c>
      <c r="V60">
        <v>0.29671923113646659</v>
      </c>
      <c r="W60">
        <v>0.25094489087222921</v>
      </c>
      <c r="X60">
        <v>0.2013595127507701</v>
      </c>
      <c r="Y60">
        <v>0.28009318364185898</v>
      </c>
      <c r="Z60">
        <v>5.1205039781681227E-2</v>
      </c>
      <c r="AA60">
        <v>-7.6242569554316741E-3</v>
      </c>
      <c r="AB60">
        <v>0.16124173723810761</v>
      </c>
      <c r="AC60">
        <v>-2.056487968668419E-3</v>
      </c>
      <c r="AD60">
        <v>4.1411306382304502E-2</v>
      </c>
      <c r="AE60">
        <v>-1.0875368108178129E-2</v>
      </c>
      <c r="AF60">
        <v>0.36502915364519939</v>
      </c>
      <c r="AG60">
        <v>0.64003719964730776</v>
      </c>
      <c r="AH60">
        <v>0.1434937334940132</v>
      </c>
      <c r="AI60">
        <v>0.13052752592487171</v>
      </c>
      <c r="AJ60">
        <v>1.75232102495726E-3</v>
      </c>
      <c r="AK60">
        <v>5.2238278057219478E-3</v>
      </c>
      <c r="AL60">
        <v>2.9907918886959321E-2</v>
      </c>
      <c r="AM60">
        <v>-5.2126131415283217E-2</v>
      </c>
      <c r="AN60">
        <v>0.18780648800297731</v>
      </c>
      <c r="AO60">
        <v>-0.42976179228147598</v>
      </c>
      <c r="AP60">
        <v>0.13490477564708869</v>
      </c>
      <c r="AQ60">
        <v>0.22976225026038979</v>
      </c>
      <c r="AR60">
        <v>0.27019106488416289</v>
      </c>
      <c r="AS60">
        <v>0.114855232750519</v>
      </c>
      <c r="AT60">
        <v>-2.948529560968249E-2</v>
      </c>
      <c r="AU60">
        <v>-7.0325817322434148E-3</v>
      </c>
      <c r="AV60">
        <v>0.50481199888615991</v>
      </c>
      <c r="AW60">
        <v>2.552665431321777E-2</v>
      </c>
      <c r="AX60">
        <v>8.8184562327393357E-2</v>
      </c>
      <c r="AY60">
        <v>0.21577078247036921</v>
      </c>
      <c r="AZ60">
        <v>0.16538006809840941</v>
      </c>
      <c r="BA60">
        <v>-7.6588215004335547E-2</v>
      </c>
      <c r="BB60">
        <v>-0.1160602348972342</v>
      </c>
      <c r="BC60">
        <v>8.4854108451937416E-2</v>
      </c>
      <c r="BD60">
        <v>-5.9846979498726638E-3</v>
      </c>
      <c r="BE60">
        <v>4.8340401084325801E-2</v>
      </c>
      <c r="BF60">
        <v>4.6804797813389643E-2</v>
      </c>
      <c r="BG60">
        <v>0.21778268623814731</v>
      </c>
      <c r="BH60">
        <v>-4.0462978077119287E-2</v>
      </c>
      <c r="BI60">
        <v>-7.6642134799180361E-2</v>
      </c>
      <c r="BJ60">
        <v>-7.2441650767535171E-2</v>
      </c>
      <c r="BK60">
        <v>4.8413202628230463E-2</v>
      </c>
      <c r="BL60">
        <v>0.1490183554456376</v>
      </c>
      <c r="BM60">
        <v>0.2152482581929841</v>
      </c>
      <c r="BN60">
        <v>-4.3956276507309822E-2</v>
      </c>
      <c r="BO60">
        <v>0.13331306065172699</v>
      </c>
      <c r="BP60">
        <v>-4.4482249715891431E-3</v>
      </c>
      <c r="BQ60">
        <v>0.12463614323514879</v>
      </c>
      <c r="BR60">
        <v>0.1714509698662221</v>
      </c>
      <c r="BS60">
        <v>0.90362236537914253</v>
      </c>
      <c r="BT60">
        <v>-9.9875003652296179E-2</v>
      </c>
      <c r="BU60">
        <v>4.8525062400006543E-2</v>
      </c>
      <c r="BV60">
        <v>-4.2313110939197651E-2</v>
      </c>
      <c r="BW60">
        <v>8.8458898287527177E-2</v>
      </c>
      <c r="BX60">
        <v>-4.7587973674831918E-2</v>
      </c>
      <c r="BY60">
        <v>0.16065294676659739</v>
      </c>
      <c r="BZ60">
        <v>0.1160965145511742</v>
      </c>
      <c r="CA60">
        <v>-8.46323983278221E-2</v>
      </c>
      <c r="CB60">
        <v>5.2879208743786148E-2</v>
      </c>
      <c r="CC60">
        <v>0.29487765529932802</v>
      </c>
      <c r="CD60">
        <v>-0.12970178638921109</v>
      </c>
      <c r="CE60">
        <v>-0.16028395091519701</v>
      </c>
      <c r="CF60">
        <v>0.1186356580602317</v>
      </c>
      <c r="CG60">
        <v>8.2352637519482075E-2</v>
      </c>
      <c r="CH60">
        <v>0.1758981345293669</v>
      </c>
      <c r="CI60">
        <v>-0.2393749015089679</v>
      </c>
      <c r="CJ60">
        <v>-0.13989725073197731</v>
      </c>
      <c r="CK60">
        <v>-8.2215426223817945E-2</v>
      </c>
      <c r="CL60">
        <v>-4.3843958692758138E-2</v>
      </c>
      <c r="CM60">
        <v>-3.875866211904011E-2</v>
      </c>
      <c r="CN60">
        <v>0.30778797216683051</v>
      </c>
      <c r="CO60">
        <v>0.50484773553090356</v>
      </c>
      <c r="CP60">
        <v>0.1718399558303545</v>
      </c>
      <c r="CQ60">
        <v>0.2186133934327803</v>
      </c>
      <c r="CR60">
        <v>-1.9633356348659481E-2</v>
      </c>
      <c r="CS60">
        <v>8.5353888805318245E-2</v>
      </c>
      <c r="CT60">
        <v>0.1649941115924474</v>
      </c>
      <c r="CU60">
        <v>-0.1163509084635941</v>
      </c>
      <c r="CV60">
        <v>-8.7086144501572038E-2</v>
      </c>
      <c r="CW60">
        <v>4.4351489890361639E-2</v>
      </c>
      <c r="CX60">
        <v>7.4760561747449605E-2</v>
      </c>
      <c r="CY60">
        <v>5.1936187146590651E-3</v>
      </c>
      <c r="CZ60">
        <v>-4.8765418517375592E-2</v>
      </c>
      <c r="DA60">
        <v>7.1296133455133193E-2</v>
      </c>
      <c r="DB60">
        <v>9.8052552391407422E-2</v>
      </c>
      <c r="DC60">
        <v>0.12199422620362831</v>
      </c>
      <c r="DD60">
        <v>0.29425846305795311</v>
      </c>
      <c r="DE60">
        <v>3.3686181755365308E-2</v>
      </c>
      <c r="DF60">
        <v>0.14640970305974979</v>
      </c>
      <c r="DG60">
        <v>0.32584749436930299</v>
      </c>
      <c r="DH60">
        <v>-5.0773483984079222E-2</v>
      </c>
      <c r="DI60">
        <v>8.8720452437431208E-2</v>
      </c>
      <c r="DJ60">
        <v>-0.14579296976135231</v>
      </c>
      <c r="DK60">
        <v>-8.4309940355252966E-2</v>
      </c>
      <c r="DL60">
        <v>0.21965403951415571</v>
      </c>
      <c r="DM60">
        <v>0.12020522351639309</v>
      </c>
      <c r="DN60">
        <v>0.48012773774835699</v>
      </c>
      <c r="DO60">
        <v>1.937898927015946E-2</v>
      </c>
      <c r="DP60">
        <v>1.7963321651919491E-2</v>
      </c>
      <c r="DQ60">
        <v>0.10813639131015521</v>
      </c>
      <c r="DR60">
        <v>0.34790061386829979</v>
      </c>
      <c r="DS60">
        <v>0.14135152168175821</v>
      </c>
      <c r="DT60">
        <v>9.9308806848223075E-2</v>
      </c>
      <c r="DU60">
        <v>-0.124770479624754</v>
      </c>
      <c r="DV60">
        <v>0.21153154398892579</v>
      </c>
      <c r="DW60">
        <v>-0.14425004650777939</v>
      </c>
      <c r="DX60">
        <v>-9.9545283500929393E-2</v>
      </c>
      <c r="DY60">
        <v>-0.1122643811429356</v>
      </c>
      <c r="DZ60">
        <v>5.1113591261677797E-2</v>
      </c>
      <c r="EA60">
        <v>-9.493139765169345E-2</v>
      </c>
      <c r="EB60">
        <v>0.2053096998835553</v>
      </c>
      <c r="EC60">
        <v>0.1144909655029558</v>
      </c>
      <c r="ED60">
        <v>-3.3725834460612607E-2</v>
      </c>
      <c r="EE60">
        <v>0.25850558923922212</v>
      </c>
      <c r="EF60">
        <v>-8.6132544778077413E-2</v>
      </c>
      <c r="EG60">
        <v>-0.19248783493741989</v>
      </c>
      <c r="EH60">
        <v>8.9181257988222185E-2</v>
      </c>
      <c r="EI60">
        <v>-0.13250333883048171</v>
      </c>
      <c r="EJ60">
        <v>0.22558096542591949</v>
      </c>
      <c r="EK60">
        <v>0.51568372421937037</v>
      </c>
      <c r="EL60">
        <v>2.9918338331125231E-3</v>
      </c>
      <c r="EM60">
        <v>6.2256199929397571E-2</v>
      </c>
      <c r="EN60">
        <v>0.20894763058201879</v>
      </c>
      <c r="EO60">
        <v>0.1998973953427573</v>
      </c>
      <c r="EP60">
        <v>-7.8377085155173942E-2</v>
      </c>
      <c r="EQ60">
        <v>1.6929032043523251E-2</v>
      </c>
      <c r="ER60">
        <v>-0.26394831595046142</v>
      </c>
      <c r="ES60">
        <v>0.2079245850173119</v>
      </c>
      <c r="ET60">
        <v>0.41377730162751808</v>
      </c>
      <c r="EU60">
        <v>0.49953316776262408</v>
      </c>
      <c r="EV60">
        <v>0.32123913049152758</v>
      </c>
      <c r="EW60">
        <v>0.29515266263871692</v>
      </c>
      <c r="EX60">
        <v>0.22786517967284661</v>
      </c>
      <c r="EY60">
        <v>0.27629480118817729</v>
      </c>
      <c r="EZ60">
        <v>0.60446428182430612</v>
      </c>
      <c r="FA60">
        <v>0.27749127441920662</v>
      </c>
      <c r="FB60">
        <v>0.36144582716073959</v>
      </c>
      <c r="FC60">
        <v>0.28245284635499041</v>
      </c>
      <c r="FD60">
        <v>0.621307205010177</v>
      </c>
      <c r="FE60">
        <v>0.27207648560586539</v>
      </c>
      <c r="FF60">
        <v>0.52103931095642586</v>
      </c>
      <c r="FG60">
        <v>0.34341451118398869</v>
      </c>
      <c r="FH60">
        <v>0.45293552094373002</v>
      </c>
      <c r="FI60">
        <v>0.48790138944026201</v>
      </c>
      <c r="FJ60">
        <v>0.18703596556450641</v>
      </c>
      <c r="FK60">
        <v>0.59506220532112852</v>
      </c>
      <c r="FL60">
        <v>0.40709999435378658</v>
      </c>
      <c r="FM60">
        <v>0.45658913537391432</v>
      </c>
      <c r="FN60">
        <v>0.47803703791685243</v>
      </c>
      <c r="FO60">
        <v>0.62849756903894161</v>
      </c>
      <c r="FP60">
        <v>0.42672571043377272</v>
      </c>
      <c r="FQ60">
        <v>0.47226486336705131</v>
      </c>
      <c r="FR60">
        <v>0.57774342214191809</v>
      </c>
      <c r="FS60">
        <v>0.45753869622934051</v>
      </c>
      <c r="FT60">
        <v>0.59704417351919137</v>
      </c>
      <c r="FU60">
        <v>0.55744420342906609</v>
      </c>
      <c r="FV60">
        <v>0.20903814899576079</v>
      </c>
      <c r="FW60">
        <v>0.73127175314802961</v>
      </c>
      <c r="FX60">
        <v>0.68116421899922175</v>
      </c>
      <c r="FY60">
        <v>9.0410127032851201E-2</v>
      </c>
      <c r="FZ60">
        <v>0.2369816314239204</v>
      </c>
      <c r="GA60">
        <v>0.40684058089914038</v>
      </c>
      <c r="GB60">
        <v>0.29895625817446392</v>
      </c>
      <c r="GC60">
        <v>0.16949598575943389</v>
      </c>
      <c r="GD60">
        <v>0.39743175523616298</v>
      </c>
      <c r="GE60">
        <v>0.24019292670925541</v>
      </c>
      <c r="GF60">
        <v>0.40993140279156398</v>
      </c>
      <c r="GG60">
        <v>5.4457448778015637E-2</v>
      </c>
      <c r="GH60">
        <v>3.5846734996658081E-2</v>
      </c>
      <c r="GI60">
        <v>0.58925353336318453</v>
      </c>
      <c r="GJ60">
        <v>0.73947926278064591</v>
      </c>
      <c r="GK60">
        <v>0.3699183750508348</v>
      </c>
      <c r="GL60">
        <v>0.23628716239544051</v>
      </c>
      <c r="GM60">
        <v>0.28960832751025872</v>
      </c>
      <c r="GN60">
        <v>0.21804936931082811</v>
      </c>
      <c r="GO60">
        <v>0.1148478339773865</v>
      </c>
      <c r="GP60">
        <v>0.30030016781954888</v>
      </c>
      <c r="GQ60">
        <v>8.5450537129302936E-2</v>
      </c>
      <c r="GR60">
        <v>0.52791380340693883</v>
      </c>
      <c r="GS60">
        <v>0.1893038813818714</v>
      </c>
      <c r="GT60">
        <v>0.30511006801593571</v>
      </c>
      <c r="GU60">
        <v>0.8215788800917363</v>
      </c>
      <c r="GV60">
        <v>0.1179536767054042</v>
      </c>
      <c r="GW60">
        <v>0.2319732259441844</v>
      </c>
      <c r="GX60">
        <v>0.3077269017519646</v>
      </c>
      <c r="GY60">
        <v>0.21688989569967421</v>
      </c>
      <c r="GZ60">
        <v>0.1969232474337648</v>
      </c>
      <c r="HA60">
        <v>0.2248424300502084</v>
      </c>
      <c r="HB60">
        <v>0.30884364393528507</v>
      </c>
      <c r="HC60">
        <v>0.2042537014638513</v>
      </c>
      <c r="HD60">
        <v>0.2889119126892733</v>
      </c>
      <c r="HE60">
        <v>0.16370283962196541</v>
      </c>
      <c r="HF60">
        <v>0.37912746295766259</v>
      </c>
      <c r="HG60">
        <v>0.46080846785715751</v>
      </c>
      <c r="HH60">
        <v>0.37240365856980773</v>
      </c>
      <c r="HI60">
        <v>0.24833499447111551</v>
      </c>
      <c r="HJ60">
        <v>0.22260231715560211</v>
      </c>
      <c r="HK60">
        <v>0.23587918522597801</v>
      </c>
      <c r="HL60">
        <v>0.38647161352475379</v>
      </c>
      <c r="HM60">
        <v>0.13824281456638021</v>
      </c>
      <c r="HN60">
        <v>0.42773860876600411</v>
      </c>
      <c r="HO60">
        <v>6.4938519177475285E-2</v>
      </c>
      <c r="HP60">
        <v>0.39883812363882692</v>
      </c>
      <c r="HQ60">
        <v>0.5227580916129082</v>
      </c>
      <c r="HR60">
        <v>0.36833676061126192</v>
      </c>
      <c r="HS60">
        <v>0.40392841502740889</v>
      </c>
      <c r="HT60">
        <v>0.33468731598483509</v>
      </c>
      <c r="HU60">
        <v>0.30797405892869928</v>
      </c>
      <c r="HV60">
        <v>0.14359072313340501</v>
      </c>
      <c r="HW60">
        <v>0.1873438426340342</v>
      </c>
      <c r="HX60">
        <v>0.29152632639530662</v>
      </c>
      <c r="HY60">
        <v>0.37020028142419342</v>
      </c>
      <c r="HZ60">
        <v>0.4934282795909769</v>
      </c>
      <c r="IA60">
        <v>0.46847930474542399</v>
      </c>
      <c r="IB60">
        <v>0.71749740932434625</v>
      </c>
      <c r="IC60">
        <v>0.35146117888739531</v>
      </c>
      <c r="ID60">
        <v>0.71122026253909887</v>
      </c>
      <c r="IE60">
        <v>0.45406142383328302</v>
      </c>
      <c r="IF60">
        <v>0.28568646731426578</v>
      </c>
      <c r="IG60">
        <v>0.5923119558755201</v>
      </c>
      <c r="IH60">
        <v>0.70346821867555198</v>
      </c>
      <c r="II60">
        <v>0.25812907002103119</v>
      </c>
      <c r="IJ60">
        <v>0.432821721226542</v>
      </c>
      <c r="IK60">
        <v>0.50550487986580228</v>
      </c>
      <c r="IL60">
        <v>0.26764965670634089</v>
      </c>
      <c r="IM60">
        <v>0.78044441027762845</v>
      </c>
      <c r="IN60">
        <v>0.35344801510122242</v>
      </c>
      <c r="IO60">
        <v>0.48429734019781118</v>
      </c>
      <c r="IP60">
        <v>0.62349361770499923</v>
      </c>
      <c r="IQ60">
        <v>0.47717746057724553</v>
      </c>
      <c r="IR60">
        <v>0.53487107022412028</v>
      </c>
      <c r="IS60">
        <v>0.6067526232463355</v>
      </c>
      <c r="IT60">
        <v>0.67283503461853833</v>
      </c>
      <c r="IU60">
        <v>0.12971126251335391</v>
      </c>
      <c r="IV60">
        <v>0.52760280118949598</v>
      </c>
      <c r="IW60">
        <v>0.48642314510276269</v>
      </c>
      <c r="IX60">
        <v>0.47397478620316602</v>
      </c>
      <c r="IY60">
        <v>0.32302573848676119</v>
      </c>
      <c r="IZ60">
        <v>0.36889611591076671</v>
      </c>
      <c r="JA60">
        <v>0.43093226131726609</v>
      </c>
      <c r="JB60">
        <v>0.27821690691999851</v>
      </c>
      <c r="JC60">
        <v>0.43428141882005072</v>
      </c>
      <c r="JD60">
        <v>0.17625963497270131</v>
      </c>
      <c r="JE60">
        <v>0.43569328373191418</v>
      </c>
      <c r="JF60">
        <v>0.57722969214183717</v>
      </c>
      <c r="JG60">
        <v>0.46008387581168908</v>
      </c>
      <c r="JH60">
        <v>0.15594116249851761</v>
      </c>
      <c r="JI60">
        <v>0.51937697507211245</v>
      </c>
      <c r="JJ60">
        <v>0.57907685314291157</v>
      </c>
      <c r="JK60">
        <v>0.1669456122885857</v>
      </c>
      <c r="JL60">
        <v>9.5998685200286094E-2</v>
      </c>
      <c r="JM60">
        <v>0.1147798208118696</v>
      </c>
      <c r="JN60">
        <v>0.26438803405469941</v>
      </c>
      <c r="JO60">
        <v>0.41788733405590961</v>
      </c>
      <c r="JP60">
        <v>0.40927552369749037</v>
      </c>
      <c r="JQ60">
        <v>0.20131866095105541</v>
      </c>
      <c r="JR60">
        <v>0.21706986120034741</v>
      </c>
      <c r="JS60">
        <v>0.47630572288368461</v>
      </c>
      <c r="JT60">
        <v>0.4528492074431722</v>
      </c>
      <c r="JU60">
        <v>0.56180475317516254</v>
      </c>
      <c r="JV60">
        <v>0.18983190388510671</v>
      </c>
      <c r="JW60">
        <v>0.50344325401529677</v>
      </c>
      <c r="JX60">
        <v>0.1560329732514926</v>
      </c>
      <c r="JY60">
        <v>0.1759220452695445</v>
      </c>
      <c r="JZ60">
        <v>0.22953092358967611</v>
      </c>
      <c r="KA60">
        <v>0.56209755844656084</v>
      </c>
      <c r="KB60">
        <v>0.48284579204086098</v>
      </c>
      <c r="KC60">
        <v>0.31259101571488129</v>
      </c>
      <c r="KD60">
        <v>0.55550179197892613</v>
      </c>
      <c r="KE60">
        <v>0.37302803435241022</v>
      </c>
      <c r="KF60">
        <v>0.27399216690689299</v>
      </c>
      <c r="KG60">
        <v>0.50736310908640714</v>
      </c>
      <c r="KH60">
        <v>0.35192125160990467</v>
      </c>
      <c r="KI60">
        <v>0.25467734272818687</v>
      </c>
      <c r="KJ60">
        <v>0.18138946603216841</v>
      </c>
      <c r="KK60">
        <v>0.22587059343803001</v>
      </c>
      <c r="KL60">
        <f>MATCH(A60,'[1]BASC2_BRIEF_6yr_DEMOS_ScanInfo '!$H:$H,0)</f>
        <v>695</v>
      </c>
      <c r="KM60">
        <f>INDEX('[1]BASC2_BRIEF_6yr_DEMOS_ScanInfo '!$L:$L,KL60)</f>
        <v>1</v>
      </c>
      <c r="KN60">
        <f t="shared" si="0"/>
        <v>0</v>
      </c>
      <c r="KO60">
        <f>INDEX('[1]BASC2_BRIEF_6yr_DEMOS_ScanInfo '!$O:$O,KL60)</f>
        <v>36</v>
      </c>
      <c r="KP60">
        <f t="shared" si="1"/>
        <v>0.5</v>
      </c>
      <c r="KQ60" t="e">
        <f>MATCH(A60,[2]SelectedColumns!$A:$A,0)</f>
        <v>#N/A</v>
      </c>
      <c r="KR60" t="e">
        <f>INDEX([2]SelectedColumns!$R:$R,KQ60)</f>
        <v>#N/A</v>
      </c>
      <c r="KS60" t="e">
        <f>INDEX([2]SelectedColumns!$J:$J,KQ60)</f>
        <v>#N/A</v>
      </c>
      <c r="KT60" t="e">
        <f t="shared" si="2"/>
        <v>#N/A</v>
      </c>
      <c r="KU60" t="e">
        <f t="shared" si="3"/>
        <v>#N/A</v>
      </c>
      <c r="KV60" t="e">
        <f t="shared" si="4"/>
        <v>#N/A</v>
      </c>
      <c r="KW60" t="e">
        <f t="shared" si="5"/>
        <v>#N/A</v>
      </c>
    </row>
    <row r="61" spans="1:309" x14ac:dyDescent="0.35">
      <c r="A61" t="s">
        <v>61</v>
      </c>
      <c r="B61">
        <v>-8.766850475336585E-2</v>
      </c>
      <c r="C61">
        <v>0.1068358366109969</v>
      </c>
      <c r="D61">
        <v>0.1603651501230616</v>
      </c>
      <c r="E61">
        <v>2.4573247467544631E-2</v>
      </c>
      <c r="F61">
        <v>-0.1510843951486478</v>
      </c>
      <c r="G61">
        <v>0.3863646068756158</v>
      </c>
      <c r="H61">
        <v>0.1244587114425313</v>
      </c>
      <c r="I61">
        <v>-0.17761601789524439</v>
      </c>
      <c r="J61">
        <v>0.24660262747751149</v>
      </c>
      <c r="K61">
        <v>0.2123819302404735</v>
      </c>
      <c r="L61">
        <v>1.8509192602180979E-2</v>
      </c>
      <c r="M61">
        <v>0.1189682857777343</v>
      </c>
      <c r="N61">
        <v>0.20460929492183341</v>
      </c>
      <c r="O61">
        <v>6.2588728232420898E-2</v>
      </c>
      <c r="P61">
        <v>-0.18431621118058231</v>
      </c>
      <c r="Q61">
        <v>-9.6727380364580728E-3</v>
      </c>
      <c r="R61">
        <v>0.43659408116809961</v>
      </c>
      <c r="S61">
        <v>0.51995683710533735</v>
      </c>
      <c r="T61">
        <v>6.3885145404698362E-2</v>
      </c>
      <c r="U61">
        <v>0.35541460794669549</v>
      </c>
      <c r="V61">
        <v>-2.506824898917959E-2</v>
      </c>
      <c r="W61">
        <v>8.9128790793787216E-2</v>
      </c>
      <c r="X61">
        <v>0.33413599286627099</v>
      </c>
      <c r="Y61">
        <v>0.26860269588570879</v>
      </c>
      <c r="Z61">
        <v>-2.6329021446017231E-2</v>
      </c>
      <c r="AA61">
        <v>-0.13530332229705461</v>
      </c>
      <c r="AB61">
        <v>-3.9806183343258139E-2</v>
      </c>
      <c r="AC61">
        <v>-7.1179420363097545E-2</v>
      </c>
      <c r="AD61">
        <v>-3.9064238731238321E-2</v>
      </c>
      <c r="AE61">
        <v>-0.17983393200978751</v>
      </c>
      <c r="AF61">
        <v>0.33344337116023232</v>
      </c>
      <c r="AG61">
        <v>0.27968109492633009</v>
      </c>
      <c r="AH61">
        <v>0.2331371643957019</v>
      </c>
      <c r="AI61">
        <v>0.1310404543575916</v>
      </c>
      <c r="AJ61">
        <v>0.34526037896954281</v>
      </c>
      <c r="AK61">
        <v>8.7561404618126115E-3</v>
      </c>
      <c r="AL61">
        <v>0.1016207158512801</v>
      </c>
      <c r="AM61">
        <v>-0.19123905277847819</v>
      </c>
      <c r="AN61">
        <v>3.8474848437827218E-2</v>
      </c>
      <c r="AO61">
        <v>-0.31490448644434671</v>
      </c>
      <c r="AP61">
        <v>0.1272470817718627</v>
      </c>
      <c r="AQ61">
        <v>0.28870118221674468</v>
      </c>
      <c r="AR61">
        <v>0.23411628629430609</v>
      </c>
      <c r="AS61">
        <v>-3.8826657604312587E-2</v>
      </c>
      <c r="AT61">
        <v>-7.1268711803270657E-2</v>
      </c>
      <c r="AU61">
        <v>-0.2111084845670588</v>
      </c>
      <c r="AV61">
        <v>0.34306759817834509</v>
      </c>
      <c r="AW61">
        <v>0.15083433653726891</v>
      </c>
      <c r="AX61">
        <v>2.2150169266354821E-2</v>
      </c>
      <c r="AY61">
        <v>7.5463299955651486E-2</v>
      </c>
      <c r="AZ61">
        <v>6.6266852927823638E-2</v>
      </c>
      <c r="BA61">
        <v>-8.8343572279822036E-2</v>
      </c>
      <c r="BB61">
        <v>-0.14966839305228169</v>
      </c>
      <c r="BC61">
        <v>-0.1296734825406001</v>
      </c>
      <c r="BD61">
        <v>-5.2970990396848487E-2</v>
      </c>
      <c r="BE61">
        <v>-0.1461451885292577</v>
      </c>
      <c r="BF61">
        <v>-8.4933015337304685E-2</v>
      </c>
      <c r="BG61">
        <v>0.19678866118677771</v>
      </c>
      <c r="BH61">
        <v>-1.9596543703011889E-2</v>
      </c>
      <c r="BI61">
        <v>-3.8486981906425077E-2</v>
      </c>
      <c r="BJ61">
        <v>9.5623588338649146E-3</v>
      </c>
      <c r="BK61">
        <v>-6.8688333380048427E-2</v>
      </c>
      <c r="BL61">
        <v>0.28449617008340061</v>
      </c>
      <c r="BM61">
        <v>0.18547094246061671</v>
      </c>
      <c r="BN61">
        <v>-8.8404119197954989E-2</v>
      </c>
      <c r="BO61">
        <v>0.39430826008575259</v>
      </c>
      <c r="BP61">
        <v>-0.12642616813354551</v>
      </c>
      <c r="BQ61">
        <v>-0.2046078777608622</v>
      </c>
      <c r="BR61">
        <v>0.14393609510533811</v>
      </c>
      <c r="BS61">
        <v>0.40228205744241252</v>
      </c>
      <c r="BT61">
        <v>-0.1171396348819309</v>
      </c>
      <c r="BU61">
        <v>-0.13174731835570619</v>
      </c>
      <c r="BV61">
        <v>-9.5606066753627372E-2</v>
      </c>
      <c r="BW61">
        <v>0.16206617901165021</v>
      </c>
      <c r="BX61">
        <v>-2.2554301409667629E-2</v>
      </c>
      <c r="BY61">
        <v>2.155763335865379E-2</v>
      </c>
      <c r="BZ61">
        <v>8.6386601197801949E-2</v>
      </c>
      <c r="CA61">
        <v>-0.1164714095498067</v>
      </c>
      <c r="CB61">
        <v>-1.8064000435846331E-2</v>
      </c>
      <c r="CC61">
        <v>0.25701944688517958</v>
      </c>
      <c r="CD61">
        <v>3.7355017491320419E-2</v>
      </c>
      <c r="CE61">
        <v>-8.763954750085734E-2</v>
      </c>
      <c r="CF61">
        <v>0.12918301873344551</v>
      </c>
      <c r="CG61">
        <v>8.5074693994188211E-2</v>
      </c>
      <c r="CH61">
        <v>9.9598429204609706E-2</v>
      </c>
      <c r="CI61">
        <v>-0.2896921988393848</v>
      </c>
      <c r="CJ61">
        <v>2.760175931532061E-2</v>
      </c>
      <c r="CK61">
        <v>2.1478944983048361E-2</v>
      </c>
      <c r="CL61">
        <v>-0.22734209398485361</v>
      </c>
      <c r="CM61">
        <v>-0.13021703792761019</v>
      </c>
      <c r="CN61">
        <v>0.41577669591038963</v>
      </c>
      <c r="CO61">
        <v>0.49672332498893251</v>
      </c>
      <c r="CP61">
        <v>3.3718685101555623E-2</v>
      </c>
      <c r="CQ61">
        <v>0.25584545847316909</v>
      </c>
      <c r="CR61">
        <v>0.29564223719297722</v>
      </c>
      <c r="CS61">
        <v>8.6591217181606339E-3</v>
      </c>
      <c r="CT61">
        <v>0.16970994193646891</v>
      </c>
      <c r="CU61">
        <v>9.5956807086225782E-2</v>
      </c>
      <c r="CV61">
        <v>6.3045777797883229E-3</v>
      </c>
      <c r="CW61">
        <v>-0.1220269455637812</v>
      </c>
      <c r="CX61">
        <v>4.6401316155916028E-2</v>
      </c>
      <c r="CY61">
        <v>-8.1175390157524063E-3</v>
      </c>
      <c r="CZ61">
        <v>2.5142001748650559E-2</v>
      </c>
      <c r="DA61">
        <v>-9.1752297672370364E-2</v>
      </c>
      <c r="DB61">
        <v>0.32418346395801489</v>
      </c>
      <c r="DC61">
        <v>0.30199647904691251</v>
      </c>
      <c r="DD61">
        <v>0.22030875826295959</v>
      </c>
      <c r="DE61">
        <v>2.1525482149911349E-2</v>
      </c>
      <c r="DF61">
        <v>7.0411868191894378E-2</v>
      </c>
      <c r="DG61">
        <v>0.12275152000627761</v>
      </c>
      <c r="DH61">
        <v>0.1197313497038783</v>
      </c>
      <c r="DI61">
        <v>-0.16727470006855041</v>
      </c>
      <c r="DJ61">
        <v>-0.19436684156579709</v>
      </c>
      <c r="DK61">
        <v>-0.18184035573574639</v>
      </c>
      <c r="DL61">
        <v>0.11773011764732599</v>
      </c>
      <c r="DM61">
        <v>0.26254903939657659</v>
      </c>
      <c r="DN61">
        <v>0.35575531411682859</v>
      </c>
      <c r="DO61">
        <v>-9.6425085037843639E-2</v>
      </c>
      <c r="DP61">
        <v>-5.9348663132178903E-2</v>
      </c>
      <c r="DQ61">
        <v>-0.1001218895993374</v>
      </c>
      <c r="DR61">
        <v>0.16808024275776029</v>
      </c>
      <c r="DS61">
        <v>0.23397171608065709</v>
      </c>
      <c r="DT61">
        <v>0.13427227106808129</v>
      </c>
      <c r="DU61">
        <v>0.14929139662608629</v>
      </c>
      <c r="DV61">
        <v>3.63265661268104E-2</v>
      </c>
      <c r="DW61">
        <v>-2.977319954237756E-2</v>
      </c>
      <c r="DX61">
        <v>-0.13691577402551311</v>
      </c>
      <c r="DY61">
        <v>-0.1113312321106745</v>
      </c>
      <c r="DZ61">
        <v>2.292043954342848E-2</v>
      </c>
      <c r="EA61">
        <v>-2.5034700761030759E-2</v>
      </c>
      <c r="EB61">
        <v>0.11434861454426511</v>
      </c>
      <c r="EC61">
        <v>0.1123497462180414</v>
      </c>
      <c r="ED61">
        <v>3.840464640827479E-2</v>
      </c>
      <c r="EE61">
        <v>1.577081964305127E-2</v>
      </c>
      <c r="EF61">
        <v>-7.9738938157541295E-2</v>
      </c>
      <c r="EG61">
        <v>-9.2620694378635182E-2</v>
      </c>
      <c r="EH61">
        <v>0.1340396271541768</v>
      </c>
      <c r="EI61">
        <v>-0.11432684386037401</v>
      </c>
      <c r="EJ61">
        <v>2.5310990294382E-2</v>
      </c>
      <c r="EK61">
        <v>0.30240870752477278</v>
      </c>
      <c r="EL61">
        <v>-0.14121806047521909</v>
      </c>
      <c r="EM61">
        <v>-2.7968794403660621E-2</v>
      </c>
      <c r="EN61">
        <v>0.23017913712879709</v>
      </c>
      <c r="EO61">
        <v>0.1556237072564893</v>
      </c>
      <c r="EP61">
        <v>-0.28895237088102238</v>
      </c>
      <c r="EQ61">
        <v>-0.1086944010629495</v>
      </c>
      <c r="ER61">
        <v>-0.26421659929699309</v>
      </c>
      <c r="ES61">
        <v>0.18198494598493911</v>
      </c>
      <c r="ET61">
        <v>0.17804682642700001</v>
      </c>
      <c r="EU61">
        <v>0.38309375224041148</v>
      </c>
      <c r="EV61">
        <v>0.33959487723400439</v>
      </c>
      <c r="EW61">
        <v>0.17135364777533471</v>
      </c>
      <c r="EX61">
        <v>0.1167489041873204</v>
      </c>
      <c r="EY61">
        <v>0.15255490054048329</v>
      </c>
      <c r="EZ61">
        <v>0.26028792825269692</v>
      </c>
      <c r="FA61">
        <v>0.37169696266522267</v>
      </c>
      <c r="FB61">
        <v>0.24781854971950029</v>
      </c>
      <c r="FC61">
        <v>0.42064866333703349</v>
      </c>
      <c r="FD61">
        <v>0.37507597301124851</v>
      </c>
      <c r="FE61">
        <v>0.52359535968658277</v>
      </c>
      <c r="FF61">
        <v>0.4062636729231095</v>
      </c>
      <c r="FG61">
        <v>0.36235036230777151</v>
      </c>
      <c r="FH61">
        <v>0.40879990319482901</v>
      </c>
      <c r="FI61">
        <v>0.4877330361162191</v>
      </c>
      <c r="FJ61">
        <v>0.32998155032242121</v>
      </c>
      <c r="FK61">
        <v>0.40083957515014151</v>
      </c>
      <c r="FL61">
        <v>0.36113992320895111</v>
      </c>
      <c r="FM61">
        <v>0.70744837947847572</v>
      </c>
      <c r="FN61">
        <v>0.28906711759454301</v>
      </c>
      <c r="FO61">
        <v>0.59306336215846533</v>
      </c>
      <c r="FP61">
        <v>0.57954142953983545</v>
      </c>
      <c r="FQ61">
        <v>0.64243106206440703</v>
      </c>
      <c r="FR61">
        <v>0.56236659142676471</v>
      </c>
      <c r="FS61">
        <v>0.22695669602531429</v>
      </c>
      <c r="FT61">
        <v>0.37630311771329561</v>
      </c>
      <c r="FU61">
        <v>0.32629677669775642</v>
      </c>
      <c r="FV61">
        <v>0.13965817631389871</v>
      </c>
      <c r="FW61">
        <v>0.37723362462854992</v>
      </c>
      <c r="FX61">
        <v>0.35866172045789779</v>
      </c>
      <c r="FY61">
        <v>3.7272031951726008E-2</v>
      </c>
      <c r="FZ61">
        <v>0.52051301967573649</v>
      </c>
      <c r="GA61">
        <v>0.28808396449588891</v>
      </c>
      <c r="GB61">
        <v>0.11499128758427909</v>
      </c>
      <c r="GC61">
        <v>0.43788714943205992</v>
      </c>
      <c r="GD61">
        <v>0.49796197967800471</v>
      </c>
      <c r="GE61">
        <v>0.50686386673527406</v>
      </c>
      <c r="GF61">
        <v>0.31145708395304078</v>
      </c>
      <c r="GG61">
        <v>9.9812654814138313E-2</v>
      </c>
      <c r="GH61">
        <v>0.23105820505556829</v>
      </c>
      <c r="GI61">
        <v>0.23600941247851781</v>
      </c>
      <c r="GJ61">
        <v>0.36124109831269091</v>
      </c>
      <c r="GK61">
        <v>0.16280401597717739</v>
      </c>
      <c r="GL61">
        <v>0.188213729672776</v>
      </c>
      <c r="GM61">
        <v>0.45318112634643731</v>
      </c>
      <c r="GN61">
        <v>0.37212944373903728</v>
      </c>
      <c r="GO61">
        <v>0.38433516678302038</v>
      </c>
      <c r="GP61">
        <v>0.41562697012463817</v>
      </c>
      <c r="GQ61">
        <v>9.1347327274595533E-2</v>
      </c>
      <c r="GR61">
        <v>9.365362639306811E-2</v>
      </c>
      <c r="GS61">
        <v>0.51756094574551792</v>
      </c>
      <c r="GT61">
        <v>0.43993748437989361</v>
      </c>
      <c r="GU61">
        <v>0.37145426026891609</v>
      </c>
      <c r="GV61">
        <v>5.6770917677800861E-2</v>
      </c>
      <c r="GW61">
        <v>0.48285845109109232</v>
      </c>
      <c r="GX61">
        <v>0.2332821309228828</v>
      </c>
      <c r="GY61">
        <v>0.52093989779283278</v>
      </c>
      <c r="GZ61">
        <v>0.15348634211724699</v>
      </c>
      <c r="HA61">
        <v>0.44903177497562519</v>
      </c>
      <c r="HB61">
        <v>0.32043457776724138</v>
      </c>
      <c r="HC61">
        <v>0.2922724121770372</v>
      </c>
      <c r="HD61">
        <v>0.3301583445885059</v>
      </c>
      <c r="HE61">
        <v>0.10545956088984711</v>
      </c>
      <c r="HF61">
        <v>0.4293049890532718</v>
      </c>
      <c r="HG61">
        <v>0.20161484011841571</v>
      </c>
      <c r="HH61">
        <v>0.21505643261114771</v>
      </c>
      <c r="HI61">
        <v>0.13427061934480511</v>
      </c>
      <c r="HJ61">
        <v>0.13065309485950391</v>
      </c>
      <c r="HK61">
        <v>0.3525883845060418</v>
      </c>
      <c r="HL61">
        <v>0.52908275846578068</v>
      </c>
      <c r="HM61">
        <v>0.11618915554112599</v>
      </c>
      <c r="HN61">
        <v>0.4102669766211493</v>
      </c>
      <c r="HO61">
        <v>0.39597422432814461</v>
      </c>
      <c r="HP61">
        <v>0.20063388366382401</v>
      </c>
      <c r="HQ61">
        <v>0.4101921197907048</v>
      </c>
      <c r="HR61">
        <v>0.50947982676234038</v>
      </c>
      <c r="HS61">
        <v>0.58221851681345149</v>
      </c>
      <c r="HT61">
        <v>0.43747704273988508</v>
      </c>
      <c r="HU61">
        <v>0.21706290283463989</v>
      </c>
      <c r="HV61">
        <v>0.38761985084627731</v>
      </c>
      <c r="HW61">
        <v>8.6779879320674269E-2</v>
      </c>
      <c r="HX61">
        <v>0.32857305662039821</v>
      </c>
      <c r="HY61">
        <v>0.30686069511924668</v>
      </c>
      <c r="HZ61">
        <v>0.29420260091658479</v>
      </c>
      <c r="IA61">
        <v>0.41128532758431258</v>
      </c>
      <c r="IB61">
        <v>0.40719848323486829</v>
      </c>
      <c r="IC61">
        <v>0.65694070755450862</v>
      </c>
      <c r="ID61">
        <v>0.39355766323465707</v>
      </c>
      <c r="IE61">
        <v>0.31118748010656838</v>
      </c>
      <c r="IF61">
        <v>0.3209044367148553</v>
      </c>
      <c r="IG61">
        <v>0.46443652916051298</v>
      </c>
      <c r="IH61">
        <v>0.402710949817496</v>
      </c>
      <c r="II61">
        <v>0.60687482965858996</v>
      </c>
      <c r="IJ61">
        <v>0.3840811719982597</v>
      </c>
      <c r="IK61">
        <v>0.46563408150564262</v>
      </c>
      <c r="IL61">
        <v>0.32105363770036333</v>
      </c>
      <c r="IM61">
        <v>0.58570254800329224</v>
      </c>
      <c r="IN61">
        <v>0.45813599014120132</v>
      </c>
      <c r="IO61">
        <v>0.20028539438763859</v>
      </c>
      <c r="IP61">
        <v>0.42893770316999003</v>
      </c>
      <c r="IQ61">
        <v>0.31397168314308888</v>
      </c>
      <c r="IR61">
        <v>0.40220316319988958</v>
      </c>
      <c r="IS61">
        <v>0.34010846581122028</v>
      </c>
      <c r="IT61">
        <v>0.35289292989374998</v>
      </c>
      <c r="IU61">
        <v>0.105795521531113</v>
      </c>
      <c r="IV61">
        <v>0.49860002723810742</v>
      </c>
      <c r="IW61">
        <v>0.40169571184634228</v>
      </c>
      <c r="IX61">
        <v>0.52344743230285995</v>
      </c>
      <c r="IY61">
        <v>0.51858439498072029</v>
      </c>
      <c r="IZ61">
        <v>0.39026778024404363</v>
      </c>
      <c r="JA61">
        <v>0.5104842142015229</v>
      </c>
      <c r="JB61">
        <v>0.42655563358908588</v>
      </c>
      <c r="JC61">
        <v>8.7764630501831031E-2</v>
      </c>
      <c r="JD61">
        <v>0.15976992932053599</v>
      </c>
      <c r="JE61">
        <v>0.40197802851259362</v>
      </c>
      <c r="JF61">
        <v>0.15108434492264811</v>
      </c>
      <c r="JG61">
        <v>0.22267186117495949</v>
      </c>
      <c r="JH61">
        <v>7.7752093743447936E-2</v>
      </c>
      <c r="JI61">
        <v>0.50972382015148243</v>
      </c>
      <c r="JJ61">
        <v>0.45361917864837709</v>
      </c>
      <c r="JK61">
        <v>0.37226831448359449</v>
      </c>
      <c r="JL61">
        <v>0.13686949274945359</v>
      </c>
      <c r="JM61">
        <v>0.32540037700727692</v>
      </c>
      <c r="JN61">
        <v>0.1523568399865787</v>
      </c>
      <c r="JO61">
        <v>0.5350726293600212</v>
      </c>
      <c r="JP61">
        <v>0.30423576021353721</v>
      </c>
      <c r="JQ61">
        <v>0.25215493266263223</v>
      </c>
      <c r="JR61">
        <v>2.9889219487125449E-2</v>
      </c>
      <c r="JS61">
        <v>0.33290458265671807</v>
      </c>
      <c r="JT61">
        <v>0.1131624567413075</v>
      </c>
      <c r="JU61">
        <v>0.53483969082557026</v>
      </c>
      <c r="JV61">
        <v>0.135185781875691</v>
      </c>
      <c r="JW61">
        <v>0.28140522732465811</v>
      </c>
      <c r="JX61">
        <v>0.14729544621813659</v>
      </c>
      <c r="JY61">
        <v>8.1328641278123448E-2</v>
      </c>
      <c r="JZ61">
        <v>0.2013911853544593</v>
      </c>
      <c r="KA61">
        <v>9.4439595440206414E-2</v>
      </c>
      <c r="KB61">
        <v>0.45356249222153339</v>
      </c>
      <c r="KC61">
        <v>0.15501770157266959</v>
      </c>
      <c r="KD61">
        <v>0.1744178650472985</v>
      </c>
      <c r="KE61">
        <v>0.41823332422392651</v>
      </c>
      <c r="KF61">
        <v>8.266779229275234E-2</v>
      </c>
      <c r="KG61">
        <v>9.1763035452125274E-2</v>
      </c>
      <c r="KH61">
        <v>0.38784475063082752</v>
      </c>
      <c r="KI61">
        <v>8.2606076771539139E-2</v>
      </c>
      <c r="KJ61">
        <v>0.23479603926126699</v>
      </c>
      <c r="KK61">
        <v>0.32824695424690847</v>
      </c>
      <c r="KL61">
        <f>MATCH(A61,'[1]BASC2_BRIEF_6yr_DEMOS_ScanInfo '!$H:$H,0)</f>
        <v>696</v>
      </c>
      <c r="KM61">
        <f>INDEX('[1]BASC2_BRIEF_6yr_DEMOS_ScanInfo '!$L:$L,KL61)</f>
        <v>1</v>
      </c>
      <c r="KN61">
        <f t="shared" si="0"/>
        <v>0</v>
      </c>
      <c r="KO61">
        <f>INDEX('[1]BASC2_BRIEF_6yr_DEMOS_ScanInfo '!$O:$O,KL61)</f>
        <v>30</v>
      </c>
      <c r="KP61">
        <f t="shared" si="1"/>
        <v>0</v>
      </c>
      <c r="KQ61">
        <f>MATCH(A61,[2]SelectedColumns!$A:$A,0)</f>
        <v>306</v>
      </c>
      <c r="KR61">
        <f>INDEX([2]SelectedColumns!$R:$R,KQ61)</f>
        <v>62</v>
      </c>
      <c r="KS61">
        <f>INDEX([2]SelectedColumns!$J:$J,KQ61)</f>
        <v>69</v>
      </c>
      <c r="KT61" t="e">
        <f t="shared" si="2"/>
        <v>#N/A</v>
      </c>
      <c r="KU61">
        <f t="shared" si="3"/>
        <v>1</v>
      </c>
      <c r="KV61">
        <f t="shared" si="4"/>
        <v>0</v>
      </c>
      <c r="KW61">
        <f t="shared" si="5"/>
        <v>1</v>
      </c>
    </row>
    <row r="62" spans="1:309" x14ac:dyDescent="0.35">
      <c r="A62" t="s">
        <v>62</v>
      </c>
      <c r="B62">
        <v>-7.7157134082423973E-2</v>
      </c>
      <c r="C62">
        <v>0.14666365574795059</v>
      </c>
      <c r="D62">
        <v>0.19420532096450691</v>
      </c>
      <c r="E62">
        <v>5.6797389653617802E-2</v>
      </c>
      <c r="F62">
        <v>-0.17461393365980649</v>
      </c>
      <c r="G62">
        <v>0.39001316170716083</v>
      </c>
      <c r="H62">
        <v>0.1764880940476119</v>
      </c>
      <c r="I62">
        <v>-5.803299892011804E-2</v>
      </c>
      <c r="J62">
        <v>0.2179719561018891</v>
      </c>
      <c r="K62">
        <v>0.42643666079026482</v>
      </c>
      <c r="L62">
        <v>0.10354884919137319</v>
      </c>
      <c r="M62">
        <v>3.1853353413943353E-2</v>
      </c>
      <c r="N62">
        <v>0.17634335474856419</v>
      </c>
      <c r="O62">
        <v>3.5756313021667367E-2</v>
      </c>
      <c r="P62">
        <v>-8.4005944284852418E-2</v>
      </c>
      <c r="Q62">
        <v>-9.4882187904273385E-2</v>
      </c>
      <c r="R62">
        <v>0.45582462837188398</v>
      </c>
      <c r="S62">
        <v>0.52335187002851291</v>
      </c>
      <c r="T62">
        <v>6.2211699186635612E-2</v>
      </c>
      <c r="U62">
        <v>0.32773983056517553</v>
      </c>
      <c r="V62">
        <v>0.21797181468155349</v>
      </c>
      <c r="W62">
        <v>6.4106989747301002E-2</v>
      </c>
      <c r="X62">
        <v>0.29902145889224002</v>
      </c>
      <c r="Y62">
        <v>0.25669744294813102</v>
      </c>
      <c r="Z62">
        <v>-8.6311321648282924E-2</v>
      </c>
      <c r="AA62">
        <v>-8.657330137065955E-2</v>
      </c>
      <c r="AB62">
        <v>-1.0125342712140609E-2</v>
      </c>
      <c r="AC62">
        <v>-1.2012600953519299E-3</v>
      </c>
      <c r="AD62">
        <v>-3.9143703392298779E-2</v>
      </c>
      <c r="AE62">
        <v>-0.19830991041049839</v>
      </c>
      <c r="AF62">
        <v>0.37211468079108889</v>
      </c>
      <c r="AG62">
        <v>0.26152296255069202</v>
      </c>
      <c r="AH62">
        <v>0.21363483767727739</v>
      </c>
      <c r="AI62">
        <v>0.11094691232533101</v>
      </c>
      <c r="AJ62">
        <v>0.25048880671566209</v>
      </c>
      <c r="AK62">
        <v>3.4190791852128699E-2</v>
      </c>
      <c r="AL62">
        <v>0.1507831942691289</v>
      </c>
      <c r="AM62">
        <v>-8.5581655902678522E-2</v>
      </c>
      <c r="AN62">
        <v>0.1826975989202704</v>
      </c>
      <c r="AO62">
        <v>-0.41904240673178461</v>
      </c>
      <c r="AP62">
        <v>5.8318162083959457E-2</v>
      </c>
      <c r="AQ62">
        <v>0.203798531322986</v>
      </c>
      <c r="AR62">
        <v>0.2306752848968531</v>
      </c>
      <c r="AS62">
        <v>7.2388508615118585E-2</v>
      </c>
      <c r="AT62">
        <v>2.219911630059856E-3</v>
      </c>
      <c r="AU62">
        <v>-0.19593145187064079</v>
      </c>
      <c r="AV62">
        <v>0.25253654809612258</v>
      </c>
      <c r="AW62">
        <v>0.19150217033667349</v>
      </c>
      <c r="AX62">
        <v>8.7756305271688761E-2</v>
      </c>
      <c r="AY62">
        <v>0.20946711715078309</v>
      </c>
      <c r="AZ62">
        <v>0.15937696758379191</v>
      </c>
      <c r="BA62">
        <v>-0.1087871315650366</v>
      </c>
      <c r="BB62">
        <v>-4.1912149590594971E-2</v>
      </c>
      <c r="BC62">
        <v>-6.9688347926617045E-2</v>
      </c>
      <c r="BD62">
        <v>-5.9150349669173867E-2</v>
      </c>
      <c r="BE62">
        <v>-0.1547937479025587</v>
      </c>
      <c r="BF62">
        <v>-4.5495192509581887E-2</v>
      </c>
      <c r="BG62">
        <v>0.19800911595568721</v>
      </c>
      <c r="BH62">
        <v>-5.5041035773752967E-3</v>
      </c>
      <c r="BI62">
        <v>1.282206760325E-2</v>
      </c>
      <c r="BJ62">
        <v>7.8220168802989987E-2</v>
      </c>
      <c r="BK62">
        <v>-8.3599973276100692E-2</v>
      </c>
      <c r="BL62">
        <v>0.26593535427102138</v>
      </c>
      <c r="BM62">
        <v>0.40594693049106872</v>
      </c>
      <c r="BN62">
        <v>-0.1868819264167858</v>
      </c>
      <c r="BO62">
        <v>0.16190292860843319</v>
      </c>
      <c r="BP62">
        <v>-0.15857636382466689</v>
      </c>
      <c r="BQ62">
        <v>-0.10975469652357089</v>
      </c>
      <c r="BR62">
        <v>9.8326518495541748E-2</v>
      </c>
      <c r="BS62">
        <v>0.44329451641175388</v>
      </c>
      <c r="BT62">
        <v>-0.2515900330035179</v>
      </c>
      <c r="BU62">
        <v>-2.1170843476445159E-2</v>
      </c>
      <c r="BV62">
        <v>-0.1171067668649528</v>
      </c>
      <c r="BW62">
        <v>0.27580445387521668</v>
      </c>
      <c r="BX62">
        <v>-0.1241591950900329</v>
      </c>
      <c r="BY62">
        <v>0.1172998900839306</v>
      </c>
      <c r="BZ62">
        <v>8.2210134454020145E-2</v>
      </c>
      <c r="CA62">
        <v>-4.8856974190844227E-2</v>
      </c>
      <c r="CB62">
        <v>-0.1854713753362438</v>
      </c>
      <c r="CC62">
        <v>0.18049833890641431</v>
      </c>
      <c r="CD62">
        <v>-1.7120395844056668E-2</v>
      </c>
      <c r="CE62">
        <v>-0.13841107087914309</v>
      </c>
      <c r="CF62">
        <v>0.2232707546543993</v>
      </c>
      <c r="CG62">
        <v>1.58804607975549E-2</v>
      </c>
      <c r="CH62">
        <v>2.808913873968244E-2</v>
      </c>
      <c r="CI62">
        <v>-0.36027216354569069</v>
      </c>
      <c r="CJ62">
        <v>9.3300034928958109E-3</v>
      </c>
      <c r="CK62">
        <v>-0.19269918255561769</v>
      </c>
      <c r="CL62">
        <v>-0.18870151222555659</v>
      </c>
      <c r="CM62">
        <v>-0.14797264123745821</v>
      </c>
      <c r="CN62">
        <v>0.39160341842266461</v>
      </c>
      <c r="CO62">
        <v>0.32240593065647771</v>
      </c>
      <c r="CP62">
        <v>6.5459602935358019E-2</v>
      </c>
      <c r="CQ62">
        <v>0.24729840273729109</v>
      </c>
      <c r="CR62">
        <v>0.20936587284523919</v>
      </c>
      <c r="CS62">
        <v>-0.12732729350675021</v>
      </c>
      <c r="CT62">
        <v>0.13262174908744639</v>
      </c>
      <c r="CU62">
        <v>6.3323356766760597E-2</v>
      </c>
      <c r="CV62">
        <v>-1.552719207661424E-2</v>
      </c>
      <c r="CW62">
        <v>-0.11189513719260651</v>
      </c>
      <c r="CX62">
        <v>-1.5784822355995098E-2</v>
      </c>
      <c r="CY62">
        <v>-7.3152616769824208E-2</v>
      </c>
      <c r="CZ62">
        <v>-4.5674379891891048E-2</v>
      </c>
      <c r="DA62">
        <v>-4.2554055367886028E-2</v>
      </c>
      <c r="DB62">
        <v>0.25315714116966309</v>
      </c>
      <c r="DC62">
        <v>0.1616755783600532</v>
      </c>
      <c r="DD62">
        <v>0.27708913613800251</v>
      </c>
      <c r="DE62">
        <v>5.9910598015728844E-3</v>
      </c>
      <c r="DF62">
        <v>0.20243711148510909</v>
      </c>
      <c r="DG62">
        <v>0.13792096503976281</v>
      </c>
      <c r="DH62">
        <v>0.17013238334144501</v>
      </c>
      <c r="DI62">
        <v>-0.21052146696242599</v>
      </c>
      <c r="DJ62">
        <v>-1.5792233882019779E-2</v>
      </c>
      <c r="DK62">
        <v>-0.3954101610398213</v>
      </c>
      <c r="DL62">
        <v>0.1972760549272996</v>
      </c>
      <c r="DM62">
        <v>0.13420562996244059</v>
      </c>
      <c r="DN62">
        <v>0.2994105594134826</v>
      </c>
      <c r="DO62">
        <v>-0.10518708119022729</v>
      </c>
      <c r="DP62">
        <v>5.0575655418430447E-2</v>
      </c>
      <c r="DQ62">
        <v>-0.1355830085291774</v>
      </c>
      <c r="DR62">
        <v>3.7352624231127063E-2</v>
      </c>
      <c r="DS62">
        <v>0.27342184497553768</v>
      </c>
      <c r="DT62">
        <v>0.1215058306403034</v>
      </c>
      <c r="DU62">
        <v>5.5192796363937369E-2</v>
      </c>
      <c r="DV62">
        <v>5.2849767349407051E-2</v>
      </c>
      <c r="DW62">
        <v>-0.1300916373875067</v>
      </c>
      <c r="DX62">
        <v>-0.21949060808117229</v>
      </c>
      <c r="DY62">
        <v>-5.6692464392665398E-2</v>
      </c>
      <c r="DZ62">
        <v>-2.3416653542232439E-2</v>
      </c>
      <c r="EA62">
        <v>-0.106573541463604</v>
      </c>
      <c r="EB62">
        <v>-2.5282562068035919E-2</v>
      </c>
      <c r="EC62">
        <v>0.1076990433326916</v>
      </c>
      <c r="ED62">
        <v>-2.0674574598484211E-2</v>
      </c>
      <c r="EE62">
        <v>-1.6202601888130941E-2</v>
      </c>
      <c r="EF62">
        <v>-5.2107001374061428E-2</v>
      </c>
      <c r="EG62">
        <v>-0.19293425215799781</v>
      </c>
      <c r="EH62">
        <v>0.18288433044519611</v>
      </c>
      <c r="EI62">
        <v>-3.7639767009913561E-2</v>
      </c>
      <c r="EJ62">
        <v>1.839296488552811E-2</v>
      </c>
      <c r="EK62">
        <v>0.20392571209261501</v>
      </c>
      <c r="EL62">
        <v>-0.12368112668186911</v>
      </c>
      <c r="EM62">
        <v>-8.1793486236485968E-2</v>
      </c>
      <c r="EN62">
        <v>0.1717116961149627</v>
      </c>
      <c r="EO62">
        <v>0.222181195601308</v>
      </c>
      <c r="EP62">
        <v>-7.5775464858314212E-2</v>
      </c>
      <c r="EQ62">
        <v>3.4271964786509179E-2</v>
      </c>
      <c r="ER62">
        <v>-0.26620371236607449</v>
      </c>
      <c r="ES62">
        <v>0.23863702084219149</v>
      </c>
      <c r="ET62">
        <v>0.33338569212131453</v>
      </c>
      <c r="EU62">
        <v>0.32983292253755953</v>
      </c>
      <c r="EV62">
        <v>0.29161719493923022</v>
      </c>
      <c r="EW62">
        <v>0.32831379645988679</v>
      </c>
      <c r="EX62">
        <v>0.26052918658210322</v>
      </c>
      <c r="EY62">
        <v>0.26421956913155759</v>
      </c>
      <c r="EZ62">
        <v>0.16913996434997541</v>
      </c>
      <c r="FA62">
        <v>0.24912064813219151</v>
      </c>
      <c r="FB62">
        <v>0.4591362261393947</v>
      </c>
      <c r="FC62">
        <v>0.3042752102290322</v>
      </c>
      <c r="FD62">
        <v>0.39129483989081831</v>
      </c>
      <c r="FE62">
        <v>0.33059187511453492</v>
      </c>
      <c r="FF62">
        <v>0.38943905632252712</v>
      </c>
      <c r="FG62">
        <v>0.47471395104082531</v>
      </c>
      <c r="FH62">
        <v>0.36631919732110407</v>
      </c>
      <c r="FI62">
        <v>0.49145342504241901</v>
      </c>
      <c r="FJ62">
        <v>0.28255249036331059</v>
      </c>
      <c r="FK62">
        <v>0.42982000204574811</v>
      </c>
      <c r="FL62">
        <v>0.25147240059785919</v>
      </c>
      <c r="FM62">
        <v>0.70730547035623859</v>
      </c>
      <c r="FN62">
        <v>0.2363006856765861</v>
      </c>
      <c r="FO62">
        <v>0.47657622033435232</v>
      </c>
      <c r="FP62">
        <v>0.1652420219307211</v>
      </c>
      <c r="FQ62">
        <v>0.40577185562770501</v>
      </c>
      <c r="FR62">
        <v>0.58775071958914116</v>
      </c>
      <c r="FS62">
        <v>0.3478606295112629</v>
      </c>
      <c r="FT62">
        <v>0.49186208600453968</v>
      </c>
      <c r="FU62">
        <v>0.49161047918587802</v>
      </c>
      <c r="FV62">
        <v>0.1509202310787148</v>
      </c>
      <c r="FW62">
        <v>0.58408173146645781</v>
      </c>
      <c r="FX62">
        <v>0.3641550012522311</v>
      </c>
      <c r="FY62">
        <v>4.315839837817681E-2</v>
      </c>
      <c r="FZ62">
        <v>0.46155179997978307</v>
      </c>
      <c r="GA62">
        <v>0.49316786730851803</v>
      </c>
      <c r="GB62">
        <v>0.2367993134808101</v>
      </c>
      <c r="GC62">
        <v>0.24614218832932061</v>
      </c>
      <c r="GD62">
        <v>0.362234544637629</v>
      </c>
      <c r="GE62">
        <v>0.25501741874300221</v>
      </c>
      <c r="GF62">
        <v>0.43699783651927832</v>
      </c>
      <c r="GG62">
        <v>0.16334625633792979</v>
      </c>
      <c r="GH62">
        <v>0.19051715268292019</v>
      </c>
      <c r="GI62">
        <v>0.68243472233657643</v>
      </c>
      <c r="GJ62">
        <v>6.4626962782398101E-2</v>
      </c>
      <c r="GK62">
        <v>0.17460415430464901</v>
      </c>
      <c r="GL62">
        <v>0.25842608203983669</v>
      </c>
      <c r="GM62">
        <v>0.25654668038389838</v>
      </c>
      <c r="GN62">
        <v>0.33663308535333919</v>
      </c>
      <c r="GO62">
        <v>0.47466968669190618</v>
      </c>
      <c r="GP62">
        <v>0.28944429531018989</v>
      </c>
      <c r="GQ62">
        <v>0.31504685939838772</v>
      </c>
      <c r="GR62">
        <v>0.17845473174408011</v>
      </c>
      <c r="GS62">
        <v>0.33923550829615612</v>
      </c>
      <c r="GT62">
        <v>0.31494154927379198</v>
      </c>
      <c r="GU62">
        <v>0.43830699749023461</v>
      </c>
      <c r="GV62">
        <v>0.2722374197575087</v>
      </c>
      <c r="GW62">
        <v>0.21537603062228039</v>
      </c>
      <c r="GX62">
        <v>5.8189278308273883E-2</v>
      </c>
      <c r="GY62">
        <v>0.3727714157405394</v>
      </c>
      <c r="GZ62">
        <v>0.1253309217993924</v>
      </c>
      <c r="HA62">
        <v>0.20831188163704911</v>
      </c>
      <c r="HB62">
        <v>0.3388465150465419</v>
      </c>
      <c r="HC62">
        <v>0.29056166368147851</v>
      </c>
      <c r="HD62">
        <v>0.21804325412022149</v>
      </c>
      <c r="HE62">
        <v>0.1458276010106169</v>
      </c>
      <c r="HF62">
        <v>0.55402345512850237</v>
      </c>
      <c r="HG62">
        <v>0.11718808643302719</v>
      </c>
      <c r="HH62">
        <v>0.25073562982926911</v>
      </c>
      <c r="HI62">
        <v>0.30010748422658612</v>
      </c>
      <c r="HJ62">
        <v>0.14369202257104199</v>
      </c>
      <c r="HK62">
        <v>0.59901204788206341</v>
      </c>
      <c r="HL62">
        <v>0.52366416282487216</v>
      </c>
      <c r="HM62">
        <v>0.1117127981832233</v>
      </c>
      <c r="HN62">
        <v>0.41081779772664012</v>
      </c>
      <c r="HO62">
        <v>0.30197893659399228</v>
      </c>
      <c r="HP62">
        <v>0.26116348330846151</v>
      </c>
      <c r="HQ62">
        <v>0.47761428692710689</v>
      </c>
      <c r="HR62">
        <v>0.29747100567009283</v>
      </c>
      <c r="HS62">
        <v>0.46721586860766551</v>
      </c>
      <c r="HT62">
        <v>0.3468203447559865</v>
      </c>
      <c r="HU62">
        <v>0.33252519021450611</v>
      </c>
      <c r="HV62">
        <v>0.18865043421117411</v>
      </c>
      <c r="HW62">
        <v>0.29089933954738928</v>
      </c>
      <c r="HX62">
        <v>0.3945420129111824</v>
      </c>
      <c r="HY62">
        <v>0.31432487387992242</v>
      </c>
      <c r="HZ62">
        <v>0.3112323945691069</v>
      </c>
      <c r="IA62">
        <v>0.2054382344643908</v>
      </c>
      <c r="IB62">
        <v>0.2352093769340716</v>
      </c>
      <c r="IC62">
        <v>0.29171956555481932</v>
      </c>
      <c r="ID62">
        <v>0.31649459235877492</v>
      </c>
      <c r="IE62">
        <v>0.54360867904676158</v>
      </c>
      <c r="IF62">
        <v>0.31216322981945099</v>
      </c>
      <c r="IG62">
        <v>0.52077350521775201</v>
      </c>
      <c r="IH62">
        <v>0.4930746892144714</v>
      </c>
      <c r="II62">
        <v>0.50775002251091195</v>
      </c>
      <c r="IJ62">
        <v>0.2127904669257443</v>
      </c>
      <c r="IK62">
        <v>0.3862305762995919</v>
      </c>
      <c r="IL62">
        <v>0.18810129130389899</v>
      </c>
      <c r="IM62">
        <v>0.52001644544845171</v>
      </c>
      <c r="IN62">
        <v>0.44531417517438981</v>
      </c>
      <c r="IO62">
        <v>0.3908052829746102</v>
      </c>
      <c r="IP62">
        <v>0.49260414702254829</v>
      </c>
      <c r="IQ62">
        <v>0.49153721315994431</v>
      </c>
      <c r="IR62">
        <v>0.59412904239005571</v>
      </c>
      <c r="IS62">
        <v>0.40058131963956328</v>
      </c>
      <c r="IT62">
        <v>0.4641618489884734</v>
      </c>
      <c r="IU62">
        <v>7.4147672262035419E-2</v>
      </c>
      <c r="IV62">
        <v>0.47236246967646101</v>
      </c>
      <c r="IW62">
        <v>0.27217834260036361</v>
      </c>
      <c r="IX62">
        <v>0.45586560834376122</v>
      </c>
      <c r="IY62">
        <v>0.31815907762492551</v>
      </c>
      <c r="IZ62">
        <v>0.4024696330916665</v>
      </c>
      <c r="JA62">
        <v>0.27011448069699812</v>
      </c>
      <c r="JB62">
        <v>0.13223281939640219</v>
      </c>
      <c r="JC62">
        <v>1.079156458971166E-2</v>
      </c>
      <c r="JD62">
        <v>0.19227467531406869</v>
      </c>
      <c r="JE62">
        <v>0.51548172821908422</v>
      </c>
      <c r="JF62">
        <v>0.42798544713025988</v>
      </c>
      <c r="JG62">
        <v>0.2106574961154852</v>
      </c>
      <c r="JH62">
        <v>0.12897697324734661</v>
      </c>
      <c r="JI62">
        <v>0.516704548129439</v>
      </c>
      <c r="JJ62">
        <v>0.49718531226003643</v>
      </c>
      <c r="JK62">
        <v>0.31597052497200989</v>
      </c>
      <c r="JL62">
        <v>0.13504267756985311</v>
      </c>
      <c r="JM62">
        <v>0.16634542172080069</v>
      </c>
      <c r="JN62">
        <v>0.150637537437013</v>
      </c>
      <c r="JO62">
        <v>0.59428730176554834</v>
      </c>
      <c r="JP62">
        <v>0.16392057983986691</v>
      </c>
      <c r="JQ62">
        <v>0.4617310449172507</v>
      </c>
      <c r="JR62">
        <v>4.8366414075448991E-2</v>
      </c>
      <c r="JS62">
        <v>0.32761591829339909</v>
      </c>
      <c r="JT62">
        <v>0.14273915962159281</v>
      </c>
      <c r="JU62">
        <v>0.41665010291567012</v>
      </c>
      <c r="JV62">
        <v>0.33204864465514611</v>
      </c>
      <c r="JW62">
        <v>0.38079099609763528</v>
      </c>
      <c r="JX62">
        <v>0.22973679846162051</v>
      </c>
      <c r="JY62">
        <v>0.24456688487360939</v>
      </c>
      <c r="JZ62">
        <v>0.1144507822373656</v>
      </c>
      <c r="KA62">
        <v>0.22802342174303211</v>
      </c>
      <c r="KB62">
        <v>0.41717246051710821</v>
      </c>
      <c r="KC62">
        <v>0.27724874261604138</v>
      </c>
      <c r="KD62">
        <v>0.35448851949946231</v>
      </c>
      <c r="KE62">
        <v>0.37965738267660748</v>
      </c>
      <c r="KF62">
        <v>0.1703980526701685</v>
      </c>
      <c r="KG62">
        <v>0.2098708715079024</v>
      </c>
      <c r="KH62">
        <v>0.58007698536579677</v>
      </c>
      <c r="KI62">
        <v>0.13363411207720979</v>
      </c>
      <c r="KJ62">
        <v>0.39421326585454242</v>
      </c>
      <c r="KK62">
        <v>0.2348525566536159</v>
      </c>
      <c r="KL62">
        <f>MATCH(A62,'[1]BASC2_BRIEF_6yr_DEMOS_ScanInfo '!$H:$H,0)</f>
        <v>697</v>
      </c>
      <c r="KM62">
        <f>INDEX('[1]BASC2_BRIEF_6yr_DEMOS_ScanInfo '!$L:$L,KL62)</f>
        <v>1</v>
      </c>
      <c r="KN62">
        <f t="shared" si="0"/>
        <v>0</v>
      </c>
      <c r="KO62">
        <f>INDEX('[1]BASC2_BRIEF_6yr_DEMOS_ScanInfo '!$O:$O,KL62)</f>
        <v>30</v>
      </c>
      <c r="KP62">
        <f t="shared" si="1"/>
        <v>0</v>
      </c>
      <c r="KQ62">
        <f>MATCH(A62,[2]SelectedColumns!$A:$A,0)</f>
        <v>307</v>
      </c>
      <c r="KR62">
        <f>INDEX([2]SelectedColumns!$R:$R,KQ62)</f>
        <v>57</v>
      </c>
      <c r="KS62">
        <f>INDEX([2]SelectedColumns!$J:$J,KQ62)</f>
        <v>60</v>
      </c>
      <c r="KT62">
        <f t="shared" si="2"/>
        <v>0</v>
      </c>
      <c r="KU62">
        <f t="shared" si="3"/>
        <v>0</v>
      </c>
      <c r="KV62">
        <f t="shared" si="4"/>
        <v>0</v>
      </c>
      <c r="KW62">
        <f t="shared" si="5"/>
        <v>0</v>
      </c>
    </row>
    <row r="63" spans="1:309" x14ac:dyDescent="0.35">
      <c r="A63" t="s">
        <v>63</v>
      </c>
      <c r="B63">
        <v>-1.4377711860288359E-2</v>
      </c>
      <c r="C63">
        <v>-1.146316487421295E-2</v>
      </c>
      <c r="D63">
        <v>0.20428284924768711</v>
      </c>
      <c r="E63">
        <v>0.1037870962880707</v>
      </c>
      <c r="F63">
        <v>3.0212042632193899E-2</v>
      </c>
      <c r="G63">
        <v>0.41877484609388238</v>
      </c>
      <c r="H63">
        <v>0.2020598656567458</v>
      </c>
      <c r="I63">
        <v>9.9434473556477609E-2</v>
      </c>
      <c r="J63">
        <v>0.2141384210902619</v>
      </c>
      <c r="K63">
        <v>4.367166242993048E-2</v>
      </c>
      <c r="L63">
        <v>-4.0719963619380461E-2</v>
      </c>
      <c r="M63">
        <v>0.18386400630609029</v>
      </c>
      <c r="N63">
        <v>0.22004698608645179</v>
      </c>
      <c r="O63">
        <v>0.2291250109335414</v>
      </c>
      <c r="P63">
        <v>-0.1461224634799394</v>
      </c>
      <c r="Q63">
        <v>1.6242267571253691E-2</v>
      </c>
      <c r="R63">
        <v>0.31428846309262892</v>
      </c>
      <c r="S63">
        <v>0.1196066860656442</v>
      </c>
      <c r="T63">
        <v>-2.4609003828690249E-2</v>
      </c>
      <c r="U63">
        <v>0.23670641811767659</v>
      </c>
      <c r="V63">
        <v>7.8372453600243919E-2</v>
      </c>
      <c r="W63">
        <v>-2.2726227610191389E-2</v>
      </c>
      <c r="X63">
        <v>0.12336328724255009</v>
      </c>
      <c r="Y63">
        <v>0.28858594246931513</v>
      </c>
      <c r="Z63">
        <v>-2.488007952157489E-2</v>
      </c>
      <c r="AA63">
        <v>-4.4578779016205113E-2</v>
      </c>
      <c r="AB63">
        <v>0.14724550957686611</v>
      </c>
      <c r="AC63">
        <v>-6.2441665594047617E-2</v>
      </c>
      <c r="AD63">
        <v>0.15008705989339829</v>
      </c>
      <c r="AE63">
        <v>-2.255056971463576E-2</v>
      </c>
      <c r="AF63">
        <v>0.32428767591322638</v>
      </c>
      <c r="AG63">
        <v>0.30415183263540518</v>
      </c>
      <c r="AH63">
        <v>0.1146097150996126</v>
      </c>
      <c r="AI63">
        <v>0.20300416602510379</v>
      </c>
      <c r="AJ63">
        <v>5.6242558115675578E-2</v>
      </c>
      <c r="AK63">
        <v>1.985396403769268E-3</v>
      </c>
      <c r="AL63">
        <v>2.0040091110338221E-3</v>
      </c>
      <c r="AM63">
        <v>5.7966755415479474E-3</v>
      </c>
      <c r="AN63">
        <v>-8.6113135996106482E-3</v>
      </c>
      <c r="AO63">
        <v>-0.15769676890981049</v>
      </c>
      <c r="AP63">
        <v>0.1143519641656703</v>
      </c>
      <c r="AQ63">
        <v>-7.8224292809997875E-2</v>
      </c>
      <c r="AR63">
        <v>0.14011534464440381</v>
      </c>
      <c r="AS63">
        <v>-0.14228799510179441</v>
      </c>
      <c r="AT63">
        <v>3.119973471637905E-2</v>
      </c>
      <c r="AU63">
        <v>2.417319759819625E-2</v>
      </c>
      <c r="AV63">
        <v>0.35750014288251492</v>
      </c>
      <c r="AW63">
        <v>8.4465330492802693E-2</v>
      </c>
      <c r="AX63">
        <v>-0.1740731333380279</v>
      </c>
      <c r="AY63">
        <v>6.5576053445722371E-2</v>
      </c>
      <c r="AZ63">
        <v>3.7079990977589412E-2</v>
      </c>
      <c r="BA63">
        <v>9.1184964435703453E-2</v>
      </c>
      <c r="BB63">
        <v>-0.10195199352524439</v>
      </c>
      <c r="BC63">
        <v>-0.15880166533842649</v>
      </c>
      <c r="BD63">
        <v>8.8935930955923448E-2</v>
      </c>
      <c r="BE63">
        <v>-0.12731199992755521</v>
      </c>
      <c r="BF63">
        <v>-0.1367958099007627</v>
      </c>
      <c r="BG63">
        <v>2.5854616079222788E-2</v>
      </c>
      <c r="BH63">
        <v>4.0070156431040171E-3</v>
      </c>
      <c r="BI63">
        <v>-1.756791507844024E-2</v>
      </c>
      <c r="BJ63">
        <v>3.8167029236696237E-2</v>
      </c>
      <c r="BK63">
        <v>4.6575469976569472E-2</v>
      </c>
      <c r="BL63">
        <v>0.25704737238106129</v>
      </c>
      <c r="BM63">
        <v>0.26018239342761468</v>
      </c>
      <c r="BN63">
        <v>-3.7702355843018058E-2</v>
      </c>
      <c r="BO63">
        <v>0.60348511434593011</v>
      </c>
      <c r="BP63">
        <v>-7.4261211167967467E-2</v>
      </c>
      <c r="BQ63">
        <v>-4.5505454017535703E-2</v>
      </c>
      <c r="BR63">
        <v>0.1851481811022706</v>
      </c>
      <c r="BS63">
        <v>0.34270336360287862</v>
      </c>
      <c r="BT63">
        <v>-0.25207266551585089</v>
      </c>
      <c r="BU63">
        <v>-1.823679606184347E-3</v>
      </c>
      <c r="BV63">
        <v>-9.7534786548032715E-2</v>
      </c>
      <c r="BW63">
        <v>6.8354234719421036E-3</v>
      </c>
      <c r="BX63">
        <v>3.4836340748223733E-2</v>
      </c>
      <c r="BY63">
        <v>-6.3097252731183939E-2</v>
      </c>
      <c r="BZ63">
        <v>0.1098483218580262</v>
      </c>
      <c r="CA63">
        <v>-4.374687754801232E-2</v>
      </c>
      <c r="CB63">
        <v>-3.8065867468581649E-2</v>
      </c>
      <c r="CC63">
        <v>0.33583928640601451</v>
      </c>
      <c r="CD63">
        <v>-8.1550945129555519E-2</v>
      </c>
      <c r="CE63">
        <v>-0.27860056502562491</v>
      </c>
      <c r="CF63">
        <v>5.7069424866819318E-2</v>
      </c>
      <c r="CG63">
        <v>7.7837359567606512E-2</v>
      </c>
      <c r="CH63">
        <v>2.6726186792648491E-2</v>
      </c>
      <c r="CI63">
        <v>-8.1333434864163667E-2</v>
      </c>
      <c r="CJ63">
        <v>0.2275548371750524</v>
      </c>
      <c r="CK63">
        <v>-7.1939015934818107E-2</v>
      </c>
      <c r="CL63">
        <v>-2.213210405409027E-2</v>
      </c>
      <c r="CM63">
        <v>0.12790608474849871</v>
      </c>
      <c r="CN63">
        <v>0.32855379007783181</v>
      </c>
      <c r="CO63">
        <v>0.45878943761572671</v>
      </c>
      <c r="CP63">
        <v>0.12983503687551171</v>
      </c>
      <c r="CQ63">
        <v>0.1513577983216057</v>
      </c>
      <c r="CR63">
        <v>0.1131183686039265</v>
      </c>
      <c r="CS63">
        <v>-9.4285096430007931E-2</v>
      </c>
      <c r="CT63">
        <v>0.1135303081203751</v>
      </c>
      <c r="CU63">
        <v>0.26863190551372812</v>
      </c>
      <c r="CV63">
        <v>4.6481244759276397E-2</v>
      </c>
      <c r="CW63">
        <v>-2.364110306169365E-2</v>
      </c>
      <c r="CX63">
        <v>9.5342775078112396E-2</v>
      </c>
      <c r="CY63">
        <v>4.2434398671416178E-2</v>
      </c>
      <c r="CZ63">
        <v>0.1208960889637893</v>
      </c>
      <c r="DA63">
        <v>4.5818830437244003E-2</v>
      </c>
      <c r="DB63">
        <v>0.36649612795302711</v>
      </c>
      <c r="DC63">
        <v>0.21548204617016681</v>
      </c>
      <c r="DD63">
        <v>0.38676769502086789</v>
      </c>
      <c r="DE63">
        <v>0.111343718297261</v>
      </c>
      <c r="DF63">
        <v>0.19651672238513321</v>
      </c>
      <c r="DG63">
        <v>0.20957818409450921</v>
      </c>
      <c r="DH63">
        <v>-2.5366732449572989E-2</v>
      </c>
      <c r="DI63">
        <v>-9.8869195522214293E-2</v>
      </c>
      <c r="DJ63">
        <v>9.7845434672281906E-2</v>
      </c>
      <c r="DK63">
        <v>0.1063716206854219</v>
      </c>
      <c r="DL63">
        <v>0.2144751037436616</v>
      </c>
      <c r="DM63">
        <v>-7.6526090169532157E-2</v>
      </c>
      <c r="DN63">
        <v>0.23702694542020869</v>
      </c>
      <c r="DO63">
        <v>-0.1858953328388524</v>
      </c>
      <c r="DP63">
        <v>2.9239194094244029E-2</v>
      </c>
      <c r="DQ63">
        <v>0.1032105785881392</v>
      </c>
      <c r="DR63">
        <v>0.70517753320581233</v>
      </c>
      <c r="DS63">
        <v>0.24711509897819581</v>
      </c>
      <c r="DT63">
        <v>8.5993900511759591E-2</v>
      </c>
      <c r="DU63">
        <v>4.8600325174711127E-2</v>
      </c>
      <c r="DV63">
        <v>3.1334131738896431E-2</v>
      </c>
      <c r="DW63">
        <v>-0.14531263527386851</v>
      </c>
      <c r="DX63">
        <v>-7.824245752494674E-2</v>
      </c>
      <c r="DY63">
        <v>1.9333641308864499E-2</v>
      </c>
      <c r="DZ63">
        <v>-8.2908812807273358E-2</v>
      </c>
      <c r="EA63">
        <v>-3.9835874103772984E-3</v>
      </c>
      <c r="EB63">
        <v>-0.18637309907047461</v>
      </c>
      <c r="EC63">
        <v>-0.1137064175920746</v>
      </c>
      <c r="ED63">
        <v>-7.533826205020544E-2</v>
      </c>
      <c r="EE63">
        <v>-0.1154687658650408</v>
      </c>
      <c r="EF63">
        <v>4.1262731841031242E-2</v>
      </c>
      <c r="EG63">
        <v>-7.9876647398646083E-2</v>
      </c>
      <c r="EH63">
        <v>0.37296574489660961</v>
      </c>
      <c r="EI63">
        <v>6.5587353795571346E-2</v>
      </c>
      <c r="EJ63">
        <v>0.13113513745792371</v>
      </c>
      <c r="EK63">
        <v>0.36882266800748692</v>
      </c>
      <c r="EL63">
        <v>-4.488140761965842E-2</v>
      </c>
      <c r="EM63">
        <v>-1.239136427249599E-2</v>
      </c>
      <c r="EN63">
        <v>0.22150153131269781</v>
      </c>
      <c r="EO63">
        <v>0.35236481817870302</v>
      </c>
      <c r="EP63">
        <v>-0.26517841474634979</v>
      </c>
      <c r="EQ63">
        <v>0.16989136340153169</v>
      </c>
      <c r="ER63">
        <v>-0.31017213648969427</v>
      </c>
      <c r="ES63">
        <v>0.24262516497594719</v>
      </c>
      <c r="ET63">
        <v>0.38637355226743852</v>
      </c>
      <c r="EU63">
        <v>0.36405396615105479</v>
      </c>
      <c r="EV63">
        <v>0.31610380194459931</v>
      </c>
      <c r="EW63">
        <v>0.34254442549607972</v>
      </c>
      <c r="EX63">
        <v>0.33506688062899243</v>
      </c>
      <c r="EY63">
        <v>0.19325947071109251</v>
      </c>
      <c r="EZ63">
        <v>0.37160264081356043</v>
      </c>
      <c r="FA63">
        <v>0.40677963237050219</v>
      </c>
      <c r="FB63">
        <v>0.24613820217419369</v>
      </c>
      <c r="FC63">
        <v>0.1888210070853748</v>
      </c>
      <c r="FD63">
        <v>0.48732009121685638</v>
      </c>
      <c r="FE63">
        <v>0.28305801459872121</v>
      </c>
      <c r="FF63">
        <v>0.51376731400323328</v>
      </c>
      <c r="FG63">
        <v>0.48820606099829228</v>
      </c>
      <c r="FH63">
        <v>0.1963161389698436</v>
      </c>
      <c r="FI63">
        <v>0.40162691844575538</v>
      </c>
      <c r="FJ63">
        <v>0.2039188431386213</v>
      </c>
      <c r="FK63">
        <v>0.29460865629767802</v>
      </c>
      <c r="FL63">
        <v>0.22995005429546331</v>
      </c>
      <c r="FM63">
        <v>0.38436618715793341</v>
      </c>
      <c r="FN63">
        <v>0.36351113488202402</v>
      </c>
      <c r="FO63">
        <v>0.4414527596693652</v>
      </c>
      <c r="FP63">
        <v>0.31879500094071628</v>
      </c>
      <c r="FQ63">
        <v>0.32260555772769373</v>
      </c>
      <c r="FR63">
        <v>0.32618288816233659</v>
      </c>
      <c r="FS63">
        <v>0.24511419949819821</v>
      </c>
      <c r="FT63">
        <v>0.40484549546774501</v>
      </c>
      <c r="FU63">
        <v>0.36350753159453969</v>
      </c>
      <c r="FV63">
        <v>0.15632913925955949</v>
      </c>
      <c r="FW63">
        <v>0.47326351962024799</v>
      </c>
      <c r="FX63">
        <v>0.4034025026336171</v>
      </c>
      <c r="FY63">
        <v>0.31894265755696638</v>
      </c>
      <c r="FZ63">
        <v>0.57381969913994579</v>
      </c>
      <c r="GA63">
        <v>0.39026096182027559</v>
      </c>
      <c r="GB63">
        <v>0.1240502214364864</v>
      </c>
      <c r="GC63">
        <v>0.28106502898475788</v>
      </c>
      <c r="GD63">
        <v>0.33517201991737078</v>
      </c>
      <c r="GE63">
        <v>0.22314367908131411</v>
      </c>
      <c r="GF63">
        <v>0.30016272520544568</v>
      </c>
      <c r="GG63">
        <v>2.1894304455417929E-2</v>
      </c>
      <c r="GH63">
        <v>0.2193211334827154</v>
      </c>
      <c r="GI63">
        <v>0.39723486113840978</v>
      </c>
      <c r="GJ63">
        <v>0.41622321768135012</v>
      </c>
      <c r="GK63">
        <v>0.28943166468948289</v>
      </c>
      <c r="GL63">
        <v>0.20589266901635259</v>
      </c>
      <c r="GM63">
        <v>0.67575251968215133</v>
      </c>
      <c r="GN63">
        <v>0.1519755603121147</v>
      </c>
      <c r="GO63">
        <v>0.2180099721632017</v>
      </c>
      <c r="GP63">
        <v>0.2076411573601992</v>
      </c>
      <c r="GQ63">
        <v>0.18016145691242891</v>
      </c>
      <c r="GR63">
        <v>0.24638896405892699</v>
      </c>
      <c r="GS63">
        <v>0.54687036781124099</v>
      </c>
      <c r="GT63">
        <v>9.2015678115534266E-2</v>
      </c>
      <c r="GU63">
        <v>0.1217593510955652</v>
      </c>
      <c r="GV63">
        <v>3.0296002631621449E-2</v>
      </c>
      <c r="GW63">
        <v>0.39478348014470971</v>
      </c>
      <c r="GX63">
        <v>0.11643472289102361</v>
      </c>
      <c r="GY63">
        <v>0.23756647493607069</v>
      </c>
      <c r="GZ63">
        <v>0.39780058055885759</v>
      </c>
      <c r="HA63">
        <v>0.42883338007008459</v>
      </c>
      <c r="HB63">
        <v>0.34233048302988189</v>
      </c>
      <c r="HC63">
        <v>0.32478408396340591</v>
      </c>
      <c r="HD63">
        <v>0.16184821514950681</v>
      </c>
      <c r="HE63">
        <v>0.1282276838031616</v>
      </c>
      <c r="HF63">
        <v>0.44807128565390208</v>
      </c>
      <c r="HG63">
        <v>0.11866337249549561</v>
      </c>
      <c r="HH63">
        <v>0.2600737520877594</v>
      </c>
      <c r="HI63">
        <v>0.1076228607983875</v>
      </c>
      <c r="HJ63">
        <v>0.1440382346039078</v>
      </c>
      <c r="HK63">
        <v>0.24592428839129851</v>
      </c>
      <c r="HL63">
        <v>0.29140815018752081</v>
      </c>
      <c r="HM63">
        <v>6.5215576302139228E-2</v>
      </c>
      <c r="HN63">
        <v>0.21721294461143231</v>
      </c>
      <c r="HO63">
        <v>0.29180083971289211</v>
      </c>
      <c r="HP63">
        <v>0.20335882999330429</v>
      </c>
      <c r="HQ63">
        <v>0.42693795199266732</v>
      </c>
      <c r="HR63">
        <v>0.37814950916272089</v>
      </c>
      <c r="HS63">
        <v>0.35732677949651392</v>
      </c>
      <c r="HT63">
        <v>0.13157198198972869</v>
      </c>
      <c r="HU63">
        <v>0.18054109064179261</v>
      </c>
      <c r="HV63">
        <v>0.2575827334399543</v>
      </c>
      <c r="HW63">
        <v>0.19611783069605351</v>
      </c>
      <c r="HX63">
        <v>0.55083878136636222</v>
      </c>
      <c r="HY63">
        <v>0.2286466936957956</v>
      </c>
      <c r="HZ63">
        <v>0.44012064217750141</v>
      </c>
      <c r="IA63">
        <v>0.30890643769004111</v>
      </c>
      <c r="IB63">
        <v>0.27066784274087052</v>
      </c>
      <c r="IC63">
        <v>0.350247513660424</v>
      </c>
      <c r="ID63">
        <v>0.43145072801818812</v>
      </c>
      <c r="IE63">
        <v>0.3114817610216194</v>
      </c>
      <c r="IF63">
        <v>0.22524763139622811</v>
      </c>
      <c r="IG63">
        <v>0.1342622740852393</v>
      </c>
      <c r="IH63">
        <v>0.45308434152974553</v>
      </c>
      <c r="II63">
        <v>0.3149540543112706</v>
      </c>
      <c r="IJ63">
        <v>0.39201017181406089</v>
      </c>
      <c r="IK63">
        <v>0.44745818430594142</v>
      </c>
      <c r="IL63">
        <v>0.17858167592758989</v>
      </c>
      <c r="IM63">
        <v>0.36238313685572288</v>
      </c>
      <c r="IN63">
        <v>0.28062997101465459</v>
      </c>
      <c r="IO63">
        <v>0.22521025041477319</v>
      </c>
      <c r="IP63">
        <v>0.49157045440488212</v>
      </c>
      <c r="IQ63">
        <v>0.40034889639126192</v>
      </c>
      <c r="IR63">
        <v>0.47519261565677989</v>
      </c>
      <c r="IS63">
        <v>0.32376743884046788</v>
      </c>
      <c r="IT63">
        <v>0.33558540672671983</v>
      </c>
      <c r="IU63">
        <v>0.25970016677041352</v>
      </c>
      <c r="IV63">
        <v>0.24719032816396691</v>
      </c>
      <c r="IW63">
        <v>0.32800013500774189</v>
      </c>
      <c r="IX63">
        <v>0.32027814802516719</v>
      </c>
      <c r="IY63">
        <v>0.30751379067717383</v>
      </c>
      <c r="IZ63">
        <v>0.30061057880187941</v>
      </c>
      <c r="JA63">
        <v>0.33855780727891388</v>
      </c>
      <c r="JB63">
        <v>0.21107010151069269</v>
      </c>
      <c r="JC63">
        <v>0.18958534732726551</v>
      </c>
      <c r="JD63">
        <v>1.8000478850760001E-2</v>
      </c>
      <c r="JE63">
        <v>0.21851760040493259</v>
      </c>
      <c r="JF63">
        <v>0.2210384437484397</v>
      </c>
      <c r="JG63">
        <v>0.27936038197546181</v>
      </c>
      <c r="JH63">
        <v>0.1198797923334458</v>
      </c>
      <c r="JI63">
        <v>0.3005949776080275</v>
      </c>
      <c r="JJ63">
        <v>7.8511622904250566E-2</v>
      </c>
      <c r="JK63">
        <v>0.159319124540718</v>
      </c>
      <c r="JL63">
        <v>0.16317937238444469</v>
      </c>
      <c r="JM63">
        <v>0.3218383183536333</v>
      </c>
      <c r="JN63">
        <v>0.1082888424277767</v>
      </c>
      <c r="JO63">
        <v>0.23656168285993481</v>
      </c>
      <c r="JP63">
        <v>0.21076849482422</v>
      </c>
      <c r="JQ63">
        <v>0.33964654856604459</v>
      </c>
      <c r="JR63">
        <v>0.1452385349639739</v>
      </c>
      <c r="JS63">
        <v>0.26361354149258132</v>
      </c>
      <c r="JT63">
        <v>4.8408662210141722E-2</v>
      </c>
      <c r="JU63">
        <v>0.2174614626785433</v>
      </c>
      <c r="JV63">
        <v>0.16585730460915571</v>
      </c>
      <c r="JW63">
        <v>0.1062352152523086</v>
      </c>
      <c r="JX63">
        <v>0.14127224895835969</v>
      </c>
      <c r="JY63">
        <v>0.30917831028680948</v>
      </c>
      <c r="JZ63">
        <v>0.13668147617515011</v>
      </c>
      <c r="KA63">
        <v>0.34702295956466772</v>
      </c>
      <c r="KB63">
        <v>0.44937818061145191</v>
      </c>
      <c r="KC63">
        <v>0.3279387864859421</v>
      </c>
      <c r="KD63">
        <v>0.2197410512984701</v>
      </c>
      <c r="KE63">
        <v>0.18413859343924399</v>
      </c>
      <c r="KF63">
        <v>0.11721871679703549</v>
      </c>
      <c r="KG63">
        <v>0.12019191522772869</v>
      </c>
      <c r="KH63">
        <v>0.16133617421137911</v>
      </c>
      <c r="KI63">
        <v>6.139876927915569E-2</v>
      </c>
      <c r="KJ63">
        <v>3.2026927875641757E-2</v>
      </c>
      <c r="KK63">
        <v>0.45114765349343428</v>
      </c>
      <c r="KL63">
        <f>MATCH(A63,'[1]BASC2_BRIEF_6yr_DEMOS_ScanInfo '!$H:$H,0)</f>
        <v>698</v>
      </c>
      <c r="KM63">
        <f>INDEX('[1]BASC2_BRIEF_6yr_DEMOS_ScanInfo '!$L:$L,KL63)</f>
        <v>2</v>
      </c>
      <c r="KN63">
        <f t="shared" si="0"/>
        <v>1</v>
      </c>
      <c r="KO63">
        <f>INDEX('[1]BASC2_BRIEF_6yr_DEMOS_ScanInfo '!$O:$O,KL63)</f>
        <v>34</v>
      </c>
      <c r="KP63">
        <f t="shared" si="1"/>
        <v>0.33333333333333331</v>
      </c>
      <c r="KQ63">
        <f>MATCH(A63,[2]SelectedColumns!$A:$A,0)</f>
        <v>308</v>
      </c>
      <c r="KR63">
        <f>INDEX([2]SelectedColumns!$R:$R,KQ63)</f>
        <v>41</v>
      </c>
      <c r="KS63">
        <f>INDEX([2]SelectedColumns!$J:$J,KQ63)</f>
        <v>45</v>
      </c>
      <c r="KT63">
        <f t="shared" si="2"/>
        <v>0</v>
      </c>
      <c r="KU63">
        <f t="shared" si="3"/>
        <v>0</v>
      </c>
      <c r="KV63">
        <f t="shared" si="4"/>
        <v>0</v>
      </c>
      <c r="KW63">
        <f t="shared" si="5"/>
        <v>0</v>
      </c>
    </row>
    <row r="64" spans="1:309" x14ac:dyDescent="0.35">
      <c r="A64" t="s">
        <v>64</v>
      </c>
      <c r="B64">
        <v>0.1183520037837134</v>
      </c>
      <c r="C64">
        <v>2.458521046477458E-2</v>
      </c>
      <c r="D64">
        <v>0.3201482468498198</v>
      </c>
      <c r="E64">
        <v>0.1575344317691787</v>
      </c>
      <c r="F64">
        <v>1.019926438609464E-2</v>
      </c>
      <c r="G64">
        <v>0.49206337871410077</v>
      </c>
      <c r="H64">
        <v>0.18638176635138889</v>
      </c>
      <c r="I64">
        <v>-0.1083259677843427</v>
      </c>
      <c r="J64">
        <v>0.15679551801755201</v>
      </c>
      <c r="K64">
        <v>0.1249252199793149</v>
      </c>
      <c r="L64">
        <v>-1.420533251040723E-2</v>
      </c>
      <c r="M64">
        <v>0.33577677262440669</v>
      </c>
      <c r="N64">
        <v>0.26752241352457529</v>
      </c>
      <c r="O64">
        <v>0.15542448173541601</v>
      </c>
      <c r="P64">
        <v>-0.13120138973235779</v>
      </c>
      <c r="Q64">
        <v>4.7799993838800743E-2</v>
      </c>
      <c r="R64">
        <v>0.4049060973378581</v>
      </c>
      <c r="S64">
        <v>0.39281073940884959</v>
      </c>
      <c r="T64">
        <v>8.1884286222004499E-2</v>
      </c>
      <c r="U64">
        <v>0.13042497772178629</v>
      </c>
      <c r="V64">
        <v>4.9981138628224057E-2</v>
      </c>
      <c r="W64">
        <v>4.5691965730669137E-2</v>
      </c>
      <c r="X64">
        <v>0.19346466682527039</v>
      </c>
      <c r="Y64">
        <v>0.41417693930400018</v>
      </c>
      <c r="Z64">
        <v>-3.2174071547037768E-2</v>
      </c>
      <c r="AA64">
        <v>-1.486247775299976E-2</v>
      </c>
      <c r="AB64">
        <v>0.21453091144415051</v>
      </c>
      <c r="AC64">
        <v>6.8972735341408242E-3</v>
      </c>
      <c r="AD64">
        <v>6.8921218329236478E-2</v>
      </c>
      <c r="AE64">
        <v>-1.1687368969597319E-2</v>
      </c>
      <c r="AF64">
        <v>0.52002233986140278</v>
      </c>
      <c r="AG64">
        <v>0.57736823722162733</v>
      </c>
      <c r="AH64">
        <v>0.2312922441308389</v>
      </c>
      <c r="AI64">
        <v>0.1932647704512391</v>
      </c>
      <c r="AJ64">
        <v>0.2366227679172079</v>
      </c>
      <c r="AK64">
        <v>-3.910070838848001E-2</v>
      </c>
      <c r="AL64">
        <v>2.5096457894476561E-2</v>
      </c>
      <c r="AM64">
        <v>-6.4555878564088287E-2</v>
      </c>
      <c r="AN64">
        <v>0.1054988843871285</v>
      </c>
      <c r="AO64">
        <v>6.3525454087213218E-2</v>
      </c>
      <c r="AP64">
        <v>5.9108361720152443E-2</v>
      </c>
      <c r="AQ64">
        <v>-0.1367884394799026</v>
      </c>
      <c r="AR64">
        <v>0.27839832603994769</v>
      </c>
      <c r="AS64">
        <v>-3.1996857310521147E-2</v>
      </c>
      <c r="AT64">
        <v>3.064136746541779E-2</v>
      </c>
      <c r="AU64">
        <v>9.5184152000186151E-2</v>
      </c>
      <c r="AV64">
        <v>0.38333799204487579</v>
      </c>
      <c r="AW64">
        <v>0.1173638449977894</v>
      </c>
      <c r="AX64">
        <v>3.4450602799461993E-2</v>
      </c>
      <c r="AY64">
        <v>0.14303969548831461</v>
      </c>
      <c r="AZ64">
        <v>1.366096480059498E-2</v>
      </c>
      <c r="BA64">
        <v>-0.15069034058634709</v>
      </c>
      <c r="BB64">
        <v>-0.1045225749938508</v>
      </c>
      <c r="BC64">
        <v>-2.9667152129523758E-2</v>
      </c>
      <c r="BD64">
        <v>-7.0473679828844116E-3</v>
      </c>
      <c r="BE64">
        <v>-8.4963507777408243E-2</v>
      </c>
      <c r="BF64">
        <v>-7.9846337543216794E-2</v>
      </c>
      <c r="BG64">
        <v>6.4119009412370698E-2</v>
      </c>
      <c r="BH64">
        <v>-3.5070049159850569E-2</v>
      </c>
      <c r="BI64">
        <v>0.10221527112516179</v>
      </c>
      <c r="BJ64">
        <v>4.0875517430501773E-2</v>
      </c>
      <c r="BK64">
        <v>6.1196330258686198E-2</v>
      </c>
      <c r="BL64">
        <v>0.39774899669861202</v>
      </c>
      <c r="BM64">
        <v>0.31434336106166633</v>
      </c>
      <c r="BN64">
        <v>-2.4782373713415181E-2</v>
      </c>
      <c r="BO64">
        <v>0.36072056304631989</v>
      </c>
      <c r="BP64">
        <v>-3.5406196844815163E-2</v>
      </c>
      <c r="BQ64">
        <v>-0.105635693930358</v>
      </c>
      <c r="BR64">
        <v>9.8205883495660506E-2</v>
      </c>
      <c r="BS64">
        <v>0.51578988029336037</v>
      </c>
      <c r="BT64">
        <v>-3.424932732523089E-3</v>
      </c>
      <c r="BU64">
        <v>3.6765688297967232E-2</v>
      </c>
      <c r="BV64">
        <v>-0.11866932124582209</v>
      </c>
      <c r="BW64">
        <v>0.10860378703731401</v>
      </c>
      <c r="BX64">
        <v>4.9611424694896211E-2</v>
      </c>
      <c r="BY64">
        <v>4.5947670899289639E-2</v>
      </c>
      <c r="BZ64">
        <v>0.20129937156694699</v>
      </c>
      <c r="CA64">
        <v>-6.4199302770694855E-2</v>
      </c>
      <c r="CB64">
        <v>0.13152328816784481</v>
      </c>
      <c r="CC64">
        <v>0.53993146165944528</v>
      </c>
      <c r="CD64">
        <v>0.1412601800624276</v>
      </c>
      <c r="CE64">
        <v>-2.8219523874176922E-2</v>
      </c>
      <c r="CF64">
        <v>0.15926528091089051</v>
      </c>
      <c r="CG64">
        <v>0.41093367100680139</v>
      </c>
      <c r="CH64">
        <v>6.0771512752889167E-2</v>
      </c>
      <c r="CI64">
        <v>-2.490879237241117E-3</v>
      </c>
      <c r="CJ64">
        <v>0.12637937987856621</v>
      </c>
      <c r="CK64">
        <v>-6.1860785194714829E-2</v>
      </c>
      <c r="CL64">
        <v>3.0858555400514961E-2</v>
      </c>
      <c r="CM64">
        <v>7.5421014306296108E-2</v>
      </c>
      <c r="CN64">
        <v>0.37796728306763472</v>
      </c>
      <c r="CO64">
        <v>0.43172979537548789</v>
      </c>
      <c r="CP64">
        <v>-5.7545147175065647E-2</v>
      </c>
      <c r="CQ64">
        <v>0.1075896854511729</v>
      </c>
      <c r="CR64">
        <v>0.15622276553469239</v>
      </c>
      <c r="CS64">
        <v>-5.2341372506866428E-2</v>
      </c>
      <c r="CT64">
        <v>0.13293495839401309</v>
      </c>
      <c r="CU64">
        <v>0.2848654834243538</v>
      </c>
      <c r="CV64">
        <v>0.1095997357393859</v>
      </c>
      <c r="CW64">
        <v>4.6660976050428397E-2</v>
      </c>
      <c r="CX64">
        <v>3.5154969056644843E-2</v>
      </c>
      <c r="CY64">
        <v>9.0760152103827041E-2</v>
      </c>
      <c r="CZ64">
        <v>8.9114530416960269E-2</v>
      </c>
      <c r="DA64">
        <v>-1.5490378713178149E-2</v>
      </c>
      <c r="DB64">
        <v>0.4764748477922286</v>
      </c>
      <c r="DC64">
        <v>0.42583372500694783</v>
      </c>
      <c r="DD64">
        <v>0.32140969085239568</v>
      </c>
      <c r="DE64">
        <v>7.7588095388328782E-2</v>
      </c>
      <c r="DF64">
        <v>0.24470697798181579</v>
      </c>
      <c r="DG64">
        <v>0.189345370856143</v>
      </c>
      <c r="DH64">
        <v>0.1123269488658014</v>
      </c>
      <c r="DI64">
        <v>-0.16883903671732489</v>
      </c>
      <c r="DJ64">
        <v>-8.1437335223095708E-3</v>
      </c>
      <c r="DK64">
        <v>3.5808502176770667E-2</v>
      </c>
      <c r="DL64">
        <v>0.2020352576682605</v>
      </c>
      <c r="DM64">
        <v>8.1470818080910945E-3</v>
      </c>
      <c r="DN64">
        <v>0.23387640409318119</v>
      </c>
      <c r="DO64">
        <v>-0.15565675018927011</v>
      </c>
      <c r="DP64">
        <v>0.1025864176110349</v>
      </c>
      <c r="DQ64">
        <v>2.158621241466108E-2</v>
      </c>
      <c r="DR64">
        <v>0.71455288151478258</v>
      </c>
      <c r="DS64">
        <v>0.23102654060965119</v>
      </c>
      <c r="DT64">
        <v>0.18352862648237939</v>
      </c>
      <c r="DU64">
        <v>1.350743502139351E-2</v>
      </c>
      <c r="DV64">
        <v>0.18466917792615931</v>
      </c>
      <c r="DW64">
        <v>-0.1059513802812329</v>
      </c>
      <c r="DX64">
        <v>5.0454580889345728E-2</v>
      </c>
      <c r="DY64">
        <v>7.8321128561173348E-2</v>
      </c>
      <c r="DZ64">
        <v>0.23387772521876191</v>
      </c>
      <c r="EA64">
        <v>-7.9880126038054833E-2</v>
      </c>
      <c r="EB64">
        <v>0.11553510644593</v>
      </c>
      <c r="EC64">
        <v>-1.1942006139717741E-2</v>
      </c>
      <c r="ED64">
        <v>-1.8012634453905549E-3</v>
      </c>
      <c r="EE64">
        <v>7.9968529161689172E-3</v>
      </c>
      <c r="EF64">
        <v>-0.13941073921982319</v>
      </c>
      <c r="EG64">
        <v>-0.14220150128395481</v>
      </c>
      <c r="EH64">
        <v>0.16445081930508271</v>
      </c>
      <c r="EI64">
        <v>5.6332895203916163E-2</v>
      </c>
      <c r="EJ64">
        <v>0.15153709942648369</v>
      </c>
      <c r="EK64">
        <v>1.1378899253474339</v>
      </c>
      <c r="EL64">
        <v>-9.0559306388682259E-4</v>
      </c>
      <c r="EM64">
        <v>7.0892802780617714E-2</v>
      </c>
      <c r="EN64">
        <v>0.2127896753533203</v>
      </c>
      <c r="EO64">
        <v>0.44429364818737399</v>
      </c>
      <c r="EP64">
        <v>-0.23369904065104599</v>
      </c>
      <c r="EQ64">
        <v>-7.8021218409004556E-2</v>
      </c>
      <c r="ER64">
        <v>-0.32607433859784513</v>
      </c>
      <c r="ES64">
        <v>0.14260343943961681</v>
      </c>
      <c r="ET64">
        <v>0.41465948544328568</v>
      </c>
      <c r="EU64">
        <v>0.30580816910070341</v>
      </c>
      <c r="EV64">
        <v>0.38189644071286732</v>
      </c>
      <c r="EW64">
        <v>0.40042942227473483</v>
      </c>
      <c r="EX64">
        <v>0.58875170699746571</v>
      </c>
      <c r="EY64">
        <v>0.2358535124037219</v>
      </c>
      <c r="EZ64">
        <v>0.28922296539184672</v>
      </c>
      <c r="FA64">
        <v>0.14986193578156781</v>
      </c>
      <c r="FB64">
        <v>0.39684638609307921</v>
      </c>
      <c r="FC64">
        <v>0.19817432810646651</v>
      </c>
      <c r="FD64">
        <v>0.61410863577861863</v>
      </c>
      <c r="FE64">
        <v>0.2419262562027156</v>
      </c>
      <c r="FF64">
        <v>0.46944782119687672</v>
      </c>
      <c r="FG64">
        <v>0.58955845893470471</v>
      </c>
      <c r="FH64">
        <v>0.33722446943643392</v>
      </c>
      <c r="FI64">
        <v>0.53372448677685247</v>
      </c>
      <c r="FJ64">
        <v>0.2452414930574445</v>
      </c>
      <c r="FK64">
        <v>0.52323503490715817</v>
      </c>
      <c r="FL64">
        <v>0.40309504258326823</v>
      </c>
      <c r="FM64">
        <v>0.54206299585765749</v>
      </c>
      <c r="FN64">
        <v>0.482295075156633</v>
      </c>
      <c r="FO64">
        <v>0.44706306696931319</v>
      </c>
      <c r="FP64">
        <v>0.2249865373388831</v>
      </c>
      <c r="FQ64">
        <v>0.40326104229958121</v>
      </c>
      <c r="FR64">
        <v>0.36765159755611432</v>
      </c>
      <c r="FS64">
        <v>0.41825001665344091</v>
      </c>
      <c r="FT64">
        <v>0.48033411304592849</v>
      </c>
      <c r="FU64">
        <v>0.50051856284411267</v>
      </c>
      <c r="FV64">
        <v>0.22211971640382969</v>
      </c>
      <c r="FW64">
        <v>0.32649281775019462</v>
      </c>
      <c r="FX64">
        <v>0.42545755870738372</v>
      </c>
      <c r="FY64">
        <v>1.7382473914465221E-2</v>
      </c>
      <c r="FZ64">
        <v>0.38854888929349601</v>
      </c>
      <c r="GA64">
        <v>0.43453431209761317</v>
      </c>
      <c r="GB64">
        <v>0.1434557839234237</v>
      </c>
      <c r="GC64">
        <v>0.31374904183835528</v>
      </c>
      <c r="GD64">
        <v>0.41444604158292842</v>
      </c>
      <c r="GE64">
        <v>0.43417283897913189</v>
      </c>
      <c r="GF64">
        <v>0.28678141329257811</v>
      </c>
      <c r="GG64">
        <v>0.26295878867929112</v>
      </c>
      <c r="GH64">
        <v>0.23170979299108899</v>
      </c>
      <c r="GI64">
        <v>0.39815165237553313</v>
      </c>
      <c r="GJ64">
        <v>0.21879095757132039</v>
      </c>
      <c r="GK64">
        <v>0.24706795488251271</v>
      </c>
      <c r="GL64">
        <v>0.26221611330978511</v>
      </c>
      <c r="GM64">
        <v>0.23052499455022751</v>
      </c>
      <c r="GN64">
        <v>0.35354970247218198</v>
      </c>
      <c r="GO64">
        <v>0.24613230500039629</v>
      </c>
      <c r="GP64">
        <v>0.35763948026705988</v>
      </c>
      <c r="GQ64">
        <v>0.27998308814994738</v>
      </c>
      <c r="GR64">
        <v>0.29964815677928303</v>
      </c>
      <c r="GS64">
        <v>0.39224833389462588</v>
      </c>
      <c r="GT64">
        <v>0.48167590534867499</v>
      </c>
      <c r="GU64">
        <v>0.44890416276814921</v>
      </c>
      <c r="GV64">
        <v>8.7478822013537183E-2</v>
      </c>
      <c r="GW64">
        <v>0.30737842694664008</v>
      </c>
      <c r="GX64">
        <v>0.38892082497821012</v>
      </c>
      <c r="GY64">
        <v>0.35367578922096848</v>
      </c>
      <c r="GZ64">
        <v>0.35748393480217261</v>
      </c>
      <c r="HA64">
        <v>0.62608218046217134</v>
      </c>
      <c r="HB64">
        <v>0.29136913987603269</v>
      </c>
      <c r="HC64">
        <v>0.14249195375072049</v>
      </c>
      <c r="HD64">
        <v>0.1426429836700569</v>
      </c>
      <c r="HE64">
        <v>0.2290614485184225</v>
      </c>
      <c r="HF64">
        <v>0.42426149119885143</v>
      </c>
      <c r="HG64">
        <v>0.30138628153146718</v>
      </c>
      <c r="HH64">
        <v>0.3842491355785308</v>
      </c>
      <c r="HI64">
        <v>9.9273293903802906E-2</v>
      </c>
      <c r="HJ64">
        <v>0.13537252025555549</v>
      </c>
      <c r="HK64">
        <v>0.30077114560047069</v>
      </c>
      <c r="HL64">
        <v>0.7256210753190091</v>
      </c>
      <c r="HM64">
        <v>0.25644197882974379</v>
      </c>
      <c r="HN64">
        <v>0.21673735503062441</v>
      </c>
      <c r="HO64">
        <v>0.20416011236235279</v>
      </c>
      <c r="HP64">
        <v>0.39687190909874809</v>
      </c>
      <c r="HQ64">
        <v>0.2540835319262833</v>
      </c>
      <c r="HR64">
        <v>0.32801490621394191</v>
      </c>
      <c r="HS64">
        <v>0.2587289057138325</v>
      </c>
      <c r="HT64">
        <v>0.35783744496050451</v>
      </c>
      <c r="HU64">
        <v>0.25878175158811639</v>
      </c>
      <c r="HV64">
        <v>9.6201586981906173E-2</v>
      </c>
      <c r="HW64">
        <v>0.33032981669852213</v>
      </c>
      <c r="HX64">
        <v>0.42753513960131662</v>
      </c>
      <c r="HY64">
        <v>0.2958429029126346</v>
      </c>
      <c r="HZ64">
        <v>0.48548792345529868</v>
      </c>
      <c r="IA64">
        <v>0.266449289107339</v>
      </c>
      <c r="IB64">
        <v>0.43029043506214648</v>
      </c>
      <c r="IC64">
        <v>0.25188251450378418</v>
      </c>
      <c r="ID64">
        <v>0.52813459996084622</v>
      </c>
      <c r="IE64">
        <v>0.34721279197914451</v>
      </c>
      <c r="IF64">
        <v>0.31455167649009591</v>
      </c>
      <c r="IG64">
        <v>0.39763287942572129</v>
      </c>
      <c r="IH64">
        <v>0.38023500047235731</v>
      </c>
      <c r="II64">
        <v>0.30709250052793968</v>
      </c>
      <c r="IJ64">
        <v>0.1370760957980752</v>
      </c>
      <c r="IK64">
        <v>0.41599438623546381</v>
      </c>
      <c r="IL64">
        <v>0.27107272910755148</v>
      </c>
      <c r="IM64">
        <v>0.43313134708099871</v>
      </c>
      <c r="IN64">
        <v>0.32940448034775321</v>
      </c>
      <c r="IO64">
        <v>0.41010778056179858</v>
      </c>
      <c r="IP64">
        <v>0.57806367762426936</v>
      </c>
      <c r="IQ64">
        <v>0.57245520756170865</v>
      </c>
      <c r="IR64">
        <v>0.71836014224290634</v>
      </c>
      <c r="IS64">
        <v>0.6014733965389697</v>
      </c>
      <c r="IT64">
        <v>0.42745345339738089</v>
      </c>
      <c r="IU64">
        <v>0.42074725342280078</v>
      </c>
      <c r="IV64">
        <v>0.4414501236113556</v>
      </c>
      <c r="IW64">
        <v>0.47865367512121321</v>
      </c>
      <c r="IX64">
        <v>0.43539323391062901</v>
      </c>
      <c r="IY64">
        <v>0.42066969770440882</v>
      </c>
      <c r="IZ64">
        <v>0.55570196914997216</v>
      </c>
      <c r="JA64">
        <v>0.46319360901413209</v>
      </c>
      <c r="JB64">
        <v>0.25094988908204569</v>
      </c>
      <c r="JC64">
        <v>0.17921906300098309</v>
      </c>
      <c r="JD64">
        <v>0.25774503921387032</v>
      </c>
      <c r="JE64">
        <v>0.47074111471375579</v>
      </c>
      <c r="JF64">
        <v>0.42786215595545513</v>
      </c>
      <c r="JG64">
        <v>0.26672032487918168</v>
      </c>
      <c r="JH64">
        <v>0.2043571448451921</v>
      </c>
      <c r="JI64">
        <v>0.14963228195652761</v>
      </c>
      <c r="JJ64">
        <v>0.34418692653209859</v>
      </c>
      <c r="JK64">
        <v>0.27648784587434783</v>
      </c>
      <c r="JL64">
        <v>9.1569727942502233E-2</v>
      </c>
      <c r="JM64">
        <v>0.13388211716607831</v>
      </c>
      <c r="JN64">
        <v>0.2134111082089612</v>
      </c>
      <c r="JO64">
        <v>0.25564056636784049</v>
      </c>
      <c r="JP64">
        <v>0.48186152422831918</v>
      </c>
      <c r="JQ64">
        <v>0.34988453169971512</v>
      </c>
      <c r="JR64">
        <v>3.9040685598542943E-2</v>
      </c>
      <c r="JS64">
        <v>0.49190022402547839</v>
      </c>
      <c r="JT64">
        <v>0.44654900531042568</v>
      </c>
      <c r="JU64">
        <v>0.2824624186976889</v>
      </c>
      <c r="JV64">
        <v>0.26108492912743131</v>
      </c>
      <c r="JW64">
        <v>0.14704899314698711</v>
      </c>
      <c r="JX64">
        <v>0.1141087487307561</v>
      </c>
      <c r="JY64">
        <v>7.6142392834924355E-2</v>
      </c>
      <c r="JZ64">
        <v>0.27479783358193433</v>
      </c>
      <c r="KA64">
        <v>0.37017851121464018</v>
      </c>
      <c r="KB64">
        <v>0.38044584938628823</v>
      </c>
      <c r="KC64">
        <v>0.31378233829048502</v>
      </c>
      <c r="KD64">
        <v>0.33062166781654301</v>
      </c>
      <c r="KE64">
        <v>0.38569589712278213</v>
      </c>
      <c r="KF64">
        <v>0.4137882818145886</v>
      </c>
      <c r="KG64">
        <v>9.5245804673975976E-2</v>
      </c>
      <c r="KH64">
        <v>0.44823351098617842</v>
      </c>
      <c r="KI64">
        <v>0.191563027746322</v>
      </c>
      <c r="KJ64">
        <v>0.1659022878186398</v>
      </c>
      <c r="KK64">
        <v>0.32366283618321712</v>
      </c>
      <c r="KL64">
        <f>MATCH(A64,'[1]BASC2_BRIEF_6yr_DEMOS_ScanInfo '!$H:$H,0)</f>
        <v>699</v>
      </c>
      <c r="KM64">
        <f>INDEX('[1]BASC2_BRIEF_6yr_DEMOS_ScanInfo '!$L:$L,KL64)</f>
        <v>2</v>
      </c>
      <c r="KN64">
        <f t="shared" si="0"/>
        <v>1</v>
      </c>
      <c r="KO64">
        <f>INDEX('[1]BASC2_BRIEF_6yr_DEMOS_ScanInfo '!$O:$O,KL64)</f>
        <v>34</v>
      </c>
      <c r="KP64">
        <f t="shared" si="1"/>
        <v>0.33333333333333331</v>
      </c>
      <c r="KQ64">
        <f>MATCH(A64,[2]SelectedColumns!$A:$A,0)</f>
        <v>309</v>
      </c>
      <c r="KR64">
        <f>INDEX([2]SelectedColumns!$R:$R,KQ64)</f>
        <v>41</v>
      </c>
      <c r="KS64">
        <f>INDEX([2]SelectedColumns!$J:$J,KQ64)</f>
        <v>57</v>
      </c>
      <c r="KT64">
        <f t="shared" si="2"/>
        <v>0</v>
      </c>
      <c r="KU64">
        <f t="shared" si="3"/>
        <v>0</v>
      </c>
      <c r="KV64">
        <f t="shared" si="4"/>
        <v>0</v>
      </c>
      <c r="KW64">
        <f t="shared" si="5"/>
        <v>0</v>
      </c>
    </row>
    <row r="65" spans="1:309" x14ac:dyDescent="0.35">
      <c r="A65" t="s">
        <v>65</v>
      </c>
      <c r="B65">
        <v>-7.7994939273171582E-3</v>
      </c>
      <c r="C65">
        <v>3.7166401532033211E-2</v>
      </c>
      <c r="D65">
        <v>0.33147774786893841</v>
      </c>
      <c r="E65">
        <v>4.6302117877376148E-2</v>
      </c>
      <c r="F65">
        <v>-7.6925723512580202E-2</v>
      </c>
      <c r="G65">
        <v>0.52457485293930251</v>
      </c>
      <c r="H65">
        <v>0.33218546625966422</v>
      </c>
      <c r="I65">
        <v>-0.15222916839520681</v>
      </c>
      <c r="J65">
        <v>0.25370917019343953</v>
      </c>
      <c r="K65">
        <v>0.16928242163908</v>
      </c>
      <c r="L65">
        <v>-4.2214746878864277E-2</v>
      </c>
      <c r="M65">
        <v>0.1777001000232237</v>
      </c>
      <c r="N65">
        <v>0.21615844769264531</v>
      </c>
      <c r="O65">
        <v>0.17105762142135261</v>
      </c>
      <c r="P65">
        <v>-6.105794299745404E-2</v>
      </c>
      <c r="Q65">
        <v>7.0302012691506377E-2</v>
      </c>
      <c r="R65">
        <v>0.47610163271227751</v>
      </c>
      <c r="S65">
        <v>0.47472909701454241</v>
      </c>
      <c r="T65">
        <v>0.13036053795046049</v>
      </c>
      <c r="U65">
        <v>0.1409054420658804</v>
      </c>
      <c r="V65">
        <v>-4.3691214909630023E-2</v>
      </c>
      <c r="W65">
        <v>7.4714598271545807E-3</v>
      </c>
      <c r="X65">
        <v>0.40158654486079293</v>
      </c>
      <c r="Y65">
        <v>0.30603414526301642</v>
      </c>
      <c r="Z65">
        <v>-6.7585657704283708E-2</v>
      </c>
      <c r="AA65">
        <v>-4.2114807179806528E-2</v>
      </c>
      <c r="AB65">
        <v>-1.5836615889808E-2</v>
      </c>
      <c r="AC65">
        <v>2.0083833908828289E-2</v>
      </c>
      <c r="AD65">
        <v>0.11000880143548521</v>
      </c>
      <c r="AE65">
        <v>-9.6310830123689684E-2</v>
      </c>
      <c r="AF65">
        <v>0.40821833724204731</v>
      </c>
      <c r="AG65">
        <v>0.3602731407598696</v>
      </c>
      <c r="AH65">
        <v>0.28435213207228971</v>
      </c>
      <c r="AI65">
        <v>0.117167145298279</v>
      </c>
      <c r="AJ65">
        <v>0.2334486053548184</v>
      </c>
      <c r="AK65">
        <v>6.5818508176358481E-3</v>
      </c>
      <c r="AL65">
        <v>9.3051778526977991E-3</v>
      </c>
      <c r="AM65">
        <v>-8.1635943163446356E-2</v>
      </c>
      <c r="AN65">
        <v>3.539758316995667E-2</v>
      </c>
      <c r="AO65">
        <v>-0.21118949387987909</v>
      </c>
      <c r="AP65">
        <v>0.1045994305161921</v>
      </c>
      <c r="AQ65">
        <v>0.1159111712150966</v>
      </c>
      <c r="AR65">
        <v>0.26396797771524633</v>
      </c>
      <c r="AS65">
        <v>-4.8195511235826549E-2</v>
      </c>
      <c r="AT65">
        <v>-5.0740640089575573E-2</v>
      </c>
      <c r="AU65">
        <v>8.331589075556467E-2</v>
      </c>
      <c r="AV65">
        <v>0.32099504920226951</v>
      </c>
      <c r="AW65">
        <v>0.16678160191907351</v>
      </c>
      <c r="AX65">
        <v>4.8537587958258348E-2</v>
      </c>
      <c r="AY65">
        <v>-1.7234028975660069E-2</v>
      </c>
      <c r="AZ65">
        <v>1.128799729626984E-2</v>
      </c>
      <c r="BA65">
        <v>-0.18708090332123059</v>
      </c>
      <c r="BB65">
        <v>-0.1403479090238946</v>
      </c>
      <c r="BC65">
        <v>-2.243637661095832E-2</v>
      </c>
      <c r="BD65">
        <v>-1.625078992929629E-3</v>
      </c>
      <c r="BE65">
        <v>-0.24800543993133889</v>
      </c>
      <c r="BF65">
        <v>7.9830625557257173E-2</v>
      </c>
      <c r="BG65">
        <v>0.11476310729011981</v>
      </c>
      <c r="BH65">
        <v>-7.0369153394566064E-2</v>
      </c>
      <c r="BI65">
        <v>-8.3364379707092873E-2</v>
      </c>
      <c r="BJ65">
        <v>0.1888702204739228</v>
      </c>
      <c r="BK65">
        <v>0.1085315445851158</v>
      </c>
      <c r="BL65">
        <v>0.21068234641991901</v>
      </c>
      <c r="BM65">
        <v>0.52453703769840943</v>
      </c>
      <c r="BN65">
        <v>-0.11839987793032609</v>
      </c>
      <c r="BO65">
        <v>0.395368356720466</v>
      </c>
      <c r="BP65">
        <v>-0.17005180360258379</v>
      </c>
      <c r="BQ65">
        <v>-7.6108067159826431E-2</v>
      </c>
      <c r="BR65">
        <v>8.3761109818090818E-2</v>
      </c>
      <c r="BS65">
        <v>0.48888662635273411</v>
      </c>
      <c r="BT65">
        <v>-0.30415949769301021</v>
      </c>
      <c r="BU65">
        <v>1.092195099195559E-2</v>
      </c>
      <c r="BV65">
        <v>-0.1274246602617792</v>
      </c>
      <c r="BW65">
        <v>0.12943348672510441</v>
      </c>
      <c r="BX65">
        <v>5.4051791072378119E-3</v>
      </c>
      <c r="BY65">
        <v>0.17024837286989231</v>
      </c>
      <c r="BZ65">
        <v>0.1895293838478157</v>
      </c>
      <c r="CA65">
        <v>-0.1623937777135023</v>
      </c>
      <c r="CB65">
        <v>-5.650904329944928E-2</v>
      </c>
      <c r="CC65">
        <v>0.43631304052017977</v>
      </c>
      <c r="CD65">
        <v>-2.260970316767064E-2</v>
      </c>
      <c r="CE65">
        <v>-9.7981277037352044E-2</v>
      </c>
      <c r="CF65">
        <v>-2.1269724542202221E-2</v>
      </c>
      <c r="CG65">
        <v>-9.6997544686569181E-2</v>
      </c>
      <c r="CH65">
        <v>8.3722608086536532E-2</v>
      </c>
      <c r="CI65">
        <v>-0.26755601841952997</v>
      </c>
      <c r="CJ65">
        <v>0.1272810746164004</v>
      </c>
      <c r="CK65">
        <v>8.240995423997699E-3</v>
      </c>
      <c r="CL65">
        <v>-6.4239818368342583E-2</v>
      </c>
      <c r="CM65">
        <v>0.1176247935758505</v>
      </c>
      <c r="CN65">
        <v>0.40110626483646189</v>
      </c>
      <c r="CO65">
        <v>0.43788044345162808</v>
      </c>
      <c r="CP65">
        <v>6.6898480678878602E-3</v>
      </c>
      <c r="CQ65">
        <v>0.1223860742145597</v>
      </c>
      <c r="CR65">
        <v>-6.4158504838825348E-2</v>
      </c>
      <c r="CS65">
        <v>-7.5102014072894407E-2</v>
      </c>
      <c r="CT65">
        <v>0.19890845805024801</v>
      </c>
      <c r="CU65">
        <v>7.6959276195855519E-2</v>
      </c>
      <c r="CV65">
        <v>9.304699970528385E-2</v>
      </c>
      <c r="CW65">
        <v>-7.0116396194996877E-3</v>
      </c>
      <c r="CX65">
        <v>-4.0087885037827682E-2</v>
      </c>
      <c r="CY65">
        <v>1.461269341556393E-2</v>
      </c>
      <c r="CZ65">
        <v>9.6845316713380036E-2</v>
      </c>
      <c r="DA65">
        <v>-6.5977286338581909E-2</v>
      </c>
      <c r="DB65">
        <v>0.30156918698681212</v>
      </c>
      <c r="DC65">
        <v>0.64828205178009823</v>
      </c>
      <c r="DD65">
        <v>0.25085285994626061</v>
      </c>
      <c r="DE65">
        <v>0.12512201593152941</v>
      </c>
      <c r="DF65">
        <v>0.26510274360295522</v>
      </c>
      <c r="DG65">
        <v>0.1551839374452193</v>
      </c>
      <c r="DH65">
        <v>-4.5259499928265168E-2</v>
      </c>
      <c r="DI65">
        <v>-7.1886316732845845E-2</v>
      </c>
      <c r="DJ65">
        <v>-5.8334408367327173E-2</v>
      </c>
      <c r="DK65">
        <v>-0.28318376122259031</v>
      </c>
      <c r="DL65">
        <v>0.14363610304425831</v>
      </c>
      <c r="DM65">
        <v>4.6474293046352422E-2</v>
      </c>
      <c r="DN65">
        <v>0.2498582371066905</v>
      </c>
      <c r="DO65">
        <v>-6.3125459416335294E-2</v>
      </c>
      <c r="DP65">
        <v>-3.0349994155874031E-2</v>
      </c>
      <c r="DQ65">
        <v>-8.6026113150288408E-2</v>
      </c>
      <c r="DR65">
        <v>0.1965961749651404</v>
      </c>
      <c r="DS65">
        <v>0.2250121875373341</v>
      </c>
      <c r="DT65">
        <v>7.2505629208341693E-2</v>
      </c>
      <c r="DU65">
        <v>-5.5941130507424892E-2</v>
      </c>
      <c r="DV65">
        <v>2.5344187596807011E-2</v>
      </c>
      <c r="DW65">
        <v>-7.2728936599388616E-2</v>
      </c>
      <c r="DX65">
        <v>-6.352000158466331E-2</v>
      </c>
      <c r="DY65">
        <v>-4.4552518004046249E-2</v>
      </c>
      <c r="DZ65">
        <v>-2.7315518993982661E-2</v>
      </c>
      <c r="EA65">
        <v>-2.3526048636311581E-2</v>
      </c>
      <c r="EB65">
        <v>-7.0931451993124561E-2</v>
      </c>
      <c r="EC65">
        <v>-4.53600047065843E-2</v>
      </c>
      <c r="ED65">
        <v>1.7785579255504391E-2</v>
      </c>
      <c r="EE65">
        <v>-0.17065309362152231</v>
      </c>
      <c r="EF65">
        <v>0.1980296394541283</v>
      </c>
      <c r="EG65">
        <v>1.6258387487444459E-4</v>
      </c>
      <c r="EH65">
        <v>0.16921021635098901</v>
      </c>
      <c r="EI65">
        <v>-5.8592348967366981E-2</v>
      </c>
      <c r="EJ65">
        <v>0.13361056651750869</v>
      </c>
      <c r="EK65">
        <v>5.8049699975073921E-2</v>
      </c>
      <c r="EL65">
        <v>-0.10743687276194171</v>
      </c>
      <c r="EM65">
        <v>8.1568163503873192E-2</v>
      </c>
      <c r="EN65">
        <v>0.1468420292594812</v>
      </c>
      <c r="EO65">
        <v>0.38161374175762119</v>
      </c>
      <c r="EP65">
        <v>-0.34405875103233052</v>
      </c>
      <c r="EQ65">
        <v>2.10679007065393E-2</v>
      </c>
      <c r="ER65">
        <v>-0.15829629074330101</v>
      </c>
      <c r="ES65">
        <v>0.16953104880404041</v>
      </c>
      <c r="ET65">
        <v>0.22983087693498289</v>
      </c>
      <c r="EU65">
        <v>0.38955927969836313</v>
      </c>
      <c r="EV65">
        <v>0.43318485115904082</v>
      </c>
      <c r="EW65">
        <v>0.1369103209492564</v>
      </c>
      <c r="EX65">
        <v>6.5019579522887505E-4</v>
      </c>
      <c r="EY65">
        <v>0.18163656492456939</v>
      </c>
      <c r="EZ65">
        <v>0.23585808864720531</v>
      </c>
      <c r="FA65">
        <v>0.1016007856795187</v>
      </c>
      <c r="FB65">
        <v>0.28774546928160649</v>
      </c>
      <c r="FC65">
        <v>0.30693423178069451</v>
      </c>
      <c r="FD65">
        <v>0.2202927687972657</v>
      </c>
      <c r="FE65">
        <v>0.23578692224933501</v>
      </c>
      <c r="FF65">
        <v>0.26375576075805568</v>
      </c>
      <c r="FG65">
        <v>0.49255025841479438</v>
      </c>
      <c r="FH65">
        <v>0.13402724904379409</v>
      </c>
      <c r="FI65">
        <v>0.35721013742122748</v>
      </c>
      <c r="FJ65">
        <v>0.13346434234210089</v>
      </c>
      <c r="FK65">
        <v>0.2192106282126636</v>
      </c>
      <c r="FL65">
        <v>0.37919447764253972</v>
      </c>
      <c r="FM65">
        <v>0.30459122548711443</v>
      </c>
      <c r="FN65">
        <v>0.1154722348297785</v>
      </c>
      <c r="FO65">
        <v>0.32643669504205158</v>
      </c>
      <c r="FP65">
        <v>0.28960707676131597</v>
      </c>
      <c r="FQ65">
        <v>0.58993027970556888</v>
      </c>
      <c r="FR65">
        <v>0.38711207305216949</v>
      </c>
      <c r="FS65">
        <v>0.31599887629119838</v>
      </c>
      <c r="FT65">
        <v>0.43194719236419071</v>
      </c>
      <c r="FU65">
        <v>0.447833688520416</v>
      </c>
      <c r="FV65">
        <v>0.12621528955780559</v>
      </c>
      <c r="FW65">
        <v>0.33286555518013627</v>
      </c>
      <c r="FX65">
        <v>0.37610496307241459</v>
      </c>
      <c r="FY65">
        <v>0.23700212307817489</v>
      </c>
      <c r="FZ65">
        <v>0.46606823280308429</v>
      </c>
      <c r="GA65">
        <v>0.41762512705956473</v>
      </c>
      <c r="GB65">
        <v>0.18951502856885111</v>
      </c>
      <c r="GC65">
        <v>0.16956072355351531</v>
      </c>
      <c r="GD65">
        <v>0.5930775348631232</v>
      </c>
      <c r="GE65">
        <v>0.38389755254921598</v>
      </c>
      <c r="GF65">
        <v>0.25951353070351618</v>
      </c>
      <c r="GG65">
        <v>0.20981280323845131</v>
      </c>
      <c r="GH65">
        <v>0.14878136283339341</v>
      </c>
      <c r="GI65">
        <v>0.37630853390391361</v>
      </c>
      <c r="GJ65">
        <v>0.15068308551977111</v>
      </c>
      <c r="GK65">
        <v>0.1231971604445093</v>
      </c>
      <c r="GL65">
        <v>0.34678193112682171</v>
      </c>
      <c r="GM65">
        <v>0.53723903215567581</v>
      </c>
      <c r="GN65">
        <v>0.35575131523424491</v>
      </c>
      <c r="GO65">
        <v>0.21262494141648131</v>
      </c>
      <c r="GP65">
        <v>0.39949584843153191</v>
      </c>
      <c r="GQ65">
        <v>0.3295448886459309</v>
      </c>
      <c r="GR65">
        <v>0.27205123385200758</v>
      </c>
      <c r="GS65">
        <v>8.1171604328788671E-2</v>
      </c>
      <c r="GT65">
        <v>8.6407877525828486E-2</v>
      </c>
      <c r="GU65">
        <v>0.40765876784098271</v>
      </c>
      <c r="GV65">
        <v>0.15046584247577191</v>
      </c>
      <c r="GW65">
        <v>0.21607482535181941</v>
      </c>
      <c r="GX65">
        <v>0.19323642514819711</v>
      </c>
      <c r="GY65">
        <v>0.25023867289375501</v>
      </c>
      <c r="GZ65">
        <v>0.23471078148920291</v>
      </c>
      <c r="HA65">
        <v>0.1995443474013493</v>
      </c>
      <c r="HB65">
        <v>0.1850274877105709</v>
      </c>
      <c r="HC65">
        <v>0.27256050185248398</v>
      </c>
      <c r="HD65">
        <v>0.19628962435984409</v>
      </c>
      <c r="HE65">
        <v>0.27408993641769702</v>
      </c>
      <c r="HF65">
        <v>0.32484307723687589</v>
      </c>
      <c r="HG65">
        <v>0.16733346849442371</v>
      </c>
      <c r="HH65">
        <v>0.19609244880184659</v>
      </c>
      <c r="HI65">
        <v>8.6481592573361965E-3</v>
      </c>
      <c r="HJ65">
        <v>0.19005751072629279</v>
      </c>
      <c r="HK65">
        <v>0.13030027518461931</v>
      </c>
      <c r="HL65">
        <v>0.46727944880410571</v>
      </c>
      <c r="HM65">
        <v>0.40432397157138611</v>
      </c>
      <c r="HN65">
        <v>0.1130592197742865</v>
      </c>
      <c r="HO65">
        <v>0.2420228634634303</v>
      </c>
      <c r="HP65">
        <v>0.25048347823211969</v>
      </c>
      <c r="HQ65">
        <v>0.2499280499336172</v>
      </c>
      <c r="HR65">
        <v>0.1034414554147111</v>
      </c>
      <c r="HS65">
        <v>0.18624886382671271</v>
      </c>
      <c r="HT65">
        <v>0.10583442249105619</v>
      </c>
      <c r="HU65">
        <v>0.2798653466323891</v>
      </c>
      <c r="HV65">
        <v>0.2102717083891352</v>
      </c>
      <c r="HW65">
        <v>2.5273027245496519E-2</v>
      </c>
      <c r="HX65">
        <v>0.46131474811242612</v>
      </c>
      <c r="HY65">
        <v>0.36592040382296759</v>
      </c>
      <c r="HZ65">
        <v>0.24004279549041149</v>
      </c>
      <c r="IA65">
        <v>0.36032338453519241</v>
      </c>
      <c r="IB65">
        <v>0.18256342483815249</v>
      </c>
      <c r="IC65">
        <v>0.38829507389814039</v>
      </c>
      <c r="ID65">
        <v>0.22872463394033871</v>
      </c>
      <c r="IE65">
        <v>0.20879067553768041</v>
      </c>
      <c r="IF65">
        <v>0.26246179576878931</v>
      </c>
      <c r="IG65">
        <v>0.29200269951492669</v>
      </c>
      <c r="IH65">
        <v>0.35249266729784018</v>
      </c>
      <c r="II65">
        <v>0.3316835921584384</v>
      </c>
      <c r="IJ65">
        <v>0.28848874676192821</v>
      </c>
      <c r="IK65">
        <v>0.4036142541238833</v>
      </c>
      <c r="IL65">
        <v>0.4959796394135646</v>
      </c>
      <c r="IM65">
        <v>0.45901211509968443</v>
      </c>
      <c r="IN65">
        <v>0.50465583847235074</v>
      </c>
      <c r="IO65">
        <v>0.28601164418691988</v>
      </c>
      <c r="IP65">
        <v>0.4318687668285856</v>
      </c>
      <c r="IQ65">
        <v>0.32705217647333268</v>
      </c>
      <c r="IR65">
        <v>0.46318462330385701</v>
      </c>
      <c r="IS65">
        <v>0.31594357476577178</v>
      </c>
      <c r="IT65">
        <v>0.54597231823763481</v>
      </c>
      <c r="IU65">
        <v>9.1699210675433823E-2</v>
      </c>
      <c r="IV65">
        <v>0.3214987977172975</v>
      </c>
      <c r="IW65">
        <v>0.34234670247921101</v>
      </c>
      <c r="IX65">
        <v>0.28148841535573221</v>
      </c>
      <c r="IY65">
        <v>0.31448311565513581</v>
      </c>
      <c r="IZ65">
        <v>0.1949644411651624</v>
      </c>
      <c r="JA65">
        <v>0.40001119595307277</v>
      </c>
      <c r="JB65">
        <v>0.25745651853213852</v>
      </c>
      <c r="JC65">
        <v>5.9283620260869307E-2</v>
      </c>
      <c r="JD65">
        <v>4.9243215130386153E-2</v>
      </c>
      <c r="JE65">
        <v>0.32917311049566961</v>
      </c>
      <c r="JF65">
        <v>0.38267010427038128</v>
      </c>
      <c r="JG65">
        <v>0.1332755502852174</v>
      </c>
      <c r="JH65">
        <v>9.447557948749119E-2</v>
      </c>
      <c r="JI65">
        <v>0.18452580975474919</v>
      </c>
      <c r="JJ65">
        <v>0.58568813533023012</v>
      </c>
      <c r="JK65">
        <v>0.18270188333919199</v>
      </c>
      <c r="JL65">
        <v>9.1125423870021316E-2</v>
      </c>
      <c r="JM65">
        <v>0.54398351459220351</v>
      </c>
      <c r="JN65">
        <v>0.13979544681921971</v>
      </c>
      <c r="JO65">
        <v>0.37266715757287039</v>
      </c>
      <c r="JP65">
        <v>0.10504000228541829</v>
      </c>
      <c r="JQ65">
        <v>0.19828602579260529</v>
      </c>
      <c r="JR65">
        <v>8.8771881154214027E-2</v>
      </c>
      <c r="JS65">
        <v>0.41180782475343891</v>
      </c>
      <c r="JT65">
        <v>0.18034910028334031</v>
      </c>
      <c r="JU65">
        <v>0.26529065786663469</v>
      </c>
      <c r="JV65">
        <v>0.20159134631141029</v>
      </c>
      <c r="JW65">
        <v>6.3309048603901075E-2</v>
      </c>
      <c r="JX65">
        <v>0.53425465004551675</v>
      </c>
      <c r="JY65">
        <v>9.7720348473508606E-2</v>
      </c>
      <c r="JZ65">
        <v>0.37302974901204949</v>
      </c>
      <c r="KA65">
        <v>5.4685555508841577E-3</v>
      </c>
      <c r="KB65">
        <v>0.55562054491562063</v>
      </c>
      <c r="KC65">
        <v>0.13328259732948169</v>
      </c>
      <c r="KD65">
        <v>0.12737822006425609</v>
      </c>
      <c r="KE65">
        <v>0.36702584635866731</v>
      </c>
      <c r="KF65">
        <v>0.22163611855567411</v>
      </c>
      <c r="KG65">
        <v>0.27743146017985088</v>
      </c>
      <c r="KH65">
        <v>0.27533127647063432</v>
      </c>
      <c r="KI65">
        <v>2.5821716360832331E-2</v>
      </c>
      <c r="KJ65">
        <v>0.1445521042460565</v>
      </c>
      <c r="KK65">
        <v>0.23944989718397219</v>
      </c>
      <c r="KL65">
        <f>MATCH(A65,'[1]BASC2_BRIEF_6yr_DEMOS_ScanInfo '!$H:$H,0)</f>
        <v>700</v>
      </c>
      <c r="KM65">
        <f>INDEX('[1]BASC2_BRIEF_6yr_DEMOS_ScanInfo '!$L:$L,KL65)</f>
        <v>1</v>
      </c>
      <c r="KN65">
        <f t="shared" si="0"/>
        <v>0</v>
      </c>
      <c r="KO65">
        <f>INDEX('[1]BASC2_BRIEF_6yr_DEMOS_ScanInfo '!$O:$O,KL65)</f>
        <v>37</v>
      </c>
      <c r="KP65">
        <f t="shared" si="1"/>
        <v>0.58333333333333337</v>
      </c>
      <c r="KQ65" t="e">
        <f>MATCH(A65,[2]SelectedColumns!$A:$A,0)</f>
        <v>#N/A</v>
      </c>
      <c r="KR65" t="e">
        <f>INDEX([2]SelectedColumns!$R:$R,KQ65)</f>
        <v>#N/A</v>
      </c>
      <c r="KS65" t="e">
        <f>INDEX([2]SelectedColumns!$J:$J,KQ65)</f>
        <v>#N/A</v>
      </c>
      <c r="KT65" t="e">
        <f t="shared" si="2"/>
        <v>#N/A</v>
      </c>
      <c r="KU65" t="e">
        <f t="shared" si="3"/>
        <v>#N/A</v>
      </c>
      <c r="KV65" t="e">
        <f t="shared" si="4"/>
        <v>#N/A</v>
      </c>
      <c r="KW65" t="e">
        <f t="shared" si="5"/>
        <v>#N/A</v>
      </c>
    </row>
    <row r="66" spans="1:309" x14ac:dyDescent="0.35">
      <c r="A66" t="s">
        <v>66</v>
      </c>
      <c r="B66">
        <v>-2.2151706923370981E-2</v>
      </c>
      <c r="C66">
        <v>0.12789883409854411</v>
      </c>
      <c r="D66">
        <v>0.394827389876788</v>
      </c>
      <c r="E66">
        <v>0.17131703566727441</v>
      </c>
      <c r="F66">
        <v>5.3054345343603648E-2</v>
      </c>
      <c r="G66">
        <v>0.47692045011915851</v>
      </c>
      <c r="H66">
        <v>0.1555559261740227</v>
      </c>
      <c r="I66">
        <v>-6.4100247423674706E-2</v>
      </c>
      <c r="J66">
        <v>0.25088909214198313</v>
      </c>
      <c r="K66">
        <v>0.13615774635768679</v>
      </c>
      <c r="L66">
        <v>0.22667515279724809</v>
      </c>
      <c r="M66">
        <v>0.2093591236883259</v>
      </c>
      <c r="N66">
        <v>0.218258036384817</v>
      </c>
      <c r="O66">
        <v>0.2037826490211081</v>
      </c>
      <c r="P66">
        <v>-5.2570286797993582E-2</v>
      </c>
      <c r="Q66">
        <v>-0.10285805762111</v>
      </c>
      <c r="R66">
        <v>0.45802473609029548</v>
      </c>
      <c r="S66">
        <v>0.2960609567110033</v>
      </c>
      <c r="T66">
        <v>8.4532787619607697E-2</v>
      </c>
      <c r="U66">
        <v>0.23925946447025931</v>
      </c>
      <c r="V66">
        <v>2.5202247448535608E-2</v>
      </c>
      <c r="W66">
        <v>0.1394118586432356</v>
      </c>
      <c r="X66">
        <v>0.25873140140657092</v>
      </c>
      <c r="Y66">
        <v>0.28669795858573699</v>
      </c>
      <c r="Z66">
        <v>-2.0635352751000369E-2</v>
      </c>
      <c r="AA66">
        <v>-6.5603188547053159E-2</v>
      </c>
      <c r="AB66">
        <v>-1.5769041318949299E-3</v>
      </c>
      <c r="AC66">
        <v>-3.5893504905246898E-2</v>
      </c>
      <c r="AD66">
        <v>2.7617267830238431E-2</v>
      </c>
      <c r="AE66">
        <v>5.9625115151591412E-3</v>
      </c>
      <c r="AF66">
        <v>0.4689524295862571</v>
      </c>
      <c r="AG66">
        <v>0.54562424222141948</v>
      </c>
      <c r="AH66">
        <v>0.1917659311784117</v>
      </c>
      <c r="AI66">
        <v>7.3520569711926775E-2</v>
      </c>
      <c r="AJ66">
        <v>0.34020943226567169</v>
      </c>
      <c r="AK66">
        <v>2.099727423649167E-3</v>
      </c>
      <c r="AL66">
        <v>3.07623584874579E-2</v>
      </c>
      <c r="AM66">
        <v>-0.10232686614855389</v>
      </c>
      <c r="AN66">
        <v>9.5565010230429959E-2</v>
      </c>
      <c r="AO66">
        <v>-0.15008787211301519</v>
      </c>
      <c r="AP66">
        <v>0.1257398651470423</v>
      </c>
      <c r="AQ66">
        <v>0.1187859805887732</v>
      </c>
      <c r="AR66">
        <v>0.21375117553704381</v>
      </c>
      <c r="AS66">
        <v>-3.4005721907170989E-3</v>
      </c>
      <c r="AT66">
        <v>-7.2150551232202265E-2</v>
      </c>
      <c r="AU66">
        <v>-5.2203304052676591E-2</v>
      </c>
      <c r="AV66">
        <v>0.20878058347098419</v>
      </c>
      <c r="AW66">
        <v>0.1136298602007586</v>
      </c>
      <c r="AX66">
        <v>0.133891799362162</v>
      </c>
      <c r="AY66">
        <v>-3.6450561865313043E-2</v>
      </c>
      <c r="AZ66">
        <v>0.15319259431898311</v>
      </c>
      <c r="BA66">
        <v>-6.6850475201474913E-2</v>
      </c>
      <c r="BB66">
        <v>-7.2231714547259074E-2</v>
      </c>
      <c r="BC66">
        <v>-0.1145888731025477</v>
      </c>
      <c r="BD66">
        <v>-8.706320181918592E-2</v>
      </c>
      <c r="BE66">
        <v>-0.27552502632790482</v>
      </c>
      <c r="BF66">
        <v>2.120363586723872E-2</v>
      </c>
      <c r="BG66">
        <v>8.5105166513291586E-2</v>
      </c>
      <c r="BH66">
        <v>1.1453641950028289E-2</v>
      </c>
      <c r="BI66">
        <v>0.14827086301613759</v>
      </c>
      <c r="BJ66">
        <v>3.6272845448444002E-3</v>
      </c>
      <c r="BK66">
        <v>2.2064917699283319E-2</v>
      </c>
      <c r="BL66">
        <v>0.27499647703484942</v>
      </c>
      <c r="BM66">
        <v>0.2241310639010525</v>
      </c>
      <c r="BN66">
        <v>-1.0469934561996299E-3</v>
      </c>
      <c r="BO66">
        <v>0.5974502420076675</v>
      </c>
      <c r="BP66">
        <v>-7.8670718495975178E-2</v>
      </c>
      <c r="BQ66">
        <v>-4.7135265650900759E-2</v>
      </c>
      <c r="BR66">
        <v>0.1041196021229349</v>
      </c>
      <c r="BS66">
        <v>0.53694584251966326</v>
      </c>
      <c r="BT66">
        <v>-0.26506543918119641</v>
      </c>
      <c r="BU66">
        <v>-1.9805365580866648E-2</v>
      </c>
      <c r="BV66">
        <v>-0.1245419525376454</v>
      </c>
      <c r="BW66">
        <v>0.12897098403077159</v>
      </c>
      <c r="BX66">
        <v>0.1145945148217067</v>
      </c>
      <c r="BY66">
        <v>0.41266236064812212</v>
      </c>
      <c r="BZ66">
        <v>0.2324104434733191</v>
      </c>
      <c r="CA66">
        <v>-6.9517560694930536E-2</v>
      </c>
      <c r="CB66">
        <v>-8.5620345419767929E-3</v>
      </c>
      <c r="CC66">
        <v>0.25581009905463459</v>
      </c>
      <c r="CD66">
        <v>-7.7364272079264662E-2</v>
      </c>
      <c r="CE66">
        <v>-0.116607505699899</v>
      </c>
      <c r="CF66">
        <v>6.3564656206902548E-2</v>
      </c>
      <c r="CG66">
        <v>-2.8640341237301969E-2</v>
      </c>
      <c r="CH66">
        <v>0.13770500768623689</v>
      </c>
      <c r="CI66">
        <v>-0.27126095074768691</v>
      </c>
      <c r="CJ66">
        <v>8.622465249566269E-2</v>
      </c>
      <c r="CK66">
        <v>-0.15330083831210151</v>
      </c>
      <c r="CL66">
        <v>-7.5892192123411029E-2</v>
      </c>
      <c r="CM66">
        <v>-8.417892664937332E-2</v>
      </c>
      <c r="CN66">
        <v>0.52986093999734363</v>
      </c>
      <c r="CO66">
        <v>0.44723657671199102</v>
      </c>
      <c r="CP66">
        <v>1.0089109000694711E-2</v>
      </c>
      <c r="CQ66">
        <v>0.2601693120783124</v>
      </c>
      <c r="CR66">
        <v>0.15706441556141179</v>
      </c>
      <c r="CS66">
        <v>5.8629218023832808E-2</v>
      </c>
      <c r="CT66">
        <v>0.33135499335810409</v>
      </c>
      <c r="CU66">
        <v>0.27757009140244793</v>
      </c>
      <c r="CV66">
        <v>0.15693263088752701</v>
      </c>
      <c r="CW66">
        <v>-1.956087557015351E-2</v>
      </c>
      <c r="CX66">
        <v>2.0149891316255442E-2</v>
      </c>
      <c r="CY66">
        <v>-3.1672100024363381E-2</v>
      </c>
      <c r="CZ66">
        <v>1.7449679876063939E-2</v>
      </c>
      <c r="DA66">
        <v>-6.2825850507467029E-2</v>
      </c>
      <c r="DB66">
        <v>0.46566213327934258</v>
      </c>
      <c r="DC66">
        <v>0.52857047874231466</v>
      </c>
      <c r="DD66">
        <v>0.24473148466473979</v>
      </c>
      <c r="DE66">
        <v>0.14522653162493929</v>
      </c>
      <c r="DF66">
        <v>0.23482175942765801</v>
      </c>
      <c r="DG66">
        <v>0.16627618809574171</v>
      </c>
      <c r="DH66">
        <v>-3.2413714269889038E-2</v>
      </c>
      <c r="DI66">
        <v>-0.1010361260065962</v>
      </c>
      <c r="DJ66">
        <v>6.0091183479411558E-2</v>
      </c>
      <c r="DK66">
        <v>-0.2071282761690427</v>
      </c>
      <c r="DL66">
        <v>0.24638158894142309</v>
      </c>
      <c r="DM66">
        <v>0.15968981151126641</v>
      </c>
      <c r="DN66">
        <v>0.31365013535123087</v>
      </c>
      <c r="DO66">
        <v>1.440745119629883E-2</v>
      </c>
      <c r="DP66">
        <v>-7.2013606567765454E-2</v>
      </c>
      <c r="DQ66">
        <v>5.072193763324484E-2</v>
      </c>
      <c r="DR66">
        <v>6.8632649597146322E-2</v>
      </c>
      <c r="DS66">
        <v>0.43248642053895908</v>
      </c>
      <c r="DT66">
        <v>8.2409374582905093E-2</v>
      </c>
      <c r="DU66">
        <v>2.657657912735889E-2</v>
      </c>
      <c r="DV66">
        <v>0.1543373131342769</v>
      </c>
      <c r="DW66">
        <v>-0.14775851782959171</v>
      </c>
      <c r="DX66">
        <v>1.0471571939139061E-2</v>
      </c>
      <c r="DY66">
        <v>-1.30383328499406E-2</v>
      </c>
      <c r="DZ66">
        <v>-7.1370766468692115E-2</v>
      </c>
      <c r="EA66">
        <v>-6.2762753756866907E-2</v>
      </c>
      <c r="EB66">
        <v>-9.2656465080452222E-2</v>
      </c>
      <c r="EC66">
        <v>1.094261465545121E-2</v>
      </c>
      <c r="ED66">
        <v>-2.524255951889787E-2</v>
      </c>
      <c r="EE66">
        <v>1.9802321572417011E-2</v>
      </c>
      <c r="EF66">
        <v>2.4450708264661451E-2</v>
      </c>
      <c r="EG66">
        <v>-0.1859512835242623</v>
      </c>
      <c r="EH66">
        <v>0.33851018906023539</v>
      </c>
      <c r="EI66">
        <v>0.1520741487576871</v>
      </c>
      <c r="EJ66">
        <v>0.15353734150013271</v>
      </c>
      <c r="EK66">
        <v>4.4060002074242099E-2</v>
      </c>
      <c r="EL66">
        <v>-0.1079349398685316</v>
      </c>
      <c r="EM66">
        <v>-0.12540373947582689</v>
      </c>
      <c r="EN66">
        <v>0.21298757477812649</v>
      </c>
      <c r="EO66">
        <v>0.35410623133502261</v>
      </c>
      <c r="EP66">
        <v>-0.18064981062498409</v>
      </c>
      <c r="EQ66">
        <v>-4.384193119374169E-2</v>
      </c>
      <c r="ER66">
        <v>-6.7882910977890454E-2</v>
      </c>
      <c r="ES66">
        <v>0.2306735957330204</v>
      </c>
      <c r="ET66">
        <v>0.4813258636863913</v>
      </c>
      <c r="EU66">
        <v>0.33981845550110129</v>
      </c>
      <c r="EV66">
        <v>0.31191149981503241</v>
      </c>
      <c r="EW66">
        <v>0.27558426319748303</v>
      </c>
      <c r="EX66">
        <v>9.785511656492879E-2</v>
      </c>
      <c r="EY66">
        <v>0.21121530086775631</v>
      </c>
      <c r="EZ66">
        <v>0.22231471944048101</v>
      </c>
      <c r="FA66">
        <v>0.20192761527075651</v>
      </c>
      <c r="FB66">
        <v>0.46628305126623631</v>
      </c>
      <c r="FC66">
        <v>0.33753803195177468</v>
      </c>
      <c r="FD66">
        <v>0.31857156516209167</v>
      </c>
      <c r="FE66">
        <v>0.48070343690858108</v>
      </c>
      <c r="FF66">
        <v>0.32670083770310099</v>
      </c>
      <c r="FG66">
        <v>0.32906505907565892</v>
      </c>
      <c r="FH66">
        <v>0.2243542600118153</v>
      </c>
      <c r="FI66">
        <v>0.3423569060547611</v>
      </c>
      <c r="FJ66">
        <v>0.26145357589141799</v>
      </c>
      <c r="FK66">
        <v>0.38281379581653741</v>
      </c>
      <c r="FL66">
        <v>0.47754917345415421</v>
      </c>
      <c r="FM66">
        <v>0.44390817579582981</v>
      </c>
      <c r="FN66">
        <v>0.38319304476515542</v>
      </c>
      <c r="FO66">
        <v>0.22352807929179219</v>
      </c>
      <c r="FP66">
        <v>0.36974511665157689</v>
      </c>
      <c r="FQ66">
        <v>0.48134775842592598</v>
      </c>
      <c r="FR66">
        <v>0.46186862959088532</v>
      </c>
      <c r="FS66">
        <v>0.3344131070494531</v>
      </c>
      <c r="FT66">
        <v>0.52851845497613525</v>
      </c>
      <c r="FU66">
        <v>0.33951788531512422</v>
      </c>
      <c r="FV66">
        <v>0.1245918231144869</v>
      </c>
      <c r="FW66">
        <v>0.39659183464975872</v>
      </c>
      <c r="FX66">
        <v>0.54570750273463631</v>
      </c>
      <c r="FY66">
        <v>0.1245399096375174</v>
      </c>
      <c r="FZ66">
        <v>0.60880152685208411</v>
      </c>
      <c r="GA66">
        <v>0.36881632658336039</v>
      </c>
      <c r="GB66">
        <v>0.17387437524300761</v>
      </c>
      <c r="GC66">
        <v>0.18297514307019061</v>
      </c>
      <c r="GD66">
        <v>0.37709458964200038</v>
      </c>
      <c r="GE66">
        <v>0.47128977263147481</v>
      </c>
      <c r="GF66">
        <v>0.46100171930218747</v>
      </c>
      <c r="GG66">
        <v>0.23383777511317269</v>
      </c>
      <c r="GH66">
        <v>0.20905028357642261</v>
      </c>
      <c r="GI66">
        <v>0.63732196625189241</v>
      </c>
      <c r="GJ66">
        <v>0.37942943399779577</v>
      </c>
      <c r="GK66">
        <v>7.9252894004203239E-2</v>
      </c>
      <c r="GL66">
        <v>0.2164064813038965</v>
      </c>
      <c r="GM66">
        <v>0.38505264166746039</v>
      </c>
      <c r="GN66">
        <v>0.36351794135947418</v>
      </c>
      <c r="GO66">
        <v>0.30286517761054532</v>
      </c>
      <c r="GP66">
        <v>0.41393437156147539</v>
      </c>
      <c r="GQ66">
        <v>0.21546384663758539</v>
      </c>
      <c r="GR66">
        <v>0.70145404193904493</v>
      </c>
      <c r="GS66">
        <v>0.2402305247645011</v>
      </c>
      <c r="GT66">
        <v>0.15724420170697809</v>
      </c>
      <c r="GU66">
        <v>0.2342124926569798</v>
      </c>
      <c r="GV66">
        <v>9.4970331427308881E-3</v>
      </c>
      <c r="GW66">
        <v>0.30574815837115749</v>
      </c>
      <c r="GX66">
        <v>0.17174811215817501</v>
      </c>
      <c r="GY66">
        <v>0.25217210596112111</v>
      </c>
      <c r="GZ66">
        <v>0.32377514458164791</v>
      </c>
      <c r="HA66">
        <v>0.24385608389212229</v>
      </c>
      <c r="HB66">
        <v>0.28023617591097338</v>
      </c>
      <c r="HC66">
        <v>0.42971805271440638</v>
      </c>
      <c r="HD66">
        <v>0.2407383195693861</v>
      </c>
      <c r="HE66">
        <v>0.17393219207709179</v>
      </c>
      <c r="HF66">
        <v>0.42751672860182138</v>
      </c>
      <c r="HG66">
        <v>0.1220380169128083</v>
      </c>
      <c r="HH66">
        <v>0.40834660608473522</v>
      </c>
      <c r="HI66">
        <v>0.11014762736880369</v>
      </c>
      <c r="HJ66">
        <v>0.25873399494511529</v>
      </c>
      <c r="HK66">
        <v>0.59317902558369595</v>
      </c>
      <c r="HL66">
        <v>0.54387285874935465</v>
      </c>
      <c r="HM66">
        <v>0.3764972286396715</v>
      </c>
      <c r="HN66">
        <v>0.18784996428103359</v>
      </c>
      <c r="HO66">
        <v>0.23245900659169369</v>
      </c>
      <c r="HP66">
        <v>0.2300161465225781</v>
      </c>
      <c r="HQ66">
        <v>0.31318137686539799</v>
      </c>
      <c r="HR66">
        <v>0.20000175656237759</v>
      </c>
      <c r="HS66">
        <v>0.40496169268419019</v>
      </c>
      <c r="HT66">
        <v>0.24230960956052461</v>
      </c>
      <c r="HU66">
        <v>0.18490809239400671</v>
      </c>
      <c r="HV66">
        <v>0.161207953653902</v>
      </c>
      <c r="HW66">
        <v>0.15506368524849229</v>
      </c>
      <c r="HX66">
        <v>0.48379273684410828</v>
      </c>
      <c r="HY66">
        <v>0.38118899810478191</v>
      </c>
      <c r="HZ66">
        <v>0.44835618413599743</v>
      </c>
      <c r="IA66">
        <v>0.28608684979149263</v>
      </c>
      <c r="IB66">
        <v>0.3285354424903919</v>
      </c>
      <c r="IC66">
        <v>0.3763818447340162</v>
      </c>
      <c r="ID66">
        <v>0.32256429466779091</v>
      </c>
      <c r="IE66">
        <v>0.3533210791094249</v>
      </c>
      <c r="IF66">
        <v>0.21648002905990091</v>
      </c>
      <c r="IG66">
        <v>0.32655599484877218</v>
      </c>
      <c r="IH66">
        <v>0.29194847963029108</v>
      </c>
      <c r="II66">
        <v>0.39077849683239629</v>
      </c>
      <c r="IJ66">
        <v>0.51875632087417367</v>
      </c>
      <c r="IK66">
        <v>0.31583096290806439</v>
      </c>
      <c r="IL66">
        <v>0.10209796224264429</v>
      </c>
      <c r="IM66">
        <v>0.53820621402340652</v>
      </c>
      <c r="IN66">
        <v>0.32650432315404498</v>
      </c>
      <c r="IO66">
        <v>0.6490053356883112</v>
      </c>
      <c r="IP66">
        <v>0.60408154067009279</v>
      </c>
      <c r="IQ66">
        <v>0.50201646214434159</v>
      </c>
      <c r="IR66">
        <v>0.44987580485173068</v>
      </c>
      <c r="IS66">
        <v>0.52086932136350761</v>
      </c>
      <c r="IT66">
        <v>0.36044553619633718</v>
      </c>
      <c r="IU66">
        <v>0.31949564201002201</v>
      </c>
      <c r="IV66">
        <v>0.20837684552752669</v>
      </c>
      <c r="IW66">
        <v>0.23455010440809751</v>
      </c>
      <c r="IX66">
        <v>0.44849206431431299</v>
      </c>
      <c r="IY66">
        <v>0.39741153115089128</v>
      </c>
      <c r="IZ66">
        <v>0.31047436458930688</v>
      </c>
      <c r="JA66">
        <v>0.25376078327052332</v>
      </c>
      <c r="JB66">
        <v>0.53579769305509517</v>
      </c>
      <c r="JC66">
        <v>8.7302240758165672E-2</v>
      </c>
      <c r="JD66">
        <v>0.1151296008470389</v>
      </c>
      <c r="JE66">
        <v>0.30993454334794401</v>
      </c>
      <c r="JF66">
        <v>0.4489126966043126</v>
      </c>
      <c r="JG66">
        <v>0.27445819549526179</v>
      </c>
      <c r="JH66">
        <v>0.20575206643411351</v>
      </c>
      <c r="JI66">
        <v>0.22476634924865091</v>
      </c>
      <c r="JJ66">
        <v>0.38680201940406539</v>
      </c>
      <c r="JK66">
        <v>0.2157991801539407</v>
      </c>
      <c r="JL66">
        <v>0.15396672628270119</v>
      </c>
      <c r="JM66">
        <v>0.39496742776077909</v>
      </c>
      <c r="JN66">
        <v>0.37701183821421308</v>
      </c>
      <c r="JO66">
        <v>0.31505068179850121</v>
      </c>
      <c r="JP66">
        <v>0.20186300651458011</v>
      </c>
      <c r="JQ66">
        <v>0.26474174914937199</v>
      </c>
      <c r="JR66">
        <v>0.5610053874038109</v>
      </c>
      <c r="JS66">
        <v>0.3913388800817712</v>
      </c>
      <c r="JT66">
        <v>8.7954446908173139E-2</v>
      </c>
      <c r="JU66">
        <v>0.2008072346935845</v>
      </c>
      <c r="JV66">
        <v>0.10689817596892399</v>
      </c>
      <c r="JW66">
        <v>0.24568633817200911</v>
      </c>
      <c r="JX66">
        <v>0.15281158796018809</v>
      </c>
      <c r="JY66">
        <v>0.1683069675222659</v>
      </c>
      <c r="JZ66">
        <v>0.12329145935009291</v>
      </c>
      <c r="KA66">
        <v>0.35877229694560542</v>
      </c>
      <c r="KB66">
        <v>0.61058650512696988</v>
      </c>
      <c r="KC66">
        <v>0.174240546983367</v>
      </c>
      <c r="KD66">
        <v>0.38196714630402251</v>
      </c>
      <c r="KE66">
        <v>0.14142526293614741</v>
      </c>
      <c r="KF66">
        <v>0.20077106708696901</v>
      </c>
      <c r="KG66">
        <v>0.30128795519206042</v>
      </c>
      <c r="KH66">
        <v>0.33606736537549498</v>
      </c>
      <c r="KI66">
        <v>0.18462161165647381</v>
      </c>
      <c r="KJ66">
        <v>0.3723620608735082</v>
      </c>
      <c r="KK66">
        <v>0.39303493133707817</v>
      </c>
      <c r="KL66">
        <f>MATCH(A66,'[1]BASC2_BRIEF_6yr_DEMOS_ScanInfo '!$H:$H,0)</f>
        <v>701</v>
      </c>
      <c r="KM66">
        <f>INDEX('[1]BASC2_BRIEF_6yr_DEMOS_ScanInfo '!$L:$L,KL66)</f>
        <v>1</v>
      </c>
      <c r="KN66">
        <f t="shared" si="0"/>
        <v>0</v>
      </c>
      <c r="KO66">
        <f>INDEX('[1]BASC2_BRIEF_6yr_DEMOS_ScanInfo '!$O:$O,KL66)</f>
        <v>37</v>
      </c>
      <c r="KP66">
        <f t="shared" si="1"/>
        <v>0.58333333333333337</v>
      </c>
      <c r="KQ66" t="e">
        <f>MATCH(A66,[2]SelectedColumns!$A:$A,0)</f>
        <v>#N/A</v>
      </c>
      <c r="KR66" t="e">
        <f>INDEX([2]SelectedColumns!$R:$R,KQ66)</f>
        <v>#N/A</v>
      </c>
      <c r="KS66" t="e">
        <f>INDEX([2]SelectedColumns!$J:$J,KQ66)</f>
        <v>#N/A</v>
      </c>
      <c r="KT66" t="e">
        <f t="shared" si="2"/>
        <v>#N/A</v>
      </c>
      <c r="KU66" t="e">
        <f t="shared" si="3"/>
        <v>#N/A</v>
      </c>
      <c r="KV66" t="e">
        <f t="shared" si="4"/>
        <v>#N/A</v>
      </c>
      <c r="KW66" t="e">
        <f t="shared" si="5"/>
        <v>#N/A</v>
      </c>
    </row>
    <row r="67" spans="1:309" x14ac:dyDescent="0.35">
      <c r="A67" t="s">
        <v>67</v>
      </c>
      <c r="B67">
        <v>-0.1024792948809778</v>
      </c>
      <c r="C67">
        <v>0.21268274025296791</v>
      </c>
      <c r="D67">
        <v>0.2325771137829509</v>
      </c>
      <c r="E67">
        <v>-2.55169845264227E-2</v>
      </c>
      <c r="F67">
        <v>-0.16460846892628339</v>
      </c>
      <c r="G67">
        <v>0.3637563730778185</v>
      </c>
      <c r="H67">
        <v>0.13892642016049089</v>
      </c>
      <c r="I67">
        <v>-8.6104413032237481E-3</v>
      </c>
      <c r="J67">
        <v>0.22698682043249871</v>
      </c>
      <c r="K67">
        <v>0.12537536780312861</v>
      </c>
      <c r="L67">
        <v>8.9884386720495257E-2</v>
      </c>
      <c r="M67">
        <v>0.12653546415754741</v>
      </c>
      <c r="N67">
        <v>9.2432172356617048E-2</v>
      </c>
      <c r="O67">
        <v>0.1126677669988245</v>
      </c>
      <c r="P67">
        <v>-0.1557993167656937</v>
      </c>
      <c r="Q67">
        <v>-1.4896636887773431E-2</v>
      </c>
      <c r="R67">
        <v>0.50397923465547667</v>
      </c>
      <c r="S67">
        <v>0.3144321995200432</v>
      </c>
      <c r="T67">
        <v>0.1029662694871553</v>
      </c>
      <c r="U67">
        <v>0.21777254817936781</v>
      </c>
      <c r="V67">
        <v>0.12700023584250639</v>
      </c>
      <c r="W67">
        <v>4.814982185984773E-2</v>
      </c>
      <c r="X67">
        <v>0.27475109576874668</v>
      </c>
      <c r="Y67">
        <v>0.1904405314804816</v>
      </c>
      <c r="Z67">
        <v>2.8674931382052678E-2</v>
      </c>
      <c r="AA67">
        <v>-4.8699728859584726E-3</v>
      </c>
      <c r="AB67">
        <v>0.16793447106330309</v>
      </c>
      <c r="AC67">
        <v>-4.7140097262948537E-2</v>
      </c>
      <c r="AD67">
        <v>-7.1409604542542748E-2</v>
      </c>
      <c r="AE67">
        <v>-6.6404560138595858E-2</v>
      </c>
      <c r="AF67">
        <v>0.26711760234818122</v>
      </c>
      <c r="AG67">
        <v>0.22743844070178421</v>
      </c>
      <c r="AH67">
        <v>0.2461844199549357</v>
      </c>
      <c r="AI67">
        <v>0.12053730366392119</v>
      </c>
      <c r="AJ67">
        <v>0.1405282673457795</v>
      </c>
      <c r="AK67">
        <v>1.832578368608306E-2</v>
      </c>
      <c r="AL67">
        <v>-1.7085597468085249E-2</v>
      </c>
      <c r="AM67">
        <v>-0.11061619671564341</v>
      </c>
      <c r="AN67">
        <v>-1.233391379920779E-2</v>
      </c>
      <c r="AO67">
        <v>-7.6140103171962181E-2</v>
      </c>
      <c r="AP67">
        <v>0.15352678674521611</v>
      </c>
      <c r="AQ67">
        <v>0.2358507224650741</v>
      </c>
      <c r="AR67">
        <v>0.1956067266517767</v>
      </c>
      <c r="AS67">
        <v>-1.6236206507901581E-2</v>
      </c>
      <c r="AT67">
        <v>-7.6773828986539394E-2</v>
      </c>
      <c r="AU67">
        <v>-7.6221062643007098E-2</v>
      </c>
      <c r="AV67">
        <v>3.7153945053908677E-2</v>
      </c>
      <c r="AW67">
        <v>0.3200050172920883</v>
      </c>
      <c r="AX67">
        <v>-0.1029855329197136</v>
      </c>
      <c r="AY67">
        <v>-3.1591681227155062E-2</v>
      </c>
      <c r="AZ67">
        <v>0.13409736179716769</v>
      </c>
      <c r="BA67">
        <v>-0.16538212207870681</v>
      </c>
      <c r="BB67">
        <v>-0.18869966407343691</v>
      </c>
      <c r="BC67">
        <v>-0.15120457551790431</v>
      </c>
      <c r="BD67">
        <v>6.0484304008161398E-2</v>
      </c>
      <c r="BE67">
        <v>-0.18374701366891169</v>
      </c>
      <c r="BF67">
        <v>8.5006224303019629E-2</v>
      </c>
      <c r="BG67">
        <v>0.1141016568351578</v>
      </c>
      <c r="BH67">
        <v>-6.9482528311267999E-2</v>
      </c>
      <c r="BI67">
        <v>4.957060236060773E-2</v>
      </c>
      <c r="BJ67">
        <v>-6.5438933592916193E-2</v>
      </c>
      <c r="BK67">
        <v>-6.025534016471934E-2</v>
      </c>
      <c r="BL67">
        <v>4.9814638153681812E-2</v>
      </c>
      <c r="BM67">
        <v>0.21768852783002901</v>
      </c>
      <c r="BN67">
        <v>-4.057801350112622E-2</v>
      </c>
      <c r="BO67">
        <v>0.37273236031837431</v>
      </c>
      <c r="BP67">
        <v>-4.884395570785105E-2</v>
      </c>
      <c r="BQ67">
        <v>-8.8041482985465658E-2</v>
      </c>
      <c r="BR67">
        <v>0.1124360629932066</v>
      </c>
      <c r="BS67">
        <v>0.31664236881928798</v>
      </c>
      <c r="BT67">
        <v>-6.4292848018685955E-2</v>
      </c>
      <c r="BU67">
        <v>-2.8407157157701701E-2</v>
      </c>
      <c r="BV67">
        <v>-0.1601209863732462</v>
      </c>
      <c r="BW67">
        <v>0.2250136265535376</v>
      </c>
      <c r="BX67">
        <v>-0.1520002271451204</v>
      </c>
      <c r="BY67">
        <v>0.1926058745394417</v>
      </c>
      <c r="BZ67">
        <v>0.1930407205163206</v>
      </c>
      <c r="CA67">
        <v>-0.1482661094916875</v>
      </c>
      <c r="CB67">
        <v>-0.187449270398474</v>
      </c>
      <c r="CC67">
        <v>0.17150433663754039</v>
      </c>
      <c r="CD67">
        <v>-7.244379034607662E-2</v>
      </c>
      <c r="CE67">
        <v>-0.25586160252616802</v>
      </c>
      <c r="CF67">
        <v>8.5210470064819743E-2</v>
      </c>
      <c r="CG67">
        <v>-8.9741417910120358E-2</v>
      </c>
      <c r="CH67">
        <v>0.1110420265722349</v>
      </c>
      <c r="CI67">
        <v>-0.29117156122365268</v>
      </c>
      <c r="CJ67">
        <v>-9.9681106718108259E-2</v>
      </c>
      <c r="CK67">
        <v>-0.15090680899734549</v>
      </c>
      <c r="CL67">
        <v>-0.1882943448576784</v>
      </c>
      <c r="CM67">
        <v>-8.6315669214867219E-2</v>
      </c>
      <c r="CN67">
        <v>0.39269064939779053</v>
      </c>
      <c r="CO67">
        <v>0.31378971300600278</v>
      </c>
      <c r="CP67">
        <v>0.11881513722173941</v>
      </c>
      <c r="CQ67">
        <v>0.2088545545924938</v>
      </c>
      <c r="CR67">
        <v>5.4980921008548789E-2</v>
      </c>
      <c r="CS67">
        <v>-5.3577937605915123E-2</v>
      </c>
      <c r="CT67">
        <v>7.6454502750876729E-2</v>
      </c>
      <c r="CU67">
        <v>-7.8671993592771772E-2</v>
      </c>
      <c r="CV67">
        <v>-2.2909810032275098E-2</v>
      </c>
      <c r="CW67">
        <v>-3.652110833865474E-2</v>
      </c>
      <c r="CX67">
        <v>6.1363395369545597E-2</v>
      </c>
      <c r="CY67">
        <v>6.6554843088659998E-2</v>
      </c>
      <c r="CZ67">
        <v>-2.694883512576518E-2</v>
      </c>
      <c r="DA67">
        <v>-5.5673429529426999E-2</v>
      </c>
      <c r="DB67">
        <v>6.3137993912878554E-2</v>
      </c>
      <c r="DC67">
        <v>0.1192898094379073</v>
      </c>
      <c r="DD67">
        <v>0.20288461394301679</v>
      </c>
      <c r="DE67">
        <v>4.7282849976772123E-2</v>
      </c>
      <c r="DF67">
        <v>0.1193969209222154</v>
      </c>
      <c r="DG67">
        <v>0.1364651416468543</v>
      </c>
      <c r="DH67">
        <v>-3.064498534530102E-2</v>
      </c>
      <c r="DI67">
        <v>-0.17577068827265041</v>
      </c>
      <c r="DJ67">
        <v>-8.202603864257374E-2</v>
      </c>
      <c r="DK67">
        <v>-8.5721040920347269E-2</v>
      </c>
      <c r="DL67">
        <v>0.20763468921136649</v>
      </c>
      <c r="DM67">
        <v>0.33958590352871482</v>
      </c>
      <c r="DN67">
        <v>0.24696196128136921</v>
      </c>
      <c r="DO67">
        <v>-1.6053805401927908E-2</v>
      </c>
      <c r="DP67">
        <v>-5.783772800130893E-2</v>
      </c>
      <c r="DQ67">
        <v>6.1650529242296415E-4</v>
      </c>
      <c r="DR67">
        <v>-1.276509908120183E-2</v>
      </c>
      <c r="DS67">
        <v>0.23005347354029701</v>
      </c>
      <c r="DT67">
        <v>-4.4317428250162161E-2</v>
      </c>
      <c r="DU67">
        <v>-2.5121775966913121E-2</v>
      </c>
      <c r="DV67">
        <v>0.1887403181856222</v>
      </c>
      <c r="DW67">
        <v>-0.2187045610088818</v>
      </c>
      <c r="DX67">
        <v>-0.25203987367358122</v>
      </c>
      <c r="DY67">
        <v>-8.6872916697947833E-2</v>
      </c>
      <c r="DZ67">
        <v>-0.1146748190754087</v>
      </c>
      <c r="EA67">
        <v>-9.7507386439992239E-3</v>
      </c>
      <c r="EB67">
        <v>-4.1040894919798232E-2</v>
      </c>
      <c r="EC67">
        <v>8.1451872414059601E-2</v>
      </c>
      <c r="ED67">
        <v>-7.1117669582984933E-2</v>
      </c>
      <c r="EE67">
        <v>1.118850674459804E-2</v>
      </c>
      <c r="EF67">
        <v>-5.9369217539266383E-2</v>
      </c>
      <c r="EG67">
        <v>-0.27415630848460099</v>
      </c>
      <c r="EH67">
        <v>-2.8272898197334029E-2</v>
      </c>
      <c r="EI67">
        <v>-5.2675422541980321E-2</v>
      </c>
      <c r="EJ67">
        <v>3.8264813065417513E-2</v>
      </c>
      <c r="EK67">
        <v>-8.9738425837794455E-2</v>
      </c>
      <c r="EL67">
        <v>4.8795151520945927E-2</v>
      </c>
      <c r="EM67">
        <v>-6.8838459919269734E-2</v>
      </c>
      <c r="EN67">
        <v>0.25539322761897432</v>
      </c>
      <c r="EO67">
        <v>0.21244497052347269</v>
      </c>
      <c r="EP67">
        <v>-0.19293906453267451</v>
      </c>
      <c r="EQ67">
        <v>-7.9993945727995786E-2</v>
      </c>
      <c r="ER67">
        <v>-0.28109937892870279</v>
      </c>
      <c r="ES67">
        <v>0.1292796005449259</v>
      </c>
      <c r="ET67">
        <v>0.28357494191801169</v>
      </c>
      <c r="EU67">
        <v>0.43787324607296352</v>
      </c>
      <c r="EV67">
        <v>0.2007717151216428</v>
      </c>
      <c r="EW67">
        <v>0.19284638511604871</v>
      </c>
      <c r="EX67">
        <v>0.4472220292720282</v>
      </c>
      <c r="EY67">
        <v>0.2855547779953323</v>
      </c>
      <c r="EZ67">
        <v>0.43095140538101262</v>
      </c>
      <c r="FA67">
        <v>0.14699928188752881</v>
      </c>
      <c r="FB67">
        <v>0.36142295522338708</v>
      </c>
      <c r="FC67">
        <v>0.32797962602949637</v>
      </c>
      <c r="FD67">
        <v>0.58359275267672472</v>
      </c>
      <c r="FE67">
        <v>0.1562170425350555</v>
      </c>
      <c r="FF67">
        <v>0.4640273478535929</v>
      </c>
      <c r="FG67">
        <v>0.43402296637959792</v>
      </c>
      <c r="FH67">
        <v>0.39600857966879488</v>
      </c>
      <c r="FI67">
        <v>0.46932157050820372</v>
      </c>
      <c r="FJ67">
        <v>0.2149301856272762</v>
      </c>
      <c r="FK67">
        <v>0.30212264513309761</v>
      </c>
      <c r="FL67">
        <v>0.30153731252433441</v>
      </c>
      <c r="FM67">
        <v>0.69900133316680602</v>
      </c>
      <c r="FN67">
        <v>0.55682025586990536</v>
      </c>
      <c r="FO67">
        <v>0.42031568111790318</v>
      </c>
      <c r="FP67">
        <v>0.28733455812329001</v>
      </c>
      <c r="FQ67">
        <v>0.45021054723558468</v>
      </c>
      <c r="FR67">
        <v>0.43704192869059488</v>
      </c>
      <c r="FS67">
        <v>0.63085164822498152</v>
      </c>
      <c r="FT67">
        <v>0.56974656395413681</v>
      </c>
      <c r="FU67">
        <v>0.46316682125429148</v>
      </c>
      <c r="FV67">
        <v>0.2396964266130282</v>
      </c>
      <c r="FW67">
        <v>0.44241682814742123</v>
      </c>
      <c r="FX67">
        <v>0.41426985274661621</v>
      </c>
      <c r="FY67">
        <v>0.173630499815735</v>
      </c>
      <c r="FZ67">
        <v>0.45264103353411761</v>
      </c>
      <c r="GA67">
        <v>0.55535886959775271</v>
      </c>
      <c r="GB67">
        <v>0.18529007739074041</v>
      </c>
      <c r="GC67">
        <v>0.33962634403143932</v>
      </c>
      <c r="GD67">
        <v>0.2731133550051193</v>
      </c>
      <c r="GE67">
        <v>0.35167706329938098</v>
      </c>
      <c r="GF67">
        <v>0.3897971141113919</v>
      </c>
      <c r="GG67">
        <v>0.27749761616455748</v>
      </c>
      <c r="GH67">
        <v>0.38994858437356572</v>
      </c>
      <c r="GI67">
        <v>0.62828135343394387</v>
      </c>
      <c r="GJ67">
        <v>0.33492769975031889</v>
      </c>
      <c r="GK67">
        <v>0.17687214824290379</v>
      </c>
      <c r="GL67">
        <v>0.25050836114317049</v>
      </c>
      <c r="GM67">
        <v>0.31339439618310799</v>
      </c>
      <c r="GN67">
        <v>0.4340972097669703</v>
      </c>
      <c r="GO67">
        <v>0.19186477054946699</v>
      </c>
      <c r="GP67">
        <v>0.29772141983751749</v>
      </c>
      <c r="GQ67">
        <v>0.35418106631975871</v>
      </c>
      <c r="GR67">
        <v>0.2812916143753153</v>
      </c>
      <c r="GS67">
        <v>0.27974267738484071</v>
      </c>
      <c r="GT67">
        <v>0.41045767100475422</v>
      </c>
      <c r="GU67">
        <v>0.25381856738298031</v>
      </c>
      <c r="GV67">
        <v>0.17668593250406631</v>
      </c>
      <c r="GW67">
        <v>0.36870506377245488</v>
      </c>
      <c r="GX67">
        <v>0.22702376003431751</v>
      </c>
      <c r="GY67">
        <v>0.40493240332245017</v>
      </c>
      <c r="GZ67">
        <v>8.4766331743455534E-2</v>
      </c>
      <c r="HA67">
        <v>0.19443781348663011</v>
      </c>
      <c r="HB67">
        <v>0.30530814653632438</v>
      </c>
      <c r="HC67">
        <v>0.13493423883994651</v>
      </c>
      <c r="HD67">
        <v>0.107896886787791</v>
      </c>
      <c r="HE67">
        <v>0.18688109193604399</v>
      </c>
      <c r="HF67">
        <v>0.39702394166861371</v>
      </c>
      <c r="HG67">
        <v>0.16130513407380209</v>
      </c>
      <c r="HH67">
        <v>0.38363446705072268</v>
      </c>
      <c r="HI67">
        <v>0.26875284690577161</v>
      </c>
      <c r="HJ67">
        <v>0.1119029816155697</v>
      </c>
      <c r="HK67">
        <v>0.12619819906901419</v>
      </c>
      <c r="HL67">
        <v>0.66670722233525104</v>
      </c>
      <c r="HM67">
        <v>0.20998309695550671</v>
      </c>
      <c r="HN67">
        <v>0.36687598826121293</v>
      </c>
      <c r="HO67">
        <v>0.29113919542944172</v>
      </c>
      <c r="HP67">
        <v>0.31784679178124842</v>
      </c>
      <c r="HQ67">
        <v>0.46081793391796338</v>
      </c>
      <c r="HR67">
        <v>0.29761755334891171</v>
      </c>
      <c r="HS67">
        <v>0.42372921061113389</v>
      </c>
      <c r="HT67">
        <v>0.441396297990506</v>
      </c>
      <c r="HU67">
        <v>0.34681587149550441</v>
      </c>
      <c r="HV67">
        <v>0.28305118868450418</v>
      </c>
      <c r="HW67">
        <v>0.1232796601048749</v>
      </c>
      <c r="HX67">
        <v>0.39386252813046829</v>
      </c>
      <c r="HY67">
        <v>0.40764353141379839</v>
      </c>
      <c r="HZ67">
        <v>0.34318829975940213</v>
      </c>
      <c r="IA67">
        <v>0.41588347670127901</v>
      </c>
      <c r="IB67">
        <v>0.45100533502781098</v>
      </c>
      <c r="IC67">
        <v>0.2700101881777614</v>
      </c>
      <c r="ID67">
        <v>0.68763278394302096</v>
      </c>
      <c r="IE67">
        <v>0.34105006417066269</v>
      </c>
      <c r="IF67">
        <v>0.24801413078730111</v>
      </c>
      <c r="IG67">
        <v>0.35185303226314479</v>
      </c>
      <c r="IH67">
        <v>0.73187324391914388</v>
      </c>
      <c r="II67">
        <v>0.41594569520153468</v>
      </c>
      <c r="IJ67">
        <v>0.5809409392407221</v>
      </c>
      <c r="IK67">
        <v>0.41559187646148049</v>
      </c>
      <c r="IL67">
        <v>0.16089774246162081</v>
      </c>
      <c r="IM67">
        <v>0.69999268462721909</v>
      </c>
      <c r="IN67">
        <v>0.16753895651009551</v>
      </c>
      <c r="IO67">
        <v>0.32565009288034208</v>
      </c>
      <c r="IP67">
        <v>0.47768123705249133</v>
      </c>
      <c r="IQ67">
        <v>0.53603758544180646</v>
      </c>
      <c r="IR67">
        <v>0.38552865071099962</v>
      </c>
      <c r="IS67">
        <v>0.39340416291608349</v>
      </c>
      <c r="IT67">
        <v>0.51890210307787776</v>
      </c>
      <c r="IU67">
        <v>9.0839459366587855E-2</v>
      </c>
      <c r="IV67">
        <v>0.3774558089026242</v>
      </c>
      <c r="IW67">
        <v>0.52599710113259723</v>
      </c>
      <c r="IX67">
        <v>0.4602969162858413</v>
      </c>
      <c r="IY67">
        <v>0.27446897246221302</v>
      </c>
      <c r="IZ67">
        <v>0.47845651892397972</v>
      </c>
      <c r="JA67">
        <v>0.4961426802129601</v>
      </c>
      <c r="JB67">
        <v>0.40009667307843522</v>
      </c>
      <c r="JC67">
        <v>0.30832042240900098</v>
      </c>
      <c r="JD67">
        <v>7.6553151892042481E-2</v>
      </c>
      <c r="JE67">
        <v>0.42462983048207642</v>
      </c>
      <c r="JF67">
        <v>0.38055798496429999</v>
      </c>
      <c r="JG67">
        <v>0.40127103255712482</v>
      </c>
      <c r="JH67">
        <v>0.1161225208853449</v>
      </c>
      <c r="JI67">
        <v>0.31819665959606069</v>
      </c>
      <c r="JJ67">
        <v>0.38300176118642681</v>
      </c>
      <c r="JK67">
        <v>0.22619723648477749</v>
      </c>
      <c r="JL67">
        <v>0.14235944087926819</v>
      </c>
      <c r="JM67">
        <v>0.37300733268967112</v>
      </c>
      <c r="JN67">
        <v>0.38097716457122782</v>
      </c>
      <c r="JO67">
        <v>0.33440901350417751</v>
      </c>
      <c r="JP67">
        <v>0.18828217543800099</v>
      </c>
      <c r="JQ67">
        <v>0.34735666812630889</v>
      </c>
      <c r="JR67">
        <v>1.9603708761482881E-2</v>
      </c>
      <c r="JS67">
        <v>0.46231362927005298</v>
      </c>
      <c r="JT67">
        <v>0.21763338091107831</v>
      </c>
      <c r="JU67">
        <v>0.47147377814105412</v>
      </c>
      <c r="JV67">
        <v>0.18764913692015081</v>
      </c>
      <c r="JW67">
        <v>9.3640192515893284E-2</v>
      </c>
      <c r="JX67">
        <v>0.15024634446815471</v>
      </c>
      <c r="JY67">
        <v>0.24089894326938649</v>
      </c>
      <c r="JZ67">
        <v>0.14623750793553009</v>
      </c>
      <c r="KA67">
        <v>0.36314217765462742</v>
      </c>
      <c r="KB67">
        <v>0.30786380495020049</v>
      </c>
      <c r="KC67">
        <v>0.30392709723386052</v>
      </c>
      <c r="KD67">
        <v>0.52019124793221372</v>
      </c>
      <c r="KE67">
        <v>0.1410367815055299</v>
      </c>
      <c r="KF67">
        <v>0.20254881771127939</v>
      </c>
      <c r="KG67">
        <v>0.38961792927515082</v>
      </c>
      <c r="KH67">
        <v>0.39686553087323451</v>
      </c>
      <c r="KI67">
        <v>0.14792534921066</v>
      </c>
      <c r="KJ67">
        <v>0.35620652427083871</v>
      </c>
      <c r="KK67">
        <v>0.37210359708790258</v>
      </c>
      <c r="KL67">
        <f>MATCH(A67,'[1]BASC2_BRIEF_6yr_DEMOS_ScanInfo '!$H:$H,0)</f>
        <v>706</v>
      </c>
      <c r="KM67">
        <f>INDEX('[1]BASC2_BRIEF_6yr_DEMOS_ScanInfo '!$L:$L,KL67)</f>
        <v>1</v>
      </c>
      <c r="KN67">
        <f t="shared" ref="KN67:KN130" si="6">IF(KM67=2,1,0)</f>
        <v>0</v>
      </c>
      <c r="KO67">
        <f>INDEX('[1]BASC2_BRIEF_6yr_DEMOS_ScanInfo '!$O:$O,KL67)</f>
        <v>37</v>
      </c>
      <c r="KP67">
        <f t="shared" ref="KP67:KP130" si="7">(KO67-30)/12</f>
        <v>0.58333333333333337</v>
      </c>
      <c r="KQ67" t="e">
        <f>MATCH(A67,[2]SelectedColumns!$A:$A,0)</f>
        <v>#N/A</v>
      </c>
      <c r="KR67" t="e">
        <f>INDEX([2]SelectedColumns!$R:$R,KQ67)</f>
        <v>#N/A</v>
      </c>
      <c r="KS67" t="e">
        <f>INDEX([2]SelectedColumns!$J:$J,KQ67)</f>
        <v>#N/A</v>
      </c>
      <c r="KT67" t="e">
        <f t="shared" ref="KT67:KT130" si="8">IF(KR67&gt;=65,1,IF(KR67&lt;=60,0,#N/A))</f>
        <v>#N/A</v>
      </c>
      <c r="KU67" t="e">
        <f t="shared" ref="KU67:KU130" si="9">IF(KS67&gt;=65,1,IF(KS67&lt;=60,0,#N/A))</f>
        <v>#N/A</v>
      </c>
      <c r="KV67" t="e">
        <f t="shared" ref="KV67:KV130" si="10">IF(KR67&gt;=65,1,0)</f>
        <v>#N/A</v>
      </c>
      <c r="KW67" t="e">
        <f t="shared" ref="KW67:KW130" si="11">IF(KS67&gt;=65,1,0)</f>
        <v>#N/A</v>
      </c>
    </row>
    <row r="68" spans="1:309" x14ac:dyDescent="0.35">
      <c r="A68" t="s">
        <v>68</v>
      </c>
      <c r="B68">
        <v>-4.3458087685492863E-2</v>
      </c>
      <c r="C68">
        <v>0.22123826104486691</v>
      </c>
      <c r="D68">
        <v>0.17015878585245961</v>
      </c>
      <c r="E68">
        <v>3.461329630822374E-2</v>
      </c>
      <c r="F68">
        <v>-8.6680677345880586E-3</v>
      </c>
      <c r="G68">
        <v>0.30894513532176771</v>
      </c>
      <c r="H68">
        <v>0.20942537093656971</v>
      </c>
      <c r="I68">
        <v>-6.8964763001637674E-2</v>
      </c>
      <c r="J68">
        <v>0.3194724767978423</v>
      </c>
      <c r="K68">
        <v>0.18639465035109229</v>
      </c>
      <c r="L68">
        <v>0.21885705156737051</v>
      </c>
      <c r="M68">
        <v>0.14456688201370491</v>
      </c>
      <c r="N68">
        <v>0.18842086435681951</v>
      </c>
      <c r="O68">
        <v>0.1196645636657552</v>
      </c>
      <c r="P68">
        <v>-6.2819618949919276E-2</v>
      </c>
      <c r="Q68">
        <v>-6.9134491191087832E-2</v>
      </c>
      <c r="R68">
        <v>0.45342269717995282</v>
      </c>
      <c r="S68">
        <v>0.31544559471678357</v>
      </c>
      <c r="T68">
        <v>3.7388883058970812E-3</v>
      </c>
      <c r="U68">
        <v>0.34749364436467811</v>
      </c>
      <c r="V68">
        <v>5.020477312921412E-2</v>
      </c>
      <c r="W68">
        <v>9.3376288931533269E-2</v>
      </c>
      <c r="X68">
        <v>0.25103799253654452</v>
      </c>
      <c r="Y68">
        <v>0.32085702119405218</v>
      </c>
      <c r="Z68">
        <v>-9.5659074382953069E-2</v>
      </c>
      <c r="AA68">
        <v>-0.14181084635112609</v>
      </c>
      <c r="AB68">
        <v>-5.0868464511600209E-2</v>
      </c>
      <c r="AC68">
        <v>-9.1293297863541678E-2</v>
      </c>
      <c r="AD68">
        <v>2.9969304842283991E-2</v>
      </c>
      <c r="AE68">
        <v>-0.15690149594365191</v>
      </c>
      <c r="AF68">
        <v>0.36476935880305011</v>
      </c>
      <c r="AG68">
        <v>0.33987625460213372</v>
      </c>
      <c r="AH68">
        <v>7.9027387181083819E-2</v>
      </c>
      <c r="AI68">
        <v>2.2144421103521768E-2</v>
      </c>
      <c r="AJ68">
        <v>0.20797298885806059</v>
      </c>
      <c r="AK68">
        <v>-0.13745181005778279</v>
      </c>
      <c r="AL68">
        <v>-6.8396057420344825E-2</v>
      </c>
      <c r="AM68">
        <v>-9.9716520394175667E-2</v>
      </c>
      <c r="AN68">
        <v>-5.4480856312274277E-2</v>
      </c>
      <c r="AO68">
        <v>-0.12238348879049669</v>
      </c>
      <c r="AP68">
        <v>6.5067504722122971E-2</v>
      </c>
      <c r="AQ68">
        <v>0.33548263502987141</v>
      </c>
      <c r="AR68">
        <v>0.34031286842331981</v>
      </c>
      <c r="AS68">
        <v>4.0776200828156028E-2</v>
      </c>
      <c r="AT68">
        <v>-0.1013318891596111</v>
      </c>
      <c r="AU68">
        <v>-1.8181252561762399E-2</v>
      </c>
      <c r="AV68">
        <v>0.32990131773056541</v>
      </c>
      <c r="AW68">
        <v>7.5105945185193201E-2</v>
      </c>
      <c r="AX68">
        <v>6.7406805747853848E-3</v>
      </c>
      <c r="AY68">
        <v>-3.9292830372789973E-2</v>
      </c>
      <c r="AZ68">
        <v>9.7446984191658315E-2</v>
      </c>
      <c r="BA68">
        <v>-9.3833111258685209E-2</v>
      </c>
      <c r="BB68">
        <v>-0.1341060175129434</v>
      </c>
      <c r="BC68">
        <v>-0.1324525336656466</v>
      </c>
      <c r="BD68">
        <v>-4.755109235063204E-2</v>
      </c>
      <c r="BE68">
        <v>-0.17403139663586531</v>
      </c>
      <c r="BF68">
        <v>4.0804056820412438E-2</v>
      </c>
      <c r="BG68">
        <v>0.1196456860299393</v>
      </c>
      <c r="BH68">
        <v>-0.11742526608460931</v>
      </c>
      <c r="BI68">
        <v>6.3065444595626241E-2</v>
      </c>
      <c r="BJ68">
        <v>-5.6747363820417229E-2</v>
      </c>
      <c r="BK68">
        <v>8.0659288916541838E-2</v>
      </c>
      <c r="BL68">
        <v>0.16237855355289629</v>
      </c>
      <c r="BM68">
        <v>0.20700330454785201</v>
      </c>
      <c r="BN68">
        <v>7.1658242555259655E-2</v>
      </c>
      <c r="BO68">
        <v>0.37030906444878831</v>
      </c>
      <c r="BP68">
        <v>-0.17749996645010621</v>
      </c>
      <c r="BQ68">
        <v>-0.1039004316947694</v>
      </c>
      <c r="BR68">
        <v>0.10966588873996889</v>
      </c>
      <c r="BS68">
        <v>0.28550870930696348</v>
      </c>
      <c r="BT68">
        <v>-0.34394032046596279</v>
      </c>
      <c r="BU68">
        <v>-9.491822456927923E-2</v>
      </c>
      <c r="BV68">
        <v>-0.15237879823257369</v>
      </c>
      <c r="BW68">
        <v>-3.5672128299683907E-2</v>
      </c>
      <c r="BX68">
        <v>2.7145944075115391E-3</v>
      </c>
      <c r="BY68">
        <v>0.21067277274634491</v>
      </c>
      <c r="BZ68">
        <v>0.11977647924955651</v>
      </c>
      <c r="CA68">
        <v>-0.24240508495422361</v>
      </c>
      <c r="CB68">
        <v>0.13083188497279391</v>
      </c>
      <c r="CC68">
        <v>0.26358682462558303</v>
      </c>
      <c r="CD68">
        <v>8.1393997853727695E-2</v>
      </c>
      <c r="CE68">
        <v>-9.8429507878105227E-2</v>
      </c>
      <c r="CF68">
        <v>0.25089065972246472</v>
      </c>
      <c r="CG68">
        <v>-3.780774241664342E-2</v>
      </c>
      <c r="CH68">
        <v>0.19520867801597189</v>
      </c>
      <c r="CI68">
        <v>-0.17866327622811151</v>
      </c>
      <c r="CJ68">
        <v>-8.1504741810133119E-2</v>
      </c>
      <c r="CK68">
        <v>-0.18801479561912979</v>
      </c>
      <c r="CL68">
        <v>-0.12536020041314511</v>
      </c>
      <c r="CM68">
        <v>-7.3282225460079564E-2</v>
      </c>
      <c r="CN68">
        <v>0.36968119101126862</v>
      </c>
      <c r="CO68">
        <v>0.34592701370905399</v>
      </c>
      <c r="CP68">
        <v>-4.3296392701762221E-2</v>
      </c>
      <c r="CQ68">
        <v>0.22206365133246431</v>
      </c>
      <c r="CR68">
        <v>0.20619783664795491</v>
      </c>
      <c r="CS68">
        <v>5.9381854068649931E-2</v>
      </c>
      <c r="CT68">
        <v>0.1848210838916573</v>
      </c>
      <c r="CU68">
        <v>3.1512584333953431E-2</v>
      </c>
      <c r="CV68">
        <v>9.1425492647787099E-2</v>
      </c>
      <c r="CW68">
        <v>-8.7980799397354481E-2</v>
      </c>
      <c r="CX68">
        <v>-4.5204675378352148E-2</v>
      </c>
      <c r="CY68">
        <v>-0.1121741649966721</v>
      </c>
      <c r="CZ68">
        <v>-8.3273823266958535E-2</v>
      </c>
      <c r="DA68">
        <v>1.846366339339656E-2</v>
      </c>
      <c r="DB68">
        <v>0.159315022966388</v>
      </c>
      <c r="DC68">
        <v>0.38137104723839982</v>
      </c>
      <c r="DD68">
        <v>0.30648002215355502</v>
      </c>
      <c r="DE68">
        <v>2.5489272098275562E-2</v>
      </c>
      <c r="DF68">
        <v>0.1487395347524412</v>
      </c>
      <c r="DG68">
        <v>0.12800665773508141</v>
      </c>
      <c r="DH68">
        <v>-1.2239300220569399E-2</v>
      </c>
      <c r="DI68">
        <v>-0.2015677481756446</v>
      </c>
      <c r="DJ68">
        <v>-7.3496972034910124E-2</v>
      </c>
      <c r="DK68">
        <v>-0.1691277810069409</v>
      </c>
      <c r="DL68">
        <v>0.2067600921034356</v>
      </c>
      <c r="DM68">
        <v>0.22330395765940339</v>
      </c>
      <c r="DN68">
        <v>0.31268879983111408</v>
      </c>
      <c r="DO68">
        <v>0.11066938603495639</v>
      </c>
      <c r="DP68">
        <v>-8.7864216148973995E-2</v>
      </c>
      <c r="DQ68">
        <v>1.1587244531078291E-2</v>
      </c>
      <c r="DR68">
        <v>0.19853724080723431</v>
      </c>
      <c r="DS68">
        <v>0.20845478123502331</v>
      </c>
      <c r="DT68">
        <v>0.15467135769416979</v>
      </c>
      <c r="DU68">
        <v>2.385597975207232E-2</v>
      </c>
      <c r="DV68">
        <v>0.260352004906653</v>
      </c>
      <c r="DW68">
        <v>-0.1818094586195802</v>
      </c>
      <c r="DX68">
        <v>-0.12232599536652659</v>
      </c>
      <c r="DY68">
        <v>-9.7494735000427379E-3</v>
      </c>
      <c r="DZ68">
        <v>-2.9840380427137551E-2</v>
      </c>
      <c r="EA68">
        <v>-0.13389833845335139</v>
      </c>
      <c r="EB68">
        <v>-8.4956311260164785E-3</v>
      </c>
      <c r="EC68">
        <v>2.120893357599862E-2</v>
      </c>
      <c r="ED68">
        <v>4.7918384061647057E-3</v>
      </c>
      <c r="EE68">
        <v>0.26875668043085921</v>
      </c>
      <c r="EF68">
        <v>-3.5055101692685657E-2</v>
      </c>
      <c r="EG68">
        <v>-0.1646176231685654</v>
      </c>
      <c r="EH68">
        <v>9.3169063619522152E-2</v>
      </c>
      <c r="EI68">
        <v>2.6585995684229591E-2</v>
      </c>
      <c r="EJ68">
        <v>0.28436850729882529</v>
      </c>
      <c r="EK68">
        <v>0.31685767483544458</v>
      </c>
      <c r="EL68">
        <v>-0.14512855386557691</v>
      </c>
      <c r="EM68">
        <v>-5.4019193481970262E-2</v>
      </c>
      <c r="EN68">
        <v>0.2272739910472068</v>
      </c>
      <c r="EO68">
        <v>0.19919983498699739</v>
      </c>
      <c r="EP68">
        <v>-0.20943617355258509</v>
      </c>
      <c r="EQ68">
        <v>-0.1102743965901494</v>
      </c>
      <c r="ER68">
        <v>-0.19501107483446439</v>
      </c>
      <c r="ES68">
        <v>0.16076788092271641</v>
      </c>
      <c r="ET68">
        <v>0.24697921875153189</v>
      </c>
      <c r="EU68">
        <v>0.30193342149648678</v>
      </c>
      <c r="EV68">
        <v>0.28133954961133167</v>
      </c>
      <c r="EW68">
        <v>0.3023741764448431</v>
      </c>
      <c r="EX68">
        <v>0.4579465222623606</v>
      </c>
      <c r="EY68">
        <v>0.2712283613189253</v>
      </c>
      <c r="EZ68">
        <v>0.43655323077275709</v>
      </c>
      <c r="FA68">
        <v>0.3752502453029693</v>
      </c>
      <c r="FB68">
        <v>0.37124896780660588</v>
      </c>
      <c r="FC68">
        <v>0.25082312526462841</v>
      </c>
      <c r="FD68">
        <v>0.87249854811487182</v>
      </c>
      <c r="FE68">
        <v>0.37570662079757322</v>
      </c>
      <c r="FF68">
        <v>0.41387665786918643</v>
      </c>
      <c r="FG68">
        <v>0.41636637323591802</v>
      </c>
      <c r="FH68">
        <v>0.38479737017991611</v>
      </c>
      <c r="FI68">
        <v>0.37733836786418878</v>
      </c>
      <c r="FJ68">
        <v>0.16150840226890231</v>
      </c>
      <c r="FK68">
        <v>0.49458204093679559</v>
      </c>
      <c r="FL68">
        <v>0.24766426589021379</v>
      </c>
      <c r="FM68">
        <v>0.68985521616105805</v>
      </c>
      <c r="FN68">
        <v>0.39300429026879002</v>
      </c>
      <c r="FO68">
        <v>0.59115206188165237</v>
      </c>
      <c r="FP68">
        <v>0.31279813547202268</v>
      </c>
      <c r="FQ68">
        <v>0.35970788896019601</v>
      </c>
      <c r="FR68">
        <v>0.70984654523466506</v>
      </c>
      <c r="FS68">
        <v>0.50171357803647987</v>
      </c>
      <c r="FT68">
        <v>0.47797453019946851</v>
      </c>
      <c r="FU68">
        <v>0.33090808568243152</v>
      </c>
      <c r="FV68">
        <v>0.1238423313345037</v>
      </c>
      <c r="FW68">
        <v>0.43257955243230289</v>
      </c>
      <c r="FX68">
        <v>0.42557661467050362</v>
      </c>
      <c r="FY68">
        <v>5.2067493958130318E-2</v>
      </c>
      <c r="FZ68">
        <v>0.68481943561768766</v>
      </c>
      <c r="GA68">
        <v>0.38215030296430152</v>
      </c>
      <c r="GB68">
        <v>0.1062481635027728</v>
      </c>
      <c r="GC68">
        <v>0.36233329258659491</v>
      </c>
      <c r="GD68">
        <v>0.55554474595471648</v>
      </c>
      <c r="GE68">
        <v>0.34491232264871441</v>
      </c>
      <c r="GF68">
        <v>0.41710307623907728</v>
      </c>
      <c r="GG68">
        <v>0.25051768516633122</v>
      </c>
      <c r="GH68">
        <v>0.44209898911257689</v>
      </c>
      <c r="GI68">
        <v>0.68458222932994595</v>
      </c>
      <c r="GJ68">
        <v>0.42208894723743517</v>
      </c>
      <c r="GK68">
        <v>0.22494973367236981</v>
      </c>
      <c r="GL68">
        <v>0.20187543501901339</v>
      </c>
      <c r="GM68">
        <v>0.53081345048407413</v>
      </c>
      <c r="GN68">
        <v>0.43051772289013562</v>
      </c>
      <c r="GO68">
        <v>0.27941600761840202</v>
      </c>
      <c r="GP68">
        <v>0.47807568507943432</v>
      </c>
      <c r="GQ68">
        <v>0.27926910486209128</v>
      </c>
      <c r="GR68">
        <v>0.28875477333641852</v>
      </c>
      <c r="GS68">
        <v>0.41387043944020352</v>
      </c>
      <c r="GT68">
        <v>0.1913706772317858</v>
      </c>
      <c r="GU68">
        <v>0.24053000888313711</v>
      </c>
      <c r="GV68">
        <v>0.18145568486982219</v>
      </c>
      <c r="GW68">
        <v>0.68981655295867905</v>
      </c>
      <c r="GX68">
        <v>0.22845227783081359</v>
      </c>
      <c r="GY68">
        <v>0.41157761077049387</v>
      </c>
      <c r="GZ68">
        <v>5.4393032153919017E-2</v>
      </c>
      <c r="HA68">
        <v>0.19400175083707419</v>
      </c>
      <c r="HB68">
        <v>0.41134014762788801</v>
      </c>
      <c r="HC68">
        <v>0.27433827917702308</v>
      </c>
      <c r="HD68">
        <v>0.15093819665933109</v>
      </c>
      <c r="HE68">
        <v>0.20173390130799421</v>
      </c>
      <c r="HF68">
        <v>0.97992833890418307</v>
      </c>
      <c r="HG68">
        <v>0.43680022772178012</v>
      </c>
      <c r="HH68">
        <v>0.13047455963423729</v>
      </c>
      <c r="HI68">
        <v>0.1676277634160136</v>
      </c>
      <c r="HJ68">
        <v>9.2229807327427249E-2</v>
      </c>
      <c r="HK68">
        <v>0.2083344221241695</v>
      </c>
      <c r="HL68">
        <v>0.25619701068545297</v>
      </c>
      <c r="HM68">
        <v>0.28475672012030578</v>
      </c>
      <c r="HN68">
        <v>0.28242557821820641</v>
      </c>
      <c r="HO68">
        <v>0.4223582727131881</v>
      </c>
      <c r="HP68">
        <v>0.2049477175858139</v>
      </c>
      <c r="HQ68">
        <v>0.2045568582446835</v>
      </c>
      <c r="HR68">
        <v>0.34478701786223898</v>
      </c>
      <c r="HS68">
        <v>0.30338808885655061</v>
      </c>
      <c r="HT68">
        <v>0.31808365962976748</v>
      </c>
      <c r="HU68">
        <v>0.41800389079215999</v>
      </c>
      <c r="HV68">
        <v>0.48948074909245348</v>
      </c>
      <c r="HW68">
        <v>0.49392570858038382</v>
      </c>
      <c r="HX68">
        <v>0.43967306600372918</v>
      </c>
      <c r="HY68">
        <v>0.44224739033097371</v>
      </c>
      <c r="HZ68">
        <v>0.75345586439117029</v>
      </c>
      <c r="IA68">
        <v>0.33558778985904109</v>
      </c>
      <c r="IB68">
        <v>0.29532469566079678</v>
      </c>
      <c r="IC68">
        <v>0.41868784152288779</v>
      </c>
      <c r="ID68">
        <v>0.57573399646451473</v>
      </c>
      <c r="IE68">
        <v>0.24388993641141629</v>
      </c>
      <c r="IF68">
        <v>0.20518132655121049</v>
      </c>
      <c r="IG68">
        <v>0.50556839067755521</v>
      </c>
      <c r="IH68">
        <v>0.50710428595090118</v>
      </c>
      <c r="II68">
        <v>0.61155473338640265</v>
      </c>
      <c r="IJ68">
        <v>0.25027860459309742</v>
      </c>
      <c r="IK68">
        <v>0.59282619615817345</v>
      </c>
      <c r="IL68">
        <v>0.1123744143304488</v>
      </c>
      <c r="IM68">
        <v>0.50257840176117674</v>
      </c>
      <c r="IN68">
        <v>0.43414926994705738</v>
      </c>
      <c r="IO68">
        <v>0.24628651874673901</v>
      </c>
      <c r="IP68">
        <v>0.32988788852776479</v>
      </c>
      <c r="IQ68">
        <v>0.47412479530684781</v>
      </c>
      <c r="IR68">
        <v>0.45966408675782661</v>
      </c>
      <c r="IS68">
        <v>0.3872697271762896</v>
      </c>
      <c r="IT68">
        <v>0.36649425747466052</v>
      </c>
      <c r="IU68">
        <v>0.1406129710950707</v>
      </c>
      <c r="IV68">
        <v>0.31178753680622973</v>
      </c>
      <c r="IW68">
        <v>0.37925196540995282</v>
      </c>
      <c r="IX68">
        <v>0.52722639515786796</v>
      </c>
      <c r="IY68">
        <v>0.38439638700723111</v>
      </c>
      <c r="IZ68">
        <v>0.53066856223191272</v>
      </c>
      <c r="JA68">
        <v>0.51331817374894517</v>
      </c>
      <c r="JB68">
        <v>0.29268987394199841</v>
      </c>
      <c r="JC68">
        <v>0.27128847995990563</v>
      </c>
      <c r="JD68">
        <v>0.16781960556404571</v>
      </c>
      <c r="JE68">
        <v>0.65292884776823379</v>
      </c>
      <c r="JF68">
        <v>0.27374542097746768</v>
      </c>
      <c r="JG68">
        <v>0.59188432202844665</v>
      </c>
      <c r="JH68">
        <v>0.1235501892875505</v>
      </c>
      <c r="JI68">
        <v>0.52790447226891946</v>
      </c>
      <c r="JJ68">
        <v>0.3420660220332466</v>
      </c>
      <c r="JK68">
        <v>0.2064683204549819</v>
      </c>
      <c r="JL68">
        <v>0.12942171093267291</v>
      </c>
      <c r="JM68">
        <v>0.25986012095683458</v>
      </c>
      <c r="JN68">
        <v>0.2309927713626046</v>
      </c>
      <c r="JO68">
        <v>0.36670693959737571</v>
      </c>
      <c r="JP68">
        <v>0.15001393630075041</v>
      </c>
      <c r="JQ68">
        <v>0.1645940139101465</v>
      </c>
      <c r="JR68">
        <v>4.5880214520564462E-2</v>
      </c>
      <c r="JS68">
        <v>0.44979580183583778</v>
      </c>
      <c r="JT68">
        <v>0.18779755513571181</v>
      </c>
      <c r="JU68">
        <v>0.35747123101665967</v>
      </c>
      <c r="JV68">
        <v>0.15365559529416981</v>
      </c>
      <c r="JW68">
        <v>0.25574826910602622</v>
      </c>
      <c r="JX68">
        <v>0.13411565136783651</v>
      </c>
      <c r="JY68">
        <v>0.21597890897502159</v>
      </c>
      <c r="JZ68">
        <v>0.16266370145737119</v>
      </c>
      <c r="KA68">
        <v>0.28362938384333441</v>
      </c>
      <c r="KB68">
        <v>0.69407431520011009</v>
      </c>
      <c r="KC68">
        <v>0.63669641349936956</v>
      </c>
      <c r="KD68">
        <v>0.31587412802185899</v>
      </c>
      <c r="KE68">
        <v>0.51945582006787117</v>
      </c>
      <c r="KF68">
        <v>0.12903416430371009</v>
      </c>
      <c r="KG68">
        <v>0.1792298861048674</v>
      </c>
      <c r="KH68">
        <v>0.22198783394374799</v>
      </c>
      <c r="KI68">
        <v>0.2481803418142603</v>
      </c>
      <c r="KJ68">
        <v>0.51315694935280776</v>
      </c>
      <c r="KK68">
        <v>0.30114545575634571</v>
      </c>
      <c r="KL68">
        <f>MATCH(A68,'[1]BASC2_BRIEF_6yr_DEMOS_ScanInfo '!$H:$H,0)</f>
        <v>707</v>
      </c>
      <c r="KM68">
        <f>INDEX('[1]BASC2_BRIEF_6yr_DEMOS_ScanInfo '!$L:$L,KL68)</f>
        <v>1</v>
      </c>
      <c r="KN68">
        <f t="shared" si="6"/>
        <v>0</v>
      </c>
      <c r="KO68">
        <f>INDEX('[1]BASC2_BRIEF_6yr_DEMOS_ScanInfo '!$O:$O,KL68)</f>
        <v>37</v>
      </c>
      <c r="KP68">
        <f t="shared" si="7"/>
        <v>0.58333333333333337</v>
      </c>
      <c r="KQ68" t="e">
        <f>MATCH(A68,[2]SelectedColumns!$A:$A,0)</f>
        <v>#N/A</v>
      </c>
      <c r="KR68" t="e">
        <f>INDEX([2]SelectedColumns!$R:$R,KQ68)</f>
        <v>#N/A</v>
      </c>
      <c r="KS68" t="e">
        <f>INDEX([2]SelectedColumns!$J:$J,KQ68)</f>
        <v>#N/A</v>
      </c>
      <c r="KT68" t="e">
        <f t="shared" si="8"/>
        <v>#N/A</v>
      </c>
      <c r="KU68" t="e">
        <f t="shared" si="9"/>
        <v>#N/A</v>
      </c>
      <c r="KV68" t="e">
        <f t="shared" si="10"/>
        <v>#N/A</v>
      </c>
      <c r="KW68" t="e">
        <f t="shared" si="11"/>
        <v>#N/A</v>
      </c>
    </row>
    <row r="69" spans="1:309" x14ac:dyDescent="0.35">
      <c r="A69" t="s">
        <v>69</v>
      </c>
      <c r="B69">
        <v>-0.12099921364508499</v>
      </c>
      <c r="C69">
        <v>-1.0371884395472539E-3</v>
      </c>
      <c r="D69">
        <v>0.20811840387151631</v>
      </c>
      <c r="E69">
        <v>0.16922894362502561</v>
      </c>
      <c r="F69">
        <v>-4.001787788947464E-2</v>
      </c>
      <c r="G69">
        <v>0.34517636068569341</v>
      </c>
      <c r="H69">
        <v>0.16790130940547621</v>
      </c>
      <c r="I69">
        <v>-2.518869495708564E-3</v>
      </c>
      <c r="J69">
        <v>0.1100449618410515</v>
      </c>
      <c r="K69">
        <v>-7.0657620559816614E-2</v>
      </c>
      <c r="L69">
        <v>9.7116455086534215E-2</v>
      </c>
      <c r="M69">
        <v>0.26365144800783219</v>
      </c>
      <c r="N69">
        <v>0.25382512791660949</v>
      </c>
      <c r="O69">
        <v>0.18546906939105209</v>
      </c>
      <c r="P69">
        <v>-5.8748470071298353E-2</v>
      </c>
      <c r="Q69">
        <v>3.6572950539441651E-2</v>
      </c>
      <c r="R69">
        <v>0.53526985324711218</v>
      </c>
      <c r="S69">
        <v>0.51016274908078096</v>
      </c>
      <c r="T69">
        <v>9.3439634592091037E-2</v>
      </c>
      <c r="U69">
        <v>0.30992631515604591</v>
      </c>
      <c r="V69">
        <v>3.8057585849436082E-2</v>
      </c>
      <c r="W69">
        <v>8.0063397284015014E-2</v>
      </c>
      <c r="X69">
        <v>0.22682600568492339</v>
      </c>
      <c r="Y69">
        <v>0.25829515988477891</v>
      </c>
      <c r="Z69">
        <v>2.2168711700517148E-2</v>
      </c>
      <c r="AA69">
        <v>-0.10889502005767129</v>
      </c>
      <c r="AB69">
        <v>0.1103749523332649</v>
      </c>
      <c r="AC69">
        <v>-5.798790306992041E-3</v>
      </c>
      <c r="AD69">
        <v>-2.6964298386721319E-2</v>
      </c>
      <c r="AE69">
        <v>-9.8186316987322719E-2</v>
      </c>
      <c r="AF69">
        <v>0.28485245295740408</v>
      </c>
      <c r="AG69">
        <v>0.15030684056744639</v>
      </c>
      <c r="AH69">
        <v>0.27325115046608989</v>
      </c>
      <c r="AI69">
        <v>3.1354529723706111E-3</v>
      </c>
      <c r="AJ69">
        <v>0.136750248086462</v>
      </c>
      <c r="AK69">
        <v>-6.6053269417241101E-3</v>
      </c>
      <c r="AL69">
        <v>-4.6665633662180572E-2</v>
      </c>
      <c r="AM69">
        <v>-0.11626688517417311</v>
      </c>
      <c r="AN69">
        <v>5.2038918487402157E-2</v>
      </c>
      <c r="AO69">
        <v>-0.30133498132625819</v>
      </c>
      <c r="AP69">
        <v>0.1089108289142653</v>
      </c>
      <c r="AQ69">
        <v>6.3694700442512353E-2</v>
      </c>
      <c r="AR69">
        <v>0.18847910499668519</v>
      </c>
      <c r="AS69">
        <v>7.1221053000109835E-2</v>
      </c>
      <c r="AT69">
        <v>-4.4254005325298877E-2</v>
      </c>
      <c r="AU69">
        <v>-5.1312661954187933E-2</v>
      </c>
      <c r="AV69">
        <v>0.49231268145837709</v>
      </c>
      <c r="AW69">
        <v>0.19291385340336009</v>
      </c>
      <c r="AX69">
        <v>9.6104934746499282E-3</v>
      </c>
      <c r="AY69">
        <v>4.1919584923752362E-2</v>
      </c>
      <c r="AZ69">
        <v>-7.7485702832933434E-2</v>
      </c>
      <c r="BA69">
        <v>-5.6583888741889909E-2</v>
      </c>
      <c r="BB69">
        <v>-5.5270676002182162E-2</v>
      </c>
      <c r="BC69">
        <v>-5.5646156705114747E-2</v>
      </c>
      <c r="BD69">
        <v>0.23353322112749941</v>
      </c>
      <c r="BE69">
        <v>-9.9355145929004518E-2</v>
      </c>
      <c r="BF69">
        <v>2.378374546837958E-2</v>
      </c>
      <c r="BG69">
        <v>0.1030918981179911</v>
      </c>
      <c r="BH69">
        <v>-5.3171857555810782E-2</v>
      </c>
      <c r="BI69">
        <v>-6.8329696871054502E-3</v>
      </c>
      <c r="BJ69">
        <v>-2.7305739407122779E-2</v>
      </c>
      <c r="BK69">
        <v>4.1108456281325527E-2</v>
      </c>
      <c r="BL69">
        <v>6.3528308433893343E-2</v>
      </c>
      <c r="BM69">
        <v>0.2176791682619367</v>
      </c>
      <c r="BN69">
        <v>-2.9845628600342119E-2</v>
      </c>
      <c r="BO69">
        <v>0.19840315548645909</v>
      </c>
      <c r="BP69">
        <v>-4.2079442129260743E-2</v>
      </c>
      <c r="BQ69">
        <v>-6.311954879691406E-2</v>
      </c>
      <c r="BR69">
        <v>0.1179925814315101</v>
      </c>
      <c r="BS69">
        <v>0.21658968576705739</v>
      </c>
      <c r="BT69">
        <v>-0.24720744692998881</v>
      </c>
      <c r="BU69">
        <v>7.0170321142893233E-2</v>
      </c>
      <c r="BV69">
        <v>-9.2970732396075118E-2</v>
      </c>
      <c r="BW69">
        <v>0.26627283647204641</v>
      </c>
      <c r="BX69">
        <v>-1.170753937190927E-2</v>
      </c>
      <c r="BY69">
        <v>0.27378354197533522</v>
      </c>
      <c r="BZ69">
        <v>0.202741896405885</v>
      </c>
      <c r="CA69">
        <v>-3.7808035624370628E-2</v>
      </c>
      <c r="CB69">
        <v>9.3016615266199087E-2</v>
      </c>
      <c r="CC69">
        <v>0.33062842054139269</v>
      </c>
      <c r="CD69">
        <v>4.8637615000285413E-2</v>
      </c>
      <c r="CE69">
        <v>3.9601805794675198E-2</v>
      </c>
      <c r="CF69">
        <v>0.27220256192608572</v>
      </c>
      <c r="CG69">
        <v>-0.11274196024814009</v>
      </c>
      <c r="CH69">
        <v>9.1564428664105968E-2</v>
      </c>
      <c r="CI69">
        <v>-0.1899857112978407</v>
      </c>
      <c r="CJ69">
        <v>-2.7631223405235831E-2</v>
      </c>
      <c r="CK69">
        <v>-0.1000271024434545</v>
      </c>
      <c r="CL69">
        <v>-0.15232111253987801</v>
      </c>
      <c r="CM69">
        <v>0.1261976202639539</v>
      </c>
      <c r="CN69">
        <v>0.43122133013909048</v>
      </c>
      <c r="CO69">
        <v>0.46867558937206671</v>
      </c>
      <c r="CP69">
        <v>-7.3400583399891861E-3</v>
      </c>
      <c r="CQ69">
        <v>0.22498176655864349</v>
      </c>
      <c r="CR69">
        <v>0.1080692461090511</v>
      </c>
      <c r="CS69">
        <v>2.4407413822184591E-2</v>
      </c>
      <c r="CT69">
        <v>6.6055708397863233E-2</v>
      </c>
      <c r="CU69">
        <v>-3.5780746111221173E-2</v>
      </c>
      <c r="CV69">
        <v>8.0263653624860209E-2</v>
      </c>
      <c r="CW69">
        <v>-7.5332449794535128E-2</v>
      </c>
      <c r="CX69">
        <v>-5.038129274253067E-2</v>
      </c>
      <c r="CY69">
        <v>9.560880917641601E-2</v>
      </c>
      <c r="CZ69">
        <v>6.4035038096299512E-2</v>
      </c>
      <c r="DA69">
        <v>-5.0654309020194077E-2</v>
      </c>
      <c r="DB69">
        <v>0.2750608397851021</v>
      </c>
      <c r="DC69">
        <v>0.27011759832371091</v>
      </c>
      <c r="DD69">
        <v>0.31350931187123049</v>
      </c>
      <c r="DE69">
        <v>-1.865618440309991E-2</v>
      </c>
      <c r="DF69">
        <v>0.1281836769770679</v>
      </c>
      <c r="DG69">
        <v>0.1050773698528049</v>
      </c>
      <c r="DH69">
        <v>-4.7680708472173983E-2</v>
      </c>
      <c r="DI69">
        <v>-0.17477677717131179</v>
      </c>
      <c r="DJ69">
        <v>8.3423769325584818E-2</v>
      </c>
      <c r="DK69">
        <v>-9.6893719767856767E-2</v>
      </c>
      <c r="DL69">
        <v>0.20517466331331399</v>
      </c>
      <c r="DM69">
        <v>9.1162024237511297E-2</v>
      </c>
      <c r="DN69">
        <v>0.20917485594363919</v>
      </c>
      <c r="DO69">
        <v>1.475824162780714E-2</v>
      </c>
      <c r="DP69">
        <v>1.6278025802656689E-2</v>
      </c>
      <c r="DQ69">
        <v>0.19251023136062859</v>
      </c>
      <c r="DR69">
        <v>0.16977832902672471</v>
      </c>
      <c r="DS69">
        <v>0.30748119042315419</v>
      </c>
      <c r="DT69">
        <v>0.1971626161110849</v>
      </c>
      <c r="DU69">
        <v>-6.5140422896894368E-3</v>
      </c>
      <c r="DV69">
        <v>7.0937654049089804E-2</v>
      </c>
      <c r="DW69">
        <v>-0.1131807749373805</v>
      </c>
      <c r="DX69">
        <v>-7.6979567765133039E-2</v>
      </c>
      <c r="DY69">
        <v>-7.0422719073617523E-2</v>
      </c>
      <c r="DZ69">
        <v>-4.4463577080989469E-2</v>
      </c>
      <c r="EA69">
        <v>-1.8597001703704711E-2</v>
      </c>
      <c r="EB69">
        <v>8.8135017405172267E-2</v>
      </c>
      <c r="EC69">
        <v>7.5626236446862727E-2</v>
      </c>
      <c r="ED69">
        <v>-7.6005309717352976E-3</v>
      </c>
      <c r="EE69">
        <v>9.921572408547874E-2</v>
      </c>
      <c r="EF69">
        <v>-4.7505119170783372E-2</v>
      </c>
      <c r="EG69">
        <v>-5.6197515671091658E-2</v>
      </c>
      <c r="EH69">
        <v>4.427219305906871E-2</v>
      </c>
      <c r="EI69">
        <v>-3.6628697371833267E-2</v>
      </c>
      <c r="EJ69">
        <v>0.1900039904228934</v>
      </c>
      <c r="EK69">
        <v>0.65517314079840938</v>
      </c>
      <c r="EL69">
        <v>-6.2862602187192307E-2</v>
      </c>
      <c r="EM69">
        <v>3.1451302677906412E-2</v>
      </c>
      <c r="EN69">
        <v>0.1914297744556579</v>
      </c>
      <c r="EO69">
        <v>0.28975120189597048</v>
      </c>
      <c r="EP69">
        <v>-0.29760596912664927</v>
      </c>
      <c r="EQ69">
        <v>-0.11560297558424371</v>
      </c>
      <c r="ER69">
        <v>-0.2497293742636266</v>
      </c>
      <c r="ES69">
        <v>0.15215647836692561</v>
      </c>
      <c r="ET69">
        <v>0.36355868591055018</v>
      </c>
      <c r="EU69">
        <v>0.31366603954397632</v>
      </c>
      <c r="EV69">
        <v>0.3074822250183511</v>
      </c>
      <c r="EW69">
        <v>0.34077834758150061</v>
      </c>
      <c r="EX69">
        <v>0.41401251057318611</v>
      </c>
      <c r="EY69">
        <v>0.34193179505624449</v>
      </c>
      <c r="EZ69">
        <v>0.1607357569708707</v>
      </c>
      <c r="FA69">
        <v>0.44124692743004301</v>
      </c>
      <c r="FB69">
        <v>0.34224675936360732</v>
      </c>
      <c r="FC69">
        <v>0.23640764567401509</v>
      </c>
      <c r="FD69">
        <v>0.68424268709700309</v>
      </c>
      <c r="FE69">
        <v>0.57053794152095194</v>
      </c>
      <c r="FF69">
        <v>0.46151820914038189</v>
      </c>
      <c r="FG69">
        <v>0.26284880524763021</v>
      </c>
      <c r="FH69">
        <v>0.5272365319959933</v>
      </c>
      <c r="FI69">
        <v>0.43191067251817628</v>
      </c>
      <c r="FJ69">
        <v>0.33951893510465408</v>
      </c>
      <c r="FK69">
        <v>0.46758117995494941</v>
      </c>
      <c r="FL69">
        <v>0.52074717795516956</v>
      </c>
      <c r="FM69">
        <v>0.7476664863278436</v>
      </c>
      <c r="FN69">
        <v>0.5035552499099667</v>
      </c>
      <c r="FO69">
        <v>0.81711717112555249</v>
      </c>
      <c r="FP69">
        <v>0.45384248074695221</v>
      </c>
      <c r="FQ69">
        <v>0.59092165216505854</v>
      </c>
      <c r="FR69">
        <v>0.61602202082401747</v>
      </c>
      <c r="FS69">
        <v>0.24552258774218669</v>
      </c>
      <c r="FT69">
        <v>0.48653946438395568</v>
      </c>
      <c r="FU69">
        <v>0.33478638909763753</v>
      </c>
      <c r="FV69">
        <v>0.16129679899062679</v>
      </c>
      <c r="FW69">
        <v>0.5603825305079787</v>
      </c>
      <c r="FX69">
        <v>0.47888604934697587</v>
      </c>
      <c r="FY69">
        <v>0.21303728324311819</v>
      </c>
      <c r="FZ69">
        <v>0.38894637470262738</v>
      </c>
      <c r="GA69">
        <v>0.53803300314292768</v>
      </c>
      <c r="GB69">
        <v>0.3738184322139137</v>
      </c>
      <c r="GC69">
        <v>0.33465928659621108</v>
      </c>
      <c r="GD69">
        <v>0.47789366324574772</v>
      </c>
      <c r="GE69">
        <v>0.4373282593949418</v>
      </c>
      <c r="GF69">
        <v>0.26164680317140793</v>
      </c>
      <c r="GG69">
        <v>0.1368877259201226</v>
      </c>
      <c r="GH69">
        <v>0.2619392081282797</v>
      </c>
      <c r="GI69">
        <v>0.49316210814254507</v>
      </c>
      <c r="GJ69">
        <v>0.62965342289057169</v>
      </c>
      <c r="GK69">
        <v>0.27051877717878942</v>
      </c>
      <c r="GL69">
        <v>0.1425250066637791</v>
      </c>
      <c r="GM69">
        <v>0.32922024044461751</v>
      </c>
      <c r="GN69">
        <v>0.40082485780512578</v>
      </c>
      <c r="GO69">
        <v>0.1707580079205456</v>
      </c>
      <c r="GP69">
        <v>0.37120801385490287</v>
      </c>
      <c r="GQ69">
        <v>6.9667401696122136E-2</v>
      </c>
      <c r="GR69">
        <v>0.1151069182284373</v>
      </c>
      <c r="GS69">
        <v>0.42304641808256488</v>
      </c>
      <c r="GT69">
        <v>0.18613488061517591</v>
      </c>
      <c r="GU69">
        <v>0.29481791904109012</v>
      </c>
      <c r="GV69">
        <v>8.9993565050169755E-2</v>
      </c>
      <c r="GW69">
        <v>0.62546224373073644</v>
      </c>
      <c r="GX69">
        <v>0.6375669689007466</v>
      </c>
      <c r="GY69">
        <v>0.44929744075049849</v>
      </c>
      <c r="GZ69">
        <v>0.1365561965871292</v>
      </c>
      <c r="HA69">
        <v>0.61224106087991403</v>
      </c>
      <c r="HB69">
        <v>0.35814554258070191</v>
      </c>
      <c r="HC69">
        <v>0.22263246719870131</v>
      </c>
      <c r="HD69">
        <v>0.16279424123636441</v>
      </c>
      <c r="HE69">
        <v>0.17481935977948071</v>
      </c>
      <c r="HF69">
        <v>0.60574195930539387</v>
      </c>
      <c r="HG69">
        <v>0.39391993652916729</v>
      </c>
      <c r="HH69">
        <v>0.36133985268761709</v>
      </c>
      <c r="HI69">
        <v>0.50537870288815945</v>
      </c>
      <c r="HJ69">
        <v>0.1260212487322718</v>
      </c>
      <c r="HK69">
        <v>0.41794184614626811</v>
      </c>
      <c r="HL69">
        <v>0.35120071512193229</v>
      </c>
      <c r="HM69">
        <v>0.54422926078284506</v>
      </c>
      <c r="HN69">
        <v>0.37931596178275873</v>
      </c>
      <c r="HO69">
        <v>0.1701648445829321</v>
      </c>
      <c r="HP69">
        <v>0.2246486486301747</v>
      </c>
      <c r="HQ69">
        <v>0.58683018523923769</v>
      </c>
      <c r="HR69">
        <v>0.55612161121611314</v>
      </c>
      <c r="HS69">
        <v>0.46160303979065059</v>
      </c>
      <c r="HT69">
        <v>0.38151522779055769</v>
      </c>
      <c r="HU69">
        <v>0.41664544367375012</v>
      </c>
      <c r="HV69">
        <v>0.1455186732414798</v>
      </c>
      <c r="HW69">
        <v>0.29212903301961091</v>
      </c>
      <c r="HX69">
        <v>0.45286852574219921</v>
      </c>
      <c r="HY69">
        <v>0.2196410606549942</v>
      </c>
      <c r="HZ69">
        <v>0.6543790522127213</v>
      </c>
      <c r="IA69">
        <v>0.56080533081280148</v>
      </c>
      <c r="IB69">
        <v>0.36748206636031461</v>
      </c>
      <c r="IC69">
        <v>0.30513544812731302</v>
      </c>
      <c r="ID69">
        <v>0.61203162992635085</v>
      </c>
      <c r="IE69">
        <v>0.36838647165789501</v>
      </c>
      <c r="IF69">
        <v>0.31354469723354123</v>
      </c>
      <c r="IG69">
        <v>0.34154309330112431</v>
      </c>
      <c r="IH69">
        <v>0.48362315466172978</v>
      </c>
      <c r="II69">
        <v>0.78748717183007688</v>
      </c>
      <c r="IJ69">
        <v>0.33086354647374627</v>
      </c>
      <c r="IK69">
        <v>0.71742613673566746</v>
      </c>
      <c r="IL69">
        <v>0.46817636389140188</v>
      </c>
      <c r="IM69">
        <v>0.57249501632945665</v>
      </c>
      <c r="IN69">
        <v>0.52952657523375268</v>
      </c>
      <c r="IO69">
        <v>0.4625578672554686</v>
      </c>
      <c r="IP69">
        <v>0.18195766885180931</v>
      </c>
      <c r="IQ69">
        <v>0.41525227354411348</v>
      </c>
      <c r="IR69">
        <v>0.59328073828515226</v>
      </c>
      <c r="IS69">
        <v>0.61003167934192415</v>
      </c>
      <c r="IT69">
        <v>0.49834867191913451</v>
      </c>
      <c r="IU69">
        <v>0.1175551042567589</v>
      </c>
      <c r="IV69">
        <v>0.75856415826036827</v>
      </c>
      <c r="IW69">
        <v>0.43366164945526958</v>
      </c>
      <c r="IX69">
        <v>0.58912303191599924</v>
      </c>
      <c r="IY69">
        <v>0.33218852561658008</v>
      </c>
      <c r="IZ69">
        <v>0.28919073853074068</v>
      </c>
      <c r="JA69">
        <v>0.76338974429674877</v>
      </c>
      <c r="JB69">
        <v>0.51021259598350188</v>
      </c>
      <c r="JC69">
        <v>0.29112697022996759</v>
      </c>
      <c r="JD69">
        <v>0.16945190335935509</v>
      </c>
      <c r="JE69">
        <v>0.5074052090052863</v>
      </c>
      <c r="JF69">
        <v>0.70375208104528042</v>
      </c>
      <c r="JG69">
        <v>0.54718159036885994</v>
      </c>
      <c r="JH69">
        <v>0.1239976851764937</v>
      </c>
      <c r="JI69">
        <v>0.3760900761859009</v>
      </c>
      <c r="JJ69">
        <v>0.24739892258693469</v>
      </c>
      <c r="JK69">
        <v>0.20115369021893381</v>
      </c>
      <c r="JL69">
        <v>0.1579366824907992</v>
      </c>
      <c r="JM69">
        <v>0.2378074952432892</v>
      </c>
      <c r="JN69">
        <v>8.408817001969407E-2</v>
      </c>
      <c r="JO69">
        <v>0.37064192871992852</v>
      </c>
      <c r="JP69">
        <v>0.35274795765068628</v>
      </c>
      <c r="JQ69">
        <v>0.2538911158200956</v>
      </c>
      <c r="JR69">
        <v>0.24820823317187851</v>
      </c>
      <c r="JS69">
        <v>0.24993427623521691</v>
      </c>
      <c r="JT69">
        <v>0.66039318547356884</v>
      </c>
      <c r="JU69">
        <v>0.38070000135056742</v>
      </c>
      <c r="JV69">
        <v>0.1791904157680165</v>
      </c>
      <c r="JW69">
        <v>0.14776074120504079</v>
      </c>
      <c r="JX69">
        <v>0.17842851649441091</v>
      </c>
      <c r="JY69">
        <v>0.31650640469121311</v>
      </c>
      <c r="JZ69">
        <v>0.14886622843745551</v>
      </c>
      <c r="KA69">
        <v>0.39457422701574951</v>
      </c>
      <c r="KB69">
        <v>0.78872880217685903</v>
      </c>
      <c r="KC69">
        <v>0.23267599382745849</v>
      </c>
      <c r="KD69">
        <v>0.29762067589852431</v>
      </c>
      <c r="KE69">
        <v>0.3108050006422185</v>
      </c>
      <c r="KF69">
        <v>0.39805468723575171</v>
      </c>
      <c r="KG69">
        <v>0.30683122288215881</v>
      </c>
      <c r="KH69">
        <v>0.17546931230972279</v>
      </c>
      <c r="KI69">
        <v>6.2427938715345799E-2</v>
      </c>
      <c r="KJ69">
        <v>0.37294333408075397</v>
      </c>
      <c r="KK69">
        <v>0.1606705820607866</v>
      </c>
      <c r="KL69">
        <f>MATCH(A69,'[1]BASC2_BRIEF_6yr_DEMOS_ScanInfo '!$H:$H,0)</f>
        <v>710</v>
      </c>
      <c r="KM69">
        <f>INDEX('[1]BASC2_BRIEF_6yr_DEMOS_ScanInfo '!$L:$L,KL69)</f>
        <v>1</v>
      </c>
      <c r="KN69">
        <f t="shared" si="6"/>
        <v>0</v>
      </c>
      <c r="KO69">
        <f>INDEX('[1]BASC2_BRIEF_6yr_DEMOS_ScanInfo '!$O:$O,KL69)</f>
        <v>37</v>
      </c>
      <c r="KP69">
        <f t="shared" si="7"/>
        <v>0.58333333333333337</v>
      </c>
      <c r="KQ69">
        <f>MATCH(A69,[2]SelectedColumns!$A:$A,0)</f>
        <v>312</v>
      </c>
      <c r="KR69">
        <f>INDEX([2]SelectedColumns!$R:$R,KQ69)</f>
        <v>41</v>
      </c>
      <c r="KS69">
        <f>INDEX([2]SelectedColumns!$J:$J,KQ69)</f>
        <v>48</v>
      </c>
      <c r="KT69">
        <f t="shared" si="8"/>
        <v>0</v>
      </c>
      <c r="KU69">
        <f t="shared" si="9"/>
        <v>0</v>
      </c>
      <c r="KV69">
        <f t="shared" si="10"/>
        <v>0</v>
      </c>
      <c r="KW69">
        <f t="shared" si="11"/>
        <v>0</v>
      </c>
    </row>
    <row r="70" spans="1:309" x14ac:dyDescent="0.35">
      <c r="A70" t="s">
        <v>70</v>
      </c>
      <c r="B70">
        <v>-2.733708464871309E-3</v>
      </c>
      <c r="C70">
        <v>0.30992349100940819</v>
      </c>
      <c r="D70">
        <v>0.1004756540444518</v>
      </c>
      <c r="E70">
        <v>0.1757920813905576</v>
      </c>
      <c r="F70">
        <v>0.10864668521413789</v>
      </c>
      <c r="G70">
        <v>0.36591682978440432</v>
      </c>
      <c r="H70">
        <v>0.1818112030809291</v>
      </c>
      <c r="I70">
        <v>-0.23560350060129351</v>
      </c>
      <c r="J70">
        <v>0.18609316491417821</v>
      </c>
      <c r="K70">
        <v>2.1783009944125631E-2</v>
      </c>
      <c r="L70">
        <v>0.19908416252400471</v>
      </c>
      <c r="M70">
        <v>0.29504733106037762</v>
      </c>
      <c r="N70">
        <v>0.25635713578621799</v>
      </c>
      <c r="O70">
        <v>0.19881096526219591</v>
      </c>
      <c r="P70">
        <v>-5.8119434411499471E-2</v>
      </c>
      <c r="Q70">
        <v>-3.6551310979312301E-2</v>
      </c>
      <c r="R70">
        <v>0.59065378929303025</v>
      </c>
      <c r="S70">
        <v>0.48044071942350119</v>
      </c>
      <c r="T70">
        <v>0.18592936377292099</v>
      </c>
      <c r="U70">
        <v>0.26423845015298891</v>
      </c>
      <c r="V70">
        <v>-7.1103180390287513E-2</v>
      </c>
      <c r="W70">
        <v>0.15931497851039239</v>
      </c>
      <c r="X70">
        <v>0.35376334083014371</v>
      </c>
      <c r="Y70">
        <v>0.2362399917050417</v>
      </c>
      <c r="Z70">
        <v>-1.0997481773125321E-2</v>
      </c>
      <c r="AA70">
        <v>5.8759518307022418E-2</v>
      </c>
      <c r="AB70">
        <v>4.8488288530316843E-2</v>
      </c>
      <c r="AC70">
        <v>3.143053094079562E-2</v>
      </c>
      <c r="AD70">
        <v>4.4133312143392438E-2</v>
      </c>
      <c r="AE70">
        <v>-7.5975408149022039E-2</v>
      </c>
      <c r="AF70">
        <v>0.4076718499133411</v>
      </c>
      <c r="AG70">
        <v>0.72295171470182251</v>
      </c>
      <c r="AH70">
        <v>0.18362722477495461</v>
      </c>
      <c r="AI70">
        <v>0.12822737061544581</v>
      </c>
      <c r="AJ70">
        <v>0.30156497320914433</v>
      </c>
      <c r="AK70">
        <v>0.12905121799090469</v>
      </c>
      <c r="AL70">
        <v>0.13502268199303669</v>
      </c>
      <c r="AM70">
        <v>-5.5191371512152809E-2</v>
      </c>
      <c r="AN70">
        <v>2.5568411465978439E-2</v>
      </c>
      <c r="AO70">
        <v>-0.42218210091701608</v>
      </c>
      <c r="AP70">
        <v>9.5212377710758744E-2</v>
      </c>
      <c r="AQ70">
        <v>0.16671335888048769</v>
      </c>
      <c r="AR70">
        <v>0.27232264513824311</v>
      </c>
      <c r="AS70">
        <v>-0.1110656682547304</v>
      </c>
      <c r="AT70">
        <v>-7.0653914229555692E-2</v>
      </c>
      <c r="AU70">
        <v>-0.1571214810377273</v>
      </c>
      <c r="AV70">
        <v>8.2595208566050404E-2</v>
      </c>
      <c r="AW70">
        <v>0.2271449457125776</v>
      </c>
      <c r="AX70">
        <v>9.5613602736632552E-2</v>
      </c>
      <c r="AY70">
        <v>-1.068717267190911E-2</v>
      </c>
      <c r="AZ70">
        <v>8.2193174638423239E-2</v>
      </c>
      <c r="BA70">
        <v>-5.6149510195500067E-2</v>
      </c>
      <c r="BB70">
        <v>-6.1861396938649449E-3</v>
      </c>
      <c r="BC70">
        <v>-5.2193956581780387E-2</v>
      </c>
      <c r="BD70">
        <v>8.803449874045477E-2</v>
      </c>
      <c r="BE70">
        <v>-0.1703260656614716</v>
      </c>
      <c r="BF70">
        <v>3.001360767128514E-2</v>
      </c>
      <c r="BG70">
        <v>0.20401876503184921</v>
      </c>
      <c r="BH70">
        <v>6.581054944166409E-2</v>
      </c>
      <c r="BI70">
        <v>-2.74818600076705E-2</v>
      </c>
      <c r="BJ70">
        <v>5.3139995116264993E-2</v>
      </c>
      <c r="BK70">
        <v>8.7466223558818612E-4</v>
      </c>
      <c r="BL70">
        <v>0.21057764013271629</v>
      </c>
      <c r="BM70">
        <v>0.1645613670352708</v>
      </c>
      <c r="BN70">
        <v>-1.142375719976307E-2</v>
      </c>
      <c r="BO70">
        <v>0.17067056824882171</v>
      </c>
      <c r="BP70">
        <v>-0.15433675359371279</v>
      </c>
      <c r="BQ70">
        <v>0.17431543974215599</v>
      </c>
      <c r="BR70">
        <v>5.9263434709671207E-2</v>
      </c>
      <c r="BS70">
        <v>0.43213657903850461</v>
      </c>
      <c r="BT70">
        <v>-0.2161251470523913</v>
      </c>
      <c r="BU70">
        <v>-4.8557828682671778E-2</v>
      </c>
      <c r="BV70">
        <v>-9.3035838828611439E-2</v>
      </c>
      <c r="BW70">
        <v>6.4453185212479225E-2</v>
      </c>
      <c r="BX70">
        <v>-0.1247024174539835</v>
      </c>
      <c r="BY70">
        <v>7.0455357640052618E-2</v>
      </c>
      <c r="BZ70">
        <v>8.4126630216978859E-2</v>
      </c>
      <c r="CA70">
        <v>-0.1064377305809039</v>
      </c>
      <c r="CB70">
        <v>-3.3645811794984271E-2</v>
      </c>
      <c r="CC70">
        <v>0.27145322106439468</v>
      </c>
      <c r="CD70">
        <v>4.7896209498315523E-2</v>
      </c>
      <c r="CE70">
        <v>-0.230313700591565</v>
      </c>
      <c r="CF70">
        <v>0.44175391426315042</v>
      </c>
      <c r="CG70">
        <v>0.1148542222648143</v>
      </c>
      <c r="CH70">
        <v>0.12685181707196461</v>
      </c>
      <c r="CI70">
        <v>-0.17538274125876671</v>
      </c>
      <c r="CJ70">
        <v>0.1350226923012996</v>
      </c>
      <c r="CK70">
        <v>-0.16278147579313049</v>
      </c>
      <c r="CL70">
        <v>-0.14393571701904251</v>
      </c>
      <c r="CM70">
        <v>-0.11071456905357489</v>
      </c>
      <c r="CN70">
        <v>0.53433173291775604</v>
      </c>
      <c r="CO70">
        <v>0.48121873705533558</v>
      </c>
      <c r="CP70">
        <v>1.4029287164171841E-2</v>
      </c>
      <c r="CQ70">
        <v>0.13560901101821871</v>
      </c>
      <c r="CR70">
        <v>-4.1384097121818668E-2</v>
      </c>
      <c r="CS70">
        <v>8.1302979978269629E-2</v>
      </c>
      <c r="CT70">
        <v>0.32360961294984358</v>
      </c>
      <c r="CU70">
        <v>-2.3993567241830549E-2</v>
      </c>
      <c r="CV70">
        <v>9.3530721828042562E-2</v>
      </c>
      <c r="CW70">
        <v>-5.8721045650307344E-3</v>
      </c>
      <c r="CX70">
        <v>1.645586452850378E-2</v>
      </c>
      <c r="CY70">
        <v>7.7287863595933759E-2</v>
      </c>
      <c r="CZ70">
        <v>9.4607375227865553E-2</v>
      </c>
      <c r="DA70">
        <v>-7.2600500446255989E-3</v>
      </c>
      <c r="DB70">
        <v>0.1459103466242043</v>
      </c>
      <c r="DC70">
        <v>0.57340113752195598</v>
      </c>
      <c r="DD70">
        <v>0.26550739942348772</v>
      </c>
      <c r="DE70">
        <v>8.8556618394956876E-2</v>
      </c>
      <c r="DF70">
        <v>0.1562273984686666</v>
      </c>
      <c r="DG70">
        <v>0.1993256846545737</v>
      </c>
      <c r="DH70">
        <v>3.1206534338799271E-2</v>
      </c>
      <c r="DI70">
        <v>-6.2794939711569464E-2</v>
      </c>
      <c r="DJ70">
        <v>-1.5258186429935041E-2</v>
      </c>
      <c r="DK70">
        <v>-0.16894197229743391</v>
      </c>
      <c r="DL70">
        <v>0.20105217157418179</v>
      </c>
      <c r="DM70">
        <v>0.10086984280934019</v>
      </c>
      <c r="DN70">
        <v>0.25635918866110791</v>
      </c>
      <c r="DO70">
        <v>-5.9000990414844967E-2</v>
      </c>
      <c r="DP70">
        <v>-3.3273259295516937E-2</v>
      </c>
      <c r="DQ70">
        <v>-0.1049602315842848</v>
      </c>
      <c r="DR70">
        <v>6.4778925319540104E-2</v>
      </c>
      <c r="DS70">
        <v>0.27704207031149419</v>
      </c>
      <c r="DT70">
        <v>0.1377135837712746</v>
      </c>
      <c r="DU70">
        <v>-3.1709700295534882E-2</v>
      </c>
      <c r="DV70">
        <v>7.9446133772040239E-2</v>
      </c>
      <c r="DW70">
        <v>-0.17882959726910189</v>
      </c>
      <c r="DX70">
        <v>-0.1480361097794769</v>
      </c>
      <c r="DY70">
        <v>-4.8812769460562462E-2</v>
      </c>
      <c r="DZ70">
        <v>2.402607934683176E-2</v>
      </c>
      <c r="EA70">
        <v>-0.14554954952259941</v>
      </c>
      <c r="EB70">
        <v>-9.0266214891949303E-2</v>
      </c>
      <c r="EC70">
        <v>2.1031840824883301E-3</v>
      </c>
      <c r="ED70">
        <v>-9.8620711315636767E-2</v>
      </c>
      <c r="EE70">
        <v>-0.14068652782754379</v>
      </c>
      <c r="EF70">
        <v>-6.8020661289554418E-2</v>
      </c>
      <c r="EG70">
        <v>-0.19273746808073119</v>
      </c>
      <c r="EH70">
        <v>0.10297109892763461</v>
      </c>
      <c r="EI70">
        <v>-0.20716856396724981</v>
      </c>
      <c r="EJ70">
        <v>0.13955631198011889</v>
      </c>
      <c r="EK70">
        <v>0.62787786142812063</v>
      </c>
      <c r="EL70">
        <v>-3.3387355193755568E-2</v>
      </c>
      <c r="EM70">
        <v>-1.092917399998661E-2</v>
      </c>
      <c r="EN70">
        <v>0.2535553841527125</v>
      </c>
      <c r="EO70">
        <v>0.22764351641911529</v>
      </c>
      <c r="EP70">
        <v>-0.3254390185815752</v>
      </c>
      <c r="EQ70">
        <v>-0.1230467695016368</v>
      </c>
      <c r="ER70">
        <v>-0.20160395833700001</v>
      </c>
      <c r="ES70">
        <v>0.20696975310610169</v>
      </c>
      <c r="ET70">
        <v>0.2138422793002793</v>
      </c>
      <c r="EU70">
        <v>0.34493399909228539</v>
      </c>
      <c r="EV70">
        <v>0.25572853024612269</v>
      </c>
      <c r="EW70">
        <v>0.40155390310323608</v>
      </c>
      <c r="EX70">
        <v>0.30016216690942121</v>
      </c>
      <c r="EY70">
        <v>0.18771940169359619</v>
      </c>
      <c r="EZ70">
        <v>0.18472280343045691</v>
      </c>
      <c r="FA70">
        <v>0.22583314009354341</v>
      </c>
      <c r="FB70">
        <v>0.37589082960614523</v>
      </c>
      <c r="FC70">
        <v>0.34944048515638432</v>
      </c>
      <c r="FD70">
        <v>0.5259091273249018</v>
      </c>
      <c r="FE70">
        <v>0.4708472218508542</v>
      </c>
      <c r="FF70">
        <v>0.34142111815393877</v>
      </c>
      <c r="FG70">
        <v>0.2878519298331223</v>
      </c>
      <c r="FH70">
        <v>0.13597144913050629</v>
      </c>
      <c r="FI70">
        <v>0.3914812954208805</v>
      </c>
      <c r="FJ70">
        <v>0.26734606726277133</v>
      </c>
      <c r="FK70">
        <v>0.3658212851130378</v>
      </c>
      <c r="FL70">
        <v>0.31926736973801179</v>
      </c>
      <c r="FM70">
        <v>0.56075694963010081</v>
      </c>
      <c r="FN70">
        <v>0.23903934502797819</v>
      </c>
      <c r="FO70">
        <v>0.50640507201113083</v>
      </c>
      <c r="FP70">
        <v>0.46004628545730958</v>
      </c>
      <c r="FQ70">
        <v>0.33042886563623147</v>
      </c>
      <c r="FR70">
        <v>0.44921200491674013</v>
      </c>
      <c r="FS70">
        <v>0.27147531400939151</v>
      </c>
      <c r="FT70">
        <v>0.50140784657936255</v>
      </c>
      <c r="FU70">
        <v>0.39673610648277191</v>
      </c>
      <c r="FV70">
        <v>0.19455912606573969</v>
      </c>
      <c r="FW70">
        <v>0.46821046610465328</v>
      </c>
      <c r="FX70">
        <v>0.38995555481550198</v>
      </c>
      <c r="FY70">
        <v>0.1239409191857945</v>
      </c>
      <c r="FZ70">
        <v>0.50857162588726934</v>
      </c>
      <c r="GA70">
        <v>0.45658373224271792</v>
      </c>
      <c r="GB70">
        <v>0.22196481727662851</v>
      </c>
      <c r="GC70">
        <v>0.59823049566996622</v>
      </c>
      <c r="GD70">
        <v>0.27996313179731308</v>
      </c>
      <c r="GE70">
        <v>0.32230785574408632</v>
      </c>
      <c r="GF70">
        <v>0.24444989718238291</v>
      </c>
      <c r="GG70">
        <v>3.4052430778011081E-2</v>
      </c>
      <c r="GH70">
        <v>0.29177286194720431</v>
      </c>
      <c r="GI70">
        <v>0.55211461810323237</v>
      </c>
      <c r="GJ70">
        <v>0.46003339594101478</v>
      </c>
      <c r="GK70">
        <v>0.2473819346927921</v>
      </c>
      <c r="GL70">
        <v>0.23273702375484051</v>
      </c>
      <c r="GM70">
        <v>0.34279221354022499</v>
      </c>
      <c r="GN70">
        <v>0.34713783008254412</v>
      </c>
      <c r="GO70">
        <v>0.27551569545071269</v>
      </c>
      <c r="GP70">
        <v>0.37032632028440782</v>
      </c>
      <c r="GQ70">
        <v>0.16584353173674479</v>
      </c>
      <c r="GR70">
        <v>0.3888905590753623</v>
      </c>
      <c r="GS70">
        <v>0.36608984380529641</v>
      </c>
      <c r="GT70">
        <v>0.1143937239704246</v>
      </c>
      <c r="GU70">
        <v>0.4936265242446331</v>
      </c>
      <c r="GV70">
        <v>2.4372070074515449E-2</v>
      </c>
      <c r="GW70">
        <v>0.17561128397831699</v>
      </c>
      <c r="GX70">
        <v>0.1964772673298866</v>
      </c>
      <c r="GY70">
        <v>0.21935569126042981</v>
      </c>
      <c r="GZ70">
        <v>6.276958995676582E-2</v>
      </c>
      <c r="HA70">
        <v>0.2064473179426117</v>
      </c>
      <c r="HB70">
        <v>0.31375247644314891</v>
      </c>
      <c r="HC70">
        <v>0.1754280944806843</v>
      </c>
      <c r="HD70">
        <v>0.23194244608633241</v>
      </c>
      <c r="HE70">
        <v>0.242593290407916</v>
      </c>
      <c r="HF70">
        <v>0.41904333118283338</v>
      </c>
      <c r="HG70">
        <v>0.2249286308385044</v>
      </c>
      <c r="HH70">
        <v>0.22733078218984479</v>
      </c>
      <c r="HI70">
        <v>0.44711702087918498</v>
      </c>
      <c r="HJ70">
        <v>0.19935728811460979</v>
      </c>
      <c r="HK70">
        <v>9.9483587690687464E-2</v>
      </c>
      <c r="HL70">
        <v>0.39281066697698491</v>
      </c>
      <c r="HM70">
        <v>0.15875565864476929</v>
      </c>
      <c r="HN70">
        <v>0.24841256282747051</v>
      </c>
      <c r="HO70">
        <v>0.30917786671395803</v>
      </c>
      <c r="HP70">
        <v>0.27047893062486128</v>
      </c>
      <c r="HQ70">
        <v>0.70732382214863199</v>
      </c>
      <c r="HR70">
        <v>0.20704409163134091</v>
      </c>
      <c r="HS70">
        <v>0.42605245744558068</v>
      </c>
      <c r="HT70">
        <v>0.25305176039185739</v>
      </c>
      <c r="HU70">
        <v>0.25026500842029692</v>
      </c>
      <c r="HV70">
        <v>0.23724644187599239</v>
      </c>
      <c r="HW70">
        <v>0.25512709768746461</v>
      </c>
      <c r="HX70">
        <v>0.28659715337495067</v>
      </c>
      <c r="HY70">
        <v>0.37242929887405629</v>
      </c>
      <c r="HZ70">
        <v>0.62904104256266402</v>
      </c>
      <c r="IA70">
        <v>0.50088129444605622</v>
      </c>
      <c r="IB70">
        <v>0.41874526340985552</v>
      </c>
      <c r="IC70">
        <v>0.214257637848078</v>
      </c>
      <c r="ID70">
        <v>0.25859761200997378</v>
      </c>
      <c r="IE70">
        <v>0.38262798093088418</v>
      </c>
      <c r="IF70">
        <v>0.2396076144483163</v>
      </c>
      <c r="IG70">
        <v>0.31630342568210779</v>
      </c>
      <c r="IH70">
        <v>0.50579592119173267</v>
      </c>
      <c r="II70">
        <v>0.53172379636405731</v>
      </c>
      <c r="IJ70">
        <v>0.1829063705878555</v>
      </c>
      <c r="IK70">
        <v>0.35438336436473328</v>
      </c>
      <c r="IL70">
        <v>0.33241823897674311</v>
      </c>
      <c r="IM70">
        <v>0.5331258388375073</v>
      </c>
      <c r="IN70">
        <v>0.26391077532818269</v>
      </c>
      <c r="IO70">
        <v>0.38033523184373019</v>
      </c>
      <c r="IP70">
        <v>0.46007107076893861</v>
      </c>
      <c r="IQ70">
        <v>0.52518079372676851</v>
      </c>
      <c r="IR70">
        <v>0.49850454893643048</v>
      </c>
      <c r="IS70">
        <v>0.25187338992299563</v>
      </c>
      <c r="IT70">
        <v>0.56388468067984254</v>
      </c>
      <c r="IU70">
        <v>0.1312007488788702</v>
      </c>
      <c r="IV70">
        <v>0.46853869183845942</v>
      </c>
      <c r="IW70">
        <v>0.42819770183176059</v>
      </c>
      <c r="IX70">
        <v>0.42141757756603648</v>
      </c>
      <c r="IY70">
        <v>0.35483480811454698</v>
      </c>
      <c r="IZ70">
        <v>0.37188103673145578</v>
      </c>
      <c r="JA70">
        <v>0.28505999535629578</v>
      </c>
      <c r="JB70">
        <v>0.60772881052269578</v>
      </c>
      <c r="JC70">
        <v>7.1464053751290668E-2</v>
      </c>
      <c r="JD70">
        <v>0.18318467512612499</v>
      </c>
      <c r="JE70">
        <v>0.58038274509573329</v>
      </c>
      <c r="JF70">
        <v>0.32829820352208172</v>
      </c>
      <c r="JG70">
        <v>0.57693440965862774</v>
      </c>
      <c r="JH70">
        <v>0.16625993428964919</v>
      </c>
      <c r="JI70">
        <v>0.36397426733499061</v>
      </c>
      <c r="JJ70">
        <v>0.35034420587739912</v>
      </c>
      <c r="JK70">
        <v>0.28382853138414249</v>
      </c>
      <c r="JL70">
        <v>0.20642473700207081</v>
      </c>
      <c r="JM70">
        <v>0.24967387381230169</v>
      </c>
      <c r="JN70">
        <v>0.22273677270931391</v>
      </c>
      <c r="JO70">
        <v>0.25059811023819728</v>
      </c>
      <c r="JP70">
        <v>0.12964806036475049</v>
      </c>
      <c r="JQ70">
        <v>0.41558741573342473</v>
      </c>
      <c r="JR70">
        <v>0.14899567190241719</v>
      </c>
      <c r="JS70">
        <v>0.28596028272673862</v>
      </c>
      <c r="JT70">
        <v>0.18370658379658861</v>
      </c>
      <c r="JU70">
        <v>0.25841552884774888</v>
      </c>
      <c r="JV70">
        <v>0.13793967655956699</v>
      </c>
      <c r="JW70">
        <v>9.960087557428296E-2</v>
      </c>
      <c r="JX70">
        <v>0.19284709908884551</v>
      </c>
      <c r="JY70">
        <v>0.27335843788680991</v>
      </c>
      <c r="JZ70">
        <v>0.36572885082287637</v>
      </c>
      <c r="KA70">
        <v>0.32421829577189742</v>
      </c>
      <c r="KB70">
        <v>0.45154492022643877</v>
      </c>
      <c r="KC70">
        <v>0.13336241435994539</v>
      </c>
      <c r="KD70">
        <v>0.19974836496600659</v>
      </c>
      <c r="KE70">
        <v>0.22797779708892291</v>
      </c>
      <c r="KF70">
        <v>0.39379813610173492</v>
      </c>
      <c r="KG70">
        <v>0.14638692798472969</v>
      </c>
      <c r="KH70">
        <v>0.23208646909177899</v>
      </c>
      <c r="KI70">
        <v>6.1906100592704849E-2</v>
      </c>
      <c r="KJ70">
        <v>0.29186007810728082</v>
      </c>
      <c r="KK70">
        <v>0.42940152711574159</v>
      </c>
      <c r="KL70">
        <f>MATCH(A70,'[1]BASC2_BRIEF_6yr_DEMOS_ScanInfo '!$H:$H,0)</f>
        <v>712</v>
      </c>
      <c r="KM70">
        <f>INDEX('[1]BASC2_BRIEF_6yr_DEMOS_ScanInfo '!$L:$L,KL70)</f>
        <v>2</v>
      </c>
      <c r="KN70">
        <f t="shared" si="6"/>
        <v>1</v>
      </c>
      <c r="KO70">
        <f>INDEX('[1]BASC2_BRIEF_6yr_DEMOS_ScanInfo '!$O:$O,KL70)</f>
        <v>38</v>
      </c>
      <c r="KP70">
        <f t="shared" si="7"/>
        <v>0.66666666666666663</v>
      </c>
      <c r="KQ70">
        <f>MATCH(A70,[2]SelectedColumns!$A:$A,0)</f>
        <v>314</v>
      </c>
      <c r="KR70">
        <f>INDEX([2]SelectedColumns!$R:$R,KQ70)</f>
        <v>41</v>
      </c>
      <c r="KS70">
        <f>INDEX([2]SelectedColumns!$J:$J,KQ70)</f>
        <v>38</v>
      </c>
      <c r="KT70">
        <f t="shared" si="8"/>
        <v>0</v>
      </c>
      <c r="KU70">
        <f t="shared" si="9"/>
        <v>0</v>
      </c>
      <c r="KV70">
        <f t="shared" si="10"/>
        <v>0</v>
      </c>
      <c r="KW70">
        <f t="shared" si="11"/>
        <v>0</v>
      </c>
    </row>
    <row r="71" spans="1:309" x14ac:dyDescent="0.35">
      <c r="A71" t="s">
        <v>71</v>
      </c>
      <c r="B71">
        <v>3.1708662792129923E-2</v>
      </c>
      <c r="C71">
        <v>0.15227641878177331</v>
      </c>
      <c r="D71">
        <v>0.31012532773634649</v>
      </c>
      <c r="E71">
        <v>0.13419078444625421</v>
      </c>
      <c r="F71">
        <v>8.8331153460338818E-2</v>
      </c>
      <c r="G71">
        <v>0.35780616906139567</v>
      </c>
      <c r="H71">
        <v>0.22857384483662629</v>
      </c>
      <c r="I71">
        <v>-9.396643301659946E-2</v>
      </c>
      <c r="J71">
        <v>0.15250630469028589</v>
      </c>
      <c r="K71">
        <v>0.10636159669513991</v>
      </c>
      <c r="L71">
        <v>0.1217595092937169</v>
      </c>
      <c r="M71">
        <v>0.22655265328097471</v>
      </c>
      <c r="N71">
        <v>0.32791925989983589</v>
      </c>
      <c r="O71">
        <v>0.19316731892250599</v>
      </c>
      <c r="P71">
        <v>-8.4055496122328321E-2</v>
      </c>
      <c r="Q71">
        <v>7.0446717442327778E-2</v>
      </c>
      <c r="R71">
        <v>0.54126171340824281</v>
      </c>
      <c r="S71">
        <v>0.51398659548152525</v>
      </c>
      <c r="T71">
        <v>9.5515886478550249E-2</v>
      </c>
      <c r="U71">
        <v>0.20002100445560009</v>
      </c>
      <c r="V71">
        <v>7.3258072923129358E-2</v>
      </c>
      <c r="W71">
        <v>7.2699400370496603E-2</v>
      </c>
      <c r="X71">
        <v>0.41806126280345463</v>
      </c>
      <c r="Y71">
        <v>0.22835873523900421</v>
      </c>
      <c r="Z71">
        <v>-3.8155630376066618E-3</v>
      </c>
      <c r="AA71">
        <v>-1.8726619956348282E-2</v>
      </c>
      <c r="AB71">
        <v>9.6981382899152813E-2</v>
      </c>
      <c r="AC71">
        <v>-3.5104208606027809E-2</v>
      </c>
      <c r="AD71">
        <v>1.264198026911156E-2</v>
      </c>
      <c r="AE71">
        <v>-0.1014090193761656</v>
      </c>
      <c r="AF71">
        <v>0.56207128579709353</v>
      </c>
      <c r="AG71">
        <v>0.46705469681726369</v>
      </c>
      <c r="AH71">
        <v>0.2316426562870966</v>
      </c>
      <c r="AI71">
        <v>0.123459495280325</v>
      </c>
      <c r="AJ71">
        <v>0.3540315829352203</v>
      </c>
      <c r="AK71">
        <v>-3.9581877749769623E-2</v>
      </c>
      <c r="AL71">
        <v>9.2658639156194544E-2</v>
      </c>
      <c r="AM71">
        <v>-2.5859297123836059E-2</v>
      </c>
      <c r="AN71">
        <v>0.21573647469738111</v>
      </c>
      <c r="AO71">
        <v>-0.15204127469953771</v>
      </c>
      <c r="AP71">
        <v>0.1663827186649354</v>
      </c>
      <c r="AQ71">
        <v>1.5825034034463888E-2</v>
      </c>
      <c r="AR71">
        <v>0.47691382809756683</v>
      </c>
      <c r="AS71">
        <v>-2.3597248212870792E-2</v>
      </c>
      <c r="AT71">
        <v>-8.1315853243359992E-2</v>
      </c>
      <c r="AU71">
        <v>-8.6169639914324136E-3</v>
      </c>
      <c r="AV71">
        <v>0.51748640419089997</v>
      </c>
      <c r="AW71">
        <v>0.13805503016881701</v>
      </c>
      <c r="AX71">
        <v>5.3050964819371098E-2</v>
      </c>
      <c r="AY71">
        <v>6.5224963321574903E-2</v>
      </c>
      <c r="AZ71">
        <v>-4.0627982337083653E-2</v>
      </c>
      <c r="BA71">
        <v>-6.8770372064592467E-2</v>
      </c>
      <c r="BB71">
        <v>-5.4067889603387709E-2</v>
      </c>
      <c r="BC71">
        <v>-5.9187671556768739E-2</v>
      </c>
      <c r="BD71">
        <v>-8.9408253365636181E-2</v>
      </c>
      <c r="BE71">
        <v>-0.20597439371489701</v>
      </c>
      <c r="BF71">
        <v>6.7436030544143932E-2</v>
      </c>
      <c r="BG71">
        <v>9.2224413649627524E-2</v>
      </c>
      <c r="BH71">
        <v>-3.4484937017781443E-2</v>
      </c>
      <c r="BI71">
        <v>-1.137519117863062E-2</v>
      </c>
      <c r="BJ71">
        <v>8.0474491880190291E-2</v>
      </c>
      <c r="BK71">
        <v>0.13697116372514889</v>
      </c>
      <c r="BL71">
        <v>0.20025524830564501</v>
      </c>
      <c r="BM71">
        <v>0.16662440103214371</v>
      </c>
      <c r="BN71">
        <v>5.4492331028925811E-3</v>
      </c>
      <c r="BO71">
        <v>0.30373386554532139</v>
      </c>
      <c r="BP71">
        <v>-7.436735243774284E-2</v>
      </c>
      <c r="BQ71">
        <v>-5.9356731958793318E-2</v>
      </c>
      <c r="BR71">
        <v>0.1443252240580031</v>
      </c>
      <c r="BS71">
        <v>0.6356965776898903</v>
      </c>
      <c r="BT71">
        <v>-0.29109954441056352</v>
      </c>
      <c r="BU71">
        <v>-4.1276109712379383E-2</v>
      </c>
      <c r="BV71">
        <v>-8.897033834918977E-2</v>
      </c>
      <c r="BW71">
        <v>0.2297223724850761</v>
      </c>
      <c r="BX71">
        <v>-4.6063080018488023E-3</v>
      </c>
      <c r="BY71">
        <v>5.036922645348918E-2</v>
      </c>
      <c r="BZ71">
        <v>0.16919966674947609</v>
      </c>
      <c r="CA71">
        <v>-7.0272604560874585E-2</v>
      </c>
      <c r="CB71">
        <v>5.1294240351040798E-2</v>
      </c>
      <c r="CC71">
        <v>0.34811562643764421</v>
      </c>
      <c r="CD71">
        <v>-2.5450176623615932E-3</v>
      </c>
      <c r="CE71">
        <v>-0.34686470908549127</v>
      </c>
      <c r="CF71">
        <v>-4.3761510542555497E-2</v>
      </c>
      <c r="CG71">
        <v>-0.1036748670871064</v>
      </c>
      <c r="CH71">
        <v>0.10242818243852179</v>
      </c>
      <c r="CI71">
        <v>-0.10644563885794089</v>
      </c>
      <c r="CJ71">
        <v>0.2195113536678559</v>
      </c>
      <c r="CK71">
        <v>1.4579640094305679E-2</v>
      </c>
      <c r="CL71">
        <v>-0.18261388274548621</v>
      </c>
      <c r="CM71">
        <v>1.650915825404109E-3</v>
      </c>
      <c r="CN71">
        <v>0.43810994478166287</v>
      </c>
      <c r="CO71">
        <v>0.50943358688521223</v>
      </c>
      <c r="CP71">
        <v>9.6071801802025458E-2</v>
      </c>
      <c r="CQ71">
        <v>0.1474228660567416</v>
      </c>
      <c r="CR71">
        <v>-4.3030976510378023E-2</v>
      </c>
      <c r="CS71">
        <v>-5.6016337331974198E-2</v>
      </c>
      <c r="CT71">
        <v>0.11603966319781669</v>
      </c>
      <c r="CU71">
        <v>0.11023802105472311</v>
      </c>
      <c r="CV71">
        <v>2.1344419019260871E-2</v>
      </c>
      <c r="CW71">
        <v>3.2024496117970543E-2</v>
      </c>
      <c r="CX71">
        <v>3.7248296694865957E-2</v>
      </c>
      <c r="CY71">
        <v>8.1448914680850582E-3</v>
      </c>
      <c r="CZ71">
        <v>7.0952692727267896E-2</v>
      </c>
      <c r="DA71">
        <v>-0.13755891165236661</v>
      </c>
      <c r="DB71">
        <v>0.35883651298154462</v>
      </c>
      <c r="DC71">
        <v>0.46195941797935047</v>
      </c>
      <c r="DD71">
        <v>0.31845915885842258</v>
      </c>
      <c r="DE71">
        <v>0.1228481186639674</v>
      </c>
      <c r="DF71">
        <v>0.23996481427638569</v>
      </c>
      <c r="DG71">
        <v>0.12832651666218189</v>
      </c>
      <c r="DH71">
        <v>4.9513946061283898E-2</v>
      </c>
      <c r="DI71">
        <v>-5.3595996003362727E-2</v>
      </c>
      <c r="DJ71">
        <v>0.26028759613557001</v>
      </c>
      <c r="DK71">
        <v>-4.3328339263951188E-2</v>
      </c>
      <c r="DL71">
        <v>9.3718561721904736E-2</v>
      </c>
      <c r="DM71">
        <v>5.9093867765409147E-2</v>
      </c>
      <c r="DN71">
        <v>0.25946432083788118</v>
      </c>
      <c r="DO71">
        <v>-0.1097921021559469</v>
      </c>
      <c r="DP71">
        <v>-3.999708032887539E-2</v>
      </c>
      <c r="DQ71">
        <v>7.2458661775527178E-2</v>
      </c>
      <c r="DR71">
        <v>0.40350895805676062</v>
      </c>
      <c r="DS71">
        <v>0.26900949827698639</v>
      </c>
      <c r="DT71">
        <v>0.31815530626191357</v>
      </c>
      <c r="DU71">
        <v>-1.1468616950911059E-2</v>
      </c>
      <c r="DV71">
        <v>8.5408451970539589E-2</v>
      </c>
      <c r="DW71">
        <v>-0.13624414467641291</v>
      </c>
      <c r="DX71">
        <v>-0.21225093169205911</v>
      </c>
      <c r="DY71">
        <v>4.0422039883125649E-4</v>
      </c>
      <c r="DZ71">
        <v>9.978812916384483E-2</v>
      </c>
      <c r="EA71">
        <v>-8.2531091630088094E-2</v>
      </c>
      <c r="EB71">
        <v>-1.3828135756738471E-2</v>
      </c>
      <c r="EC71">
        <v>-7.3753429438601525E-2</v>
      </c>
      <c r="ED71">
        <v>4.0242496782840309E-2</v>
      </c>
      <c r="EE71">
        <v>5.8892017504724732E-2</v>
      </c>
      <c r="EF71">
        <v>0.13036793660227899</v>
      </c>
      <c r="EG71">
        <v>-5.7971819519137213E-2</v>
      </c>
      <c r="EH71">
        <v>0.1208724706919595</v>
      </c>
      <c r="EI71">
        <v>-6.2750050373204358E-2</v>
      </c>
      <c r="EJ71">
        <v>0.10797825641193511</v>
      </c>
      <c r="EK71">
        <v>0.17982138017427871</v>
      </c>
      <c r="EL71">
        <v>-7.013134371812435E-2</v>
      </c>
      <c r="EM71">
        <v>6.1106921206542493E-2</v>
      </c>
      <c r="EN71">
        <v>0.36669881026866591</v>
      </c>
      <c r="EO71">
        <v>0.64887310849949009</v>
      </c>
      <c r="EP71">
        <v>-0.33544249421080391</v>
      </c>
      <c r="EQ71">
        <v>5.4247668982575492E-3</v>
      </c>
      <c r="ER71">
        <v>-0.17210701793896679</v>
      </c>
      <c r="ES71">
        <v>0.18435146797631541</v>
      </c>
      <c r="ET71">
        <v>0.53914891476979776</v>
      </c>
      <c r="EU71">
        <v>0.52994866274761643</v>
      </c>
      <c r="EV71">
        <v>0.28426412005519452</v>
      </c>
      <c r="EW71">
        <v>0.22724794626695191</v>
      </c>
      <c r="EX71">
        <v>0.32104247589851381</v>
      </c>
      <c r="EY71">
        <v>0.1605018381998374</v>
      </c>
      <c r="EZ71">
        <v>0.21837235383509351</v>
      </c>
      <c r="FA71">
        <v>0.31975314009811823</v>
      </c>
      <c r="FB71">
        <v>0.42757997059965519</v>
      </c>
      <c r="FC71">
        <v>0.23128256671262939</v>
      </c>
      <c r="FD71">
        <v>0.53208349545204614</v>
      </c>
      <c r="FE71">
        <v>0.46016052728699858</v>
      </c>
      <c r="FF71">
        <v>0.53908184295703643</v>
      </c>
      <c r="FG71">
        <v>0.2472722913744077</v>
      </c>
      <c r="FH71">
        <v>0.44535344352514572</v>
      </c>
      <c r="FI71">
        <v>0.43791990903987638</v>
      </c>
      <c r="FJ71">
        <v>0.32798368546866657</v>
      </c>
      <c r="FK71">
        <v>0.22121703394847339</v>
      </c>
      <c r="FL71">
        <v>0.52171968861018259</v>
      </c>
      <c r="FM71">
        <v>0.44230454407920522</v>
      </c>
      <c r="FN71">
        <v>0.38341627799290667</v>
      </c>
      <c r="FO71">
        <v>0.42851169631931801</v>
      </c>
      <c r="FP71">
        <v>0.28021826035984038</v>
      </c>
      <c r="FQ71">
        <v>0.31155587403811252</v>
      </c>
      <c r="FR71">
        <v>0.42555710950756992</v>
      </c>
      <c r="FS71">
        <v>0.53920038354415389</v>
      </c>
      <c r="FT71">
        <v>0.60612176456501743</v>
      </c>
      <c r="FU71">
        <v>0.48017643423896139</v>
      </c>
      <c r="FV71">
        <v>0.18593324102796521</v>
      </c>
      <c r="FW71">
        <v>0.54325267633003793</v>
      </c>
      <c r="FX71">
        <v>0.52734311486935537</v>
      </c>
      <c r="FY71">
        <v>0.20016438642821771</v>
      </c>
      <c r="FZ71">
        <v>0.37542052012795157</v>
      </c>
      <c r="GA71">
        <v>0.326881302105691</v>
      </c>
      <c r="GB71">
        <v>0.2090594317717627</v>
      </c>
      <c r="GC71">
        <v>0.49209691793065091</v>
      </c>
      <c r="GD71">
        <v>0.45029450871738758</v>
      </c>
      <c r="GE71">
        <v>0.24489915687108371</v>
      </c>
      <c r="GF71">
        <v>0.30745450313818329</v>
      </c>
      <c r="GG71">
        <v>0.45246062345357602</v>
      </c>
      <c r="GH71">
        <v>0.26575644664508302</v>
      </c>
      <c r="GI71">
        <v>0.47977810577091701</v>
      </c>
      <c r="GJ71">
        <v>0.47382418432234208</v>
      </c>
      <c r="GK71">
        <v>0.16673563208369441</v>
      </c>
      <c r="GL71">
        <v>0.28512689016322768</v>
      </c>
      <c r="GM71">
        <v>0.35550318887454319</v>
      </c>
      <c r="GN71">
        <v>0.55306622957520968</v>
      </c>
      <c r="GO71">
        <v>0.22371966982991859</v>
      </c>
      <c r="GP71">
        <v>0.37647738131879682</v>
      </c>
      <c r="GQ71">
        <v>0.22331618898985781</v>
      </c>
      <c r="GR71">
        <v>0.39745331140043422</v>
      </c>
      <c r="GS71">
        <v>0.38466373125266601</v>
      </c>
      <c r="GT71">
        <v>0.35628392407531201</v>
      </c>
      <c r="GU71">
        <v>0.39306206403645583</v>
      </c>
      <c r="GV71">
        <v>0.38333280412514897</v>
      </c>
      <c r="GW71">
        <v>0.2545810954817469</v>
      </c>
      <c r="GX71">
        <v>0.70134657994113403</v>
      </c>
      <c r="GY71">
        <v>0.36122527745618183</v>
      </c>
      <c r="GZ71">
        <v>0.25383539974284319</v>
      </c>
      <c r="HA71">
        <v>0.46923020115650349</v>
      </c>
      <c r="HB71">
        <v>0.25542463740000498</v>
      </c>
      <c r="HC71">
        <v>4.2823693830242468E-2</v>
      </c>
      <c r="HD71">
        <v>0.12098045876434251</v>
      </c>
      <c r="HE71">
        <v>0.1339612202115342</v>
      </c>
      <c r="HF71">
        <v>0.59947355186135565</v>
      </c>
      <c r="HG71">
        <v>0.21978792945344641</v>
      </c>
      <c r="HH71">
        <v>0.43947385181817461</v>
      </c>
      <c r="HI71">
        <v>0.1444522814617534</v>
      </c>
      <c r="HJ71">
        <v>0.2471595562062536</v>
      </c>
      <c r="HK71">
        <v>0.32010963214371763</v>
      </c>
      <c r="HL71">
        <v>0.38463872266878102</v>
      </c>
      <c r="HM71">
        <v>0.1175701384745419</v>
      </c>
      <c r="HN71">
        <v>0.20433621257699289</v>
      </c>
      <c r="HO71">
        <v>0.85098915314906987</v>
      </c>
      <c r="HP71">
        <v>0.29077319528457429</v>
      </c>
      <c r="HQ71">
        <v>0.2572531084833517</v>
      </c>
      <c r="HR71">
        <v>0.35229708243760238</v>
      </c>
      <c r="HS71">
        <v>0.56574771326978879</v>
      </c>
      <c r="HT71">
        <v>0.36303008310835178</v>
      </c>
      <c r="HU71">
        <v>0.1849344943013346</v>
      </c>
      <c r="HV71">
        <v>0.1775945689882642</v>
      </c>
      <c r="HW71">
        <v>4.9228225165265871E-2</v>
      </c>
      <c r="HX71">
        <v>0.69799526260181022</v>
      </c>
      <c r="HY71">
        <v>0.52434586875471789</v>
      </c>
      <c r="HZ71">
        <v>0.61681899869395795</v>
      </c>
      <c r="IA71">
        <v>0.43855485746530498</v>
      </c>
      <c r="IB71">
        <v>0.33475211462425869</v>
      </c>
      <c r="IC71">
        <v>0.36689196932779639</v>
      </c>
      <c r="ID71">
        <v>0.35630144088038379</v>
      </c>
      <c r="IE71">
        <v>0.35504906496802852</v>
      </c>
      <c r="IF71">
        <v>0.34071182999735972</v>
      </c>
      <c r="IG71">
        <v>0.1905588305139321</v>
      </c>
      <c r="IH71">
        <v>0.65617528430480154</v>
      </c>
      <c r="II71">
        <v>0.44566652332363371</v>
      </c>
      <c r="IJ71">
        <v>0.15724692581010419</v>
      </c>
      <c r="IK71">
        <v>0.44176502929674</v>
      </c>
      <c r="IL71">
        <v>0.19306295226046971</v>
      </c>
      <c r="IM71">
        <v>0.55304618365431346</v>
      </c>
      <c r="IN71">
        <v>0.44650868358072171</v>
      </c>
      <c r="IO71">
        <v>0.2127532220901969</v>
      </c>
      <c r="IP71">
        <v>0.75828475230932835</v>
      </c>
      <c r="IQ71">
        <v>0.43288665534302673</v>
      </c>
      <c r="IR71">
        <v>0.52507626863342372</v>
      </c>
      <c r="IS71">
        <v>0.56542235692351739</v>
      </c>
      <c r="IT71">
        <v>0.15640404923941301</v>
      </c>
      <c r="IU71">
        <v>0.1005511187177375</v>
      </c>
      <c r="IV71">
        <v>0.55033997196014373</v>
      </c>
      <c r="IW71">
        <v>0.69699867190269815</v>
      </c>
      <c r="IX71">
        <v>0.59402719340766463</v>
      </c>
      <c r="IY71">
        <v>0.30072280142513291</v>
      </c>
      <c r="IZ71">
        <v>0.52871785868671095</v>
      </c>
      <c r="JA71">
        <v>0.45864664653064768</v>
      </c>
      <c r="JB71">
        <v>0.33761802717032569</v>
      </c>
      <c r="JC71">
        <v>0.36483426518962853</v>
      </c>
      <c r="JD71">
        <v>0.16041832679035761</v>
      </c>
      <c r="JE71">
        <v>0.5498297673535073</v>
      </c>
      <c r="JF71">
        <v>0.3551416734981046</v>
      </c>
      <c r="JG71">
        <v>0.50608924514970444</v>
      </c>
      <c r="JH71">
        <v>0.11529331052510319</v>
      </c>
      <c r="JI71">
        <v>0.21565417007155779</v>
      </c>
      <c r="JJ71">
        <v>0.49791137856217371</v>
      </c>
      <c r="JK71">
        <v>0.23670671625196321</v>
      </c>
      <c r="JL71">
        <v>0.11541785026209291</v>
      </c>
      <c r="JM71">
        <v>0.2138253722135105</v>
      </c>
      <c r="JN71">
        <v>0.27060628682895532</v>
      </c>
      <c r="JO71">
        <v>0.48894219530353811</v>
      </c>
      <c r="JP71">
        <v>0.13001470568660509</v>
      </c>
      <c r="JQ71">
        <v>0.52607556914370623</v>
      </c>
      <c r="JR71">
        <v>5.6551361406871482E-2</v>
      </c>
      <c r="JS71">
        <v>0.32129413942078999</v>
      </c>
      <c r="JT71">
        <v>0.34641930474032162</v>
      </c>
      <c r="JU71">
        <v>0.37509642364592688</v>
      </c>
      <c r="JV71">
        <v>0.18794440245912211</v>
      </c>
      <c r="JW71">
        <v>7.8713746894127995E-2</v>
      </c>
      <c r="JX71">
        <v>0.18992341339259691</v>
      </c>
      <c r="JY71">
        <v>8.5155767571438973E-2</v>
      </c>
      <c r="JZ71">
        <v>7.7886857204491788E-2</v>
      </c>
      <c r="KA71">
        <v>0.37254898639037759</v>
      </c>
      <c r="KB71">
        <v>0.45225833904448542</v>
      </c>
      <c r="KC71">
        <v>0.29091272869878032</v>
      </c>
      <c r="KD71">
        <v>0.37215685234153062</v>
      </c>
      <c r="KE71">
        <v>0.34201088691973602</v>
      </c>
      <c r="KF71">
        <v>0.53430727709672099</v>
      </c>
      <c r="KG71">
        <v>0.12304335764456729</v>
      </c>
      <c r="KH71">
        <v>0.30142624861520101</v>
      </c>
      <c r="KI71">
        <v>0.26385860723463311</v>
      </c>
      <c r="KJ71">
        <v>0.2673513841302505</v>
      </c>
      <c r="KK71">
        <v>0.34776730815373869</v>
      </c>
      <c r="KL71">
        <f>MATCH(A71,'[1]BASC2_BRIEF_6yr_DEMOS_ScanInfo '!$H:$H,0)</f>
        <v>713</v>
      </c>
      <c r="KM71">
        <f>INDEX('[1]BASC2_BRIEF_6yr_DEMOS_ScanInfo '!$L:$L,KL71)</f>
        <v>2</v>
      </c>
      <c r="KN71">
        <f t="shared" si="6"/>
        <v>1</v>
      </c>
      <c r="KO71">
        <f>INDEX('[1]BASC2_BRIEF_6yr_DEMOS_ScanInfo '!$O:$O,KL71)</f>
        <v>38</v>
      </c>
      <c r="KP71">
        <f t="shared" si="7"/>
        <v>0.66666666666666663</v>
      </c>
      <c r="KQ71">
        <f>MATCH(A71,[2]SelectedColumns!$A:$A,0)</f>
        <v>315</v>
      </c>
      <c r="KR71">
        <f>INDEX([2]SelectedColumns!$R:$R,KQ71)</f>
        <v>41</v>
      </c>
      <c r="KS71">
        <f>INDEX([2]SelectedColumns!$J:$J,KQ71)</f>
        <v>57</v>
      </c>
      <c r="KT71">
        <f t="shared" si="8"/>
        <v>0</v>
      </c>
      <c r="KU71">
        <f t="shared" si="9"/>
        <v>0</v>
      </c>
      <c r="KV71">
        <f t="shared" si="10"/>
        <v>0</v>
      </c>
      <c r="KW71">
        <f t="shared" si="11"/>
        <v>0</v>
      </c>
    </row>
    <row r="72" spans="1:309" x14ac:dyDescent="0.35">
      <c r="A72" t="s">
        <v>72</v>
      </c>
      <c r="B72">
        <v>0.39744059358271988</v>
      </c>
      <c r="C72">
        <v>0.20710259955153049</v>
      </c>
      <c r="D72">
        <v>0.27479164540662149</v>
      </c>
      <c r="E72">
        <v>0.13853223001953799</v>
      </c>
      <c r="F72">
        <v>0.1865812649377121</v>
      </c>
      <c r="G72">
        <v>0.77195247585943572</v>
      </c>
      <c r="H72">
        <v>0.36061159879644672</v>
      </c>
      <c r="I72">
        <v>7.7220835030189949E-2</v>
      </c>
      <c r="J72">
        <v>0.46979449617103652</v>
      </c>
      <c r="K72">
        <v>-0.1122076441933202</v>
      </c>
      <c r="L72">
        <v>0.71117650504042951</v>
      </c>
      <c r="M72">
        <v>0.2024380487170048</v>
      </c>
      <c r="N72">
        <v>0.100329723210637</v>
      </c>
      <c r="O72">
        <v>0.30248696898943611</v>
      </c>
      <c r="P72">
        <v>0.59224481244930338</v>
      </c>
      <c r="Q72">
        <v>0.20768851667450261</v>
      </c>
      <c r="R72">
        <v>0.31677434810456229</v>
      </c>
      <c r="S72">
        <v>0.36125427723505998</v>
      </c>
      <c r="T72">
        <v>0.1029668029214751</v>
      </c>
      <c r="U72">
        <v>0.46827631882203508</v>
      </c>
      <c r="V72">
        <v>0.64334442491201105</v>
      </c>
      <c r="W72">
        <v>0.35087112433393841</v>
      </c>
      <c r="X72">
        <v>0.42086001586457678</v>
      </c>
      <c r="Y72">
        <v>0.30789518782854758</v>
      </c>
      <c r="Z72">
        <v>0.1925779161586785</v>
      </c>
      <c r="AA72">
        <v>6.8306901634197503E-2</v>
      </c>
      <c r="AB72">
        <v>0.18208608565254519</v>
      </c>
      <c r="AC72">
        <v>1.675664754275497E-3</v>
      </c>
      <c r="AD72">
        <v>1.929732431471565E-2</v>
      </c>
      <c r="AE72">
        <v>3.3475280483399983E-2</v>
      </c>
      <c r="AF72">
        <v>0.63471909312971686</v>
      </c>
      <c r="AG72">
        <v>0.62243417212394969</v>
      </c>
      <c r="AH72">
        <v>0.46073596837164832</v>
      </c>
      <c r="AI72">
        <v>0.61019271457209401</v>
      </c>
      <c r="AJ72">
        <v>0.25631868185445811</v>
      </c>
      <c r="AK72">
        <v>0.3139976974166554</v>
      </c>
      <c r="AL72">
        <v>0.13705509141834499</v>
      </c>
      <c r="AM72">
        <v>0.40075577096771431</v>
      </c>
      <c r="AN72">
        <v>-5.3505489979237993E-2</v>
      </c>
      <c r="AO72">
        <v>-0.2685791603015053</v>
      </c>
      <c r="AP72">
        <v>0.20131992003542321</v>
      </c>
      <c r="AQ72">
        <v>0.67130471911681777</v>
      </c>
      <c r="AR72">
        <v>0.16841793774890529</v>
      </c>
      <c r="AS72">
        <v>0.3793187504156359</v>
      </c>
      <c r="AT72">
        <v>-3.5892835413378732E-2</v>
      </c>
      <c r="AU72">
        <v>5.0654595515107204E-3</v>
      </c>
      <c r="AV72">
        <v>0.32971009512059468</v>
      </c>
      <c r="AW72">
        <v>0.1577551002122424</v>
      </c>
      <c r="AX72">
        <v>-0.1270036131857355</v>
      </c>
      <c r="AY72">
        <v>0.78606648185441541</v>
      </c>
      <c r="AZ72">
        <v>9.3976147047058811E-2</v>
      </c>
      <c r="BA72">
        <v>0.8588442855796492</v>
      </c>
      <c r="BB72">
        <v>0.58022813751139846</v>
      </c>
      <c r="BC72">
        <v>0.33661693342516319</v>
      </c>
      <c r="BD72">
        <v>-1.1283075700258769E-2</v>
      </c>
      <c r="BE72">
        <v>0.29506306539989108</v>
      </c>
      <c r="BF72">
        <v>0.50017908233926001</v>
      </c>
      <c r="BG72">
        <v>0.52243244069769434</v>
      </c>
      <c r="BH72">
        <v>-1.164615254724843E-2</v>
      </c>
      <c r="BI72">
        <v>0.11826295475388179</v>
      </c>
      <c r="BJ72">
        <v>0.73120401352423992</v>
      </c>
      <c r="BK72">
        <v>0.92081451125461045</v>
      </c>
      <c r="BL72">
        <v>0.13654520471590131</v>
      </c>
      <c r="BM72">
        <v>0.69323544458138986</v>
      </c>
      <c r="BN72">
        <v>0.59221746392608532</v>
      </c>
      <c r="BO72">
        <v>0.67009108098892156</v>
      </c>
      <c r="BP72">
        <v>0.29709267581266863</v>
      </c>
      <c r="BQ72">
        <v>-3.1757174338915339E-2</v>
      </c>
      <c r="BR72">
        <v>0.21663743325984999</v>
      </c>
      <c r="BS72">
        <v>1.0025764464762581</v>
      </c>
      <c r="BT72">
        <v>-0.26438215175988972</v>
      </c>
      <c r="BU72">
        <v>0.19898714746019611</v>
      </c>
      <c r="BV72">
        <v>0.13557883399423479</v>
      </c>
      <c r="BW72">
        <v>0.41025478334252341</v>
      </c>
      <c r="BX72">
        <v>0.15581832001216681</v>
      </c>
      <c r="BY72">
        <v>8.0842446109087529E-2</v>
      </c>
      <c r="BZ72">
        <v>0.16879737606492071</v>
      </c>
      <c r="CA72">
        <v>0.2355181264447985</v>
      </c>
      <c r="CB72">
        <v>0.15629501058781761</v>
      </c>
      <c r="CC72">
        <v>0.44580634810126818</v>
      </c>
      <c r="CD72">
        <v>1.242810946383867</v>
      </c>
      <c r="CE72">
        <v>0.49266608219748997</v>
      </c>
      <c r="CF72">
        <v>0.4470172365026519</v>
      </c>
      <c r="CG72">
        <v>0.36721009590614911</v>
      </c>
      <c r="CH72">
        <v>0.26046809872951687</v>
      </c>
      <c r="CI72">
        <v>8.1196337889687387E-2</v>
      </c>
      <c r="CJ72">
        <v>0.25428224577455771</v>
      </c>
      <c r="CK72">
        <v>0.25522774265432902</v>
      </c>
      <c r="CL72">
        <v>0.25626874593251919</v>
      </c>
      <c r="CM72">
        <v>-0.10058981530193729</v>
      </c>
      <c r="CN72">
        <v>0.3751372383287096</v>
      </c>
      <c r="CO72">
        <v>0.26006501016414929</v>
      </c>
      <c r="CP72">
        <v>0.29891914672108122</v>
      </c>
      <c r="CQ72">
        <v>0.40101886270414422</v>
      </c>
      <c r="CR72">
        <v>0.443934525918531</v>
      </c>
      <c r="CS72">
        <v>0.42407670954736321</v>
      </c>
      <c r="CT72">
        <v>0.17405984692687479</v>
      </c>
      <c r="CU72">
        <v>-1.915068449124124E-2</v>
      </c>
      <c r="CV72">
        <v>0.57770946260347311</v>
      </c>
      <c r="CW72">
        <v>0.30944390139405348</v>
      </c>
      <c r="CX72">
        <v>0.20944352144319489</v>
      </c>
      <c r="CY72">
        <v>0.16290003129923569</v>
      </c>
      <c r="CZ72">
        <v>0.26788685266913742</v>
      </c>
      <c r="DA72">
        <v>0.35691800320361539</v>
      </c>
      <c r="DB72">
        <v>0.17764675873055119</v>
      </c>
      <c r="DC72">
        <v>0.30997152428400909</v>
      </c>
      <c r="DD72">
        <v>0.57451234127311113</v>
      </c>
      <c r="DE72">
        <v>0.45177038972620021</v>
      </c>
      <c r="DF72">
        <v>0.2337742067368338</v>
      </c>
      <c r="DG72">
        <v>0.45223895775182071</v>
      </c>
      <c r="DH72">
        <v>0.8796797135158112</v>
      </c>
      <c r="DI72">
        <v>0.69392703964043023</v>
      </c>
      <c r="DJ72">
        <v>0.166337233907252</v>
      </c>
      <c r="DK72">
        <v>5.1995879132762157E-2</v>
      </c>
      <c r="DL72">
        <v>0.52800410105714923</v>
      </c>
      <c r="DM72">
        <v>0.4320583170749257</v>
      </c>
      <c r="DN72">
        <v>0.1640441236254733</v>
      </c>
      <c r="DO72">
        <v>0.37027411175142538</v>
      </c>
      <c r="DP72">
        <v>0.23832054497259161</v>
      </c>
      <c r="DQ72">
        <v>0.2313118173982889</v>
      </c>
      <c r="DR72">
        <v>0.28366268870791389</v>
      </c>
      <c r="DS72">
        <v>0.26152013799154838</v>
      </c>
      <c r="DT72">
        <v>0.17805468197826449</v>
      </c>
      <c r="DU72">
        <v>0.9928793182523985</v>
      </c>
      <c r="DV72">
        <v>0.40016566180621083</v>
      </c>
      <c r="DW72">
        <v>6.4069560714239415E-2</v>
      </c>
      <c r="DX72">
        <v>0.13645424171414791</v>
      </c>
      <c r="DY72">
        <v>-8.895979937392906E-2</v>
      </c>
      <c r="DZ72">
        <v>0.36305904763104391</v>
      </c>
      <c r="EA72">
        <v>0.80365816270437729</v>
      </c>
      <c r="EB72">
        <v>0.16978645271196949</v>
      </c>
      <c r="EC72">
        <v>0.46051044581815642</v>
      </c>
      <c r="ED72">
        <v>1.027211077333503</v>
      </c>
      <c r="EE72">
        <v>0.71474517989079223</v>
      </c>
      <c r="EF72">
        <v>0.28826081369970707</v>
      </c>
      <c r="EG72">
        <v>2.984169160773131E-2</v>
      </c>
      <c r="EH72">
        <v>0.14021454199640829</v>
      </c>
      <c r="EI72">
        <v>0.18949099658906809</v>
      </c>
      <c r="EJ72">
        <v>0.50463097533610091</v>
      </c>
      <c r="EK72">
        <v>1.060138991754537</v>
      </c>
      <c r="EL72">
        <v>0.74385313690813848</v>
      </c>
      <c r="EM72">
        <v>0.30561131975529338</v>
      </c>
      <c r="EN72">
        <v>0.57217131745654859</v>
      </c>
      <c r="EO72">
        <v>0.43941663273985793</v>
      </c>
      <c r="EP72">
        <v>0.5446784154287323</v>
      </c>
      <c r="EQ72">
        <v>0.70004162602107278</v>
      </c>
      <c r="ER72">
        <v>0.2351855472137703</v>
      </c>
      <c r="ES72">
        <v>0.50343962710180867</v>
      </c>
      <c r="ET72">
        <v>0.32143563209142939</v>
      </c>
      <c r="EU72">
        <v>0.38606135104752659</v>
      </c>
      <c r="EV72">
        <v>0.18722958504304241</v>
      </c>
      <c r="EW72">
        <v>0.40547929098129448</v>
      </c>
      <c r="EX72">
        <v>0.34330256941021592</v>
      </c>
      <c r="EY72">
        <v>0.14088223080798451</v>
      </c>
      <c r="EZ72">
        <v>4.6058092736826539E-2</v>
      </c>
      <c r="FA72">
        <v>0.40930797143340159</v>
      </c>
      <c r="FB72">
        <v>0.48799765167780251</v>
      </c>
      <c r="FC72">
        <v>0.1207728804485642</v>
      </c>
      <c r="FD72">
        <v>0.15623510775329991</v>
      </c>
      <c r="FE72">
        <v>0.290136775227193</v>
      </c>
      <c r="FF72">
        <v>0.46648522251691099</v>
      </c>
      <c r="FG72">
        <v>0.3367962371330136</v>
      </c>
      <c r="FH72">
        <v>0.16186967626136911</v>
      </c>
      <c r="FI72">
        <v>0.42790208990635481</v>
      </c>
      <c r="FJ72">
        <v>0.16658664755741739</v>
      </c>
      <c r="FK72">
        <v>0.30440835276711042</v>
      </c>
      <c r="FL72">
        <v>0.29908357446774902</v>
      </c>
      <c r="FM72">
        <v>0.39806686091980592</v>
      </c>
      <c r="FN72">
        <v>9.6255164284717754E-2</v>
      </c>
      <c r="FO72">
        <v>0.20443579874013409</v>
      </c>
      <c r="FP72">
        <v>0.37890714123843527</v>
      </c>
      <c r="FQ72">
        <v>0.48328457414404807</v>
      </c>
      <c r="FR72">
        <v>0.40757008881595241</v>
      </c>
      <c r="FS72">
        <v>0.28888708840297772</v>
      </c>
      <c r="FT72">
        <v>0.38225941015950299</v>
      </c>
      <c r="FU72">
        <v>0.51534668438192943</v>
      </c>
      <c r="FV72">
        <v>0.15488654761044279</v>
      </c>
      <c r="FW72">
        <v>0.21916300043839351</v>
      </c>
      <c r="FX72">
        <v>0.54114436470274163</v>
      </c>
      <c r="FY72">
        <v>9.5472001451211458E-2</v>
      </c>
      <c r="FZ72">
        <v>0.41257241096244551</v>
      </c>
      <c r="GA72">
        <v>0.30464166292380429</v>
      </c>
      <c r="GB72">
        <v>0.62755347024952424</v>
      </c>
      <c r="GC72">
        <v>0.35700601616601813</v>
      </c>
      <c r="GD72">
        <v>0.35648975707352548</v>
      </c>
      <c r="GE72">
        <v>0.28789251795794751</v>
      </c>
      <c r="GF72">
        <v>0.35875890348495759</v>
      </c>
      <c r="GG72">
        <v>0.1078104600396101</v>
      </c>
      <c r="GH72">
        <v>0.20578437277103831</v>
      </c>
      <c r="GI72">
        <v>0.2187986778602275</v>
      </c>
      <c r="GJ72">
        <v>0.40403619308838001</v>
      </c>
      <c r="GK72">
        <v>9.6177770165931237E-2</v>
      </c>
      <c r="GL72">
        <v>0.21742298620900191</v>
      </c>
      <c r="GM72">
        <v>0.24564501728196</v>
      </c>
      <c r="GN72">
        <v>0.38364026140582541</v>
      </c>
      <c r="GO72">
        <v>0.25809106523404868</v>
      </c>
      <c r="GP72">
        <v>0.4556907207827896</v>
      </c>
      <c r="GQ72">
        <v>0.1031251317789019</v>
      </c>
      <c r="GR72">
        <v>-1.8727307253816411E-2</v>
      </c>
      <c r="GS72">
        <v>0.35810452888785937</v>
      </c>
      <c r="GT72">
        <v>0.26161757397180752</v>
      </c>
      <c r="GU72">
        <v>0.26370132461383461</v>
      </c>
      <c r="GV72">
        <v>7.7675103861680805E-2</v>
      </c>
      <c r="GW72">
        <v>0.16666703072800179</v>
      </c>
      <c r="GX72">
        <v>0.1194866942028322</v>
      </c>
      <c r="GY72">
        <v>0.38796708786179501</v>
      </c>
      <c r="GZ72">
        <v>0.33238016942217219</v>
      </c>
      <c r="HA72">
        <v>0.26561708849017351</v>
      </c>
      <c r="HB72">
        <v>0.23911391632539411</v>
      </c>
      <c r="HC72">
        <v>0.1127012357883799</v>
      </c>
      <c r="HD72">
        <v>0.2116527653894768</v>
      </c>
      <c r="HE72">
        <v>0.3108518508341272</v>
      </c>
      <c r="HF72">
        <v>0.42362751840264401</v>
      </c>
      <c r="HG72">
        <v>0.1129797106770736</v>
      </c>
      <c r="HH72">
        <v>0.14783390330339341</v>
      </c>
      <c r="HI72">
        <v>0.1934508343147561</v>
      </c>
      <c r="HJ72">
        <v>9.0491155853049038E-2</v>
      </c>
      <c r="HK72">
        <v>0.14082845924101819</v>
      </c>
      <c r="HL72">
        <v>0.28301899650338708</v>
      </c>
      <c r="HM72">
        <v>0.3202314649235023</v>
      </c>
      <c r="HN72">
        <v>0.19619641288686371</v>
      </c>
      <c r="HO72">
        <v>0.2711737012599959</v>
      </c>
      <c r="HP72">
        <v>0.21798240227891141</v>
      </c>
      <c r="HQ72">
        <v>0.1579539477151857</v>
      </c>
      <c r="HR72">
        <v>8.3537702367708577E-2</v>
      </c>
      <c r="HS72">
        <v>0.24660348713868779</v>
      </c>
      <c r="HT72">
        <v>0.43535979618118692</v>
      </c>
      <c r="HU72">
        <v>0.36602003191702059</v>
      </c>
      <c r="HV72">
        <v>4.3366102201236927E-2</v>
      </c>
      <c r="HW72">
        <v>0.48431385226536777</v>
      </c>
      <c r="HX72">
        <v>0.32348553104188749</v>
      </c>
      <c r="HY72">
        <v>0.1089813876585972</v>
      </c>
      <c r="HZ72">
        <v>0.14005140893267651</v>
      </c>
      <c r="IA72">
        <v>0.29635943175784152</v>
      </c>
      <c r="IB72">
        <v>0.44266196610055297</v>
      </c>
      <c r="IC72">
        <v>0.21184993322923151</v>
      </c>
      <c r="ID72">
        <v>0.41764172756941509</v>
      </c>
      <c r="IE72">
        <v>0.42108100276235838</v>
      </c>
      <c r="IF72">
        <v>0.30286331185266802</v>
      </c>
      <c r="IG72">
        <v>0.39261823776801102</v>
      </c>
      <c r="IH72">
        <v>0.18717484580858151</v>
      </c>
      <c r="II72">
        <v>0.46268055279156389</v>
      </c>
      <c r="IJ72">
        <v>3.3136588577247217E-2</v>
      </c>
      <c r="IK72">
        <v>0.20737544170952571</v>
      </c>
      <c r="IL72">
        <v>0.29940430943740648</v>
      </c>
      <c r="IM72">
        <v>0.47466556304547408</v>
      </c>
      <c r="IN72">
        <v>0.20572513579018439</v>
      </c>
      <c r="IO72">
        <v>0.17652181461760211</v>
      </c>
      <c r="IP72">
        <v>0.17879941243125549</v>
      </c>
      <c r="IQ72">
        <v>0.50912910699198166</v>
      </c>
      <c r="IR72">
        <v>0.49017911660570068</v>
      </c>
      <c r="IS72">
        <v>2.6404150778524701E-2</v>
      </c>
      <c r="IT72">
        <v>0.25461548359947211</v>
      </c>
      <c r="IU72">
        <v>0.1141353644040249</v>
      </c>
      <c r="IV72">
        <v>0.44009846443801448</v>
      </c>
      <c r="IW72">
        <v>0.20632026939006401</v>
      </c>
      <c r="IX72">
        <v>0.40607053881022709</v>
      </c>
      <c r="IY72">
        <v>0.19503375845566381</v>
      </c>
      <c r="IZ72">
        <v>0.38997685999191062</v>
      </c>
      <c r="JA72">
        <v>0.27098771983232861</v>
      </c>
      <c r="JB72">
        <v>0.11980924780655371</v>
      </c>
      <c r="JC72">
        <v>6.8961608673031027E-2</v>
      </c>
      <c r="JD72">
        <v>2.9257421874194781E-2</v>
      </c>
      <c r="JE72">
        <v>0.29904210046270641</v>
      </c>
      <c r="JF72">
        <v>0.58193704014838832</v>
      </c>
      <c r="JG72">
        <v>0.28405377684329608</v>
      </c>
      <c r="JH72">
        <v>0.15246558520109779</v>
      </c>
      <c r="JI72">
        <v>0.32560048763935212</v>
      </c>
      <c r="JJ72">
        <v>0.41410830523411701</v>
      </c>
      <c r="JK72">
        <v>0.2486252846255346</v>
      </c>
      <c r="JL72">
        <v>0.12013772041375501</v>
      </c>
      <c r="JM72">
        <v>0.21284095630500249</v>
      </c>
      <c r="JN72">
        <v>3.0265079584357531E-2</v>
      </c>
      <c r="JO72">
        <v>0.39277396042932938</v>
      </c>
      <c r="JP72">
        <v>0.3385780396392718</v>
      </c>
      <c r="JQ72">
        <v>0.21565002281380191</v>
      </c>
      <c r="JR72">
        <v>0.61412101357450266</v>
      </c>
      <c r="JS72">
        <v>0.31200018030657611</v>
      </c>
      <c r="JT72">
        <v>0.20245172531365441</v>
      </c>
      <c r="JU72">
        <v>0.40012356666781412</v>
      </c>
      <c r="JV72">
        <v>0.22906587126775041</v>
      </c>
      <c r="JW72">
        <v>0.151725310823841</v>
      </c>
      <c r="JX72">
        <v>8.2577456260119197E-2</v>
      </c>
      <c r="JY72">
        <v>0.58156922411478618</v>
      </c>
      <c r="JZ72">
        <v>0.18625313576165869</v>
      </c>
      <c r="KA72">
        <v>0.25587071426161151</v>
      </c>
      <c r="KB72">
        <v>0.37718076064317069</v>
      </c>
      <c r="KC72">
        <v>7.4538798865223799E-2</v>
      </c>
      <c r="KD72">
        <v>9.7791215518395147E-2</v>
      </c>
      <c r="KE72">
        <v>0.79892103791163349</v>
      </c>
      <c r="KF72">
        <v>8.3449669484357281E-2</v>
      </c>
      <c r="KG72">
        <v>0.1066377893262284</v>
      </c>
      <c r="KH72">
        <v>9.5830300132088486E-2</v>
      </c>
      <c r="KI72">
        <v>0.21734094916134639</v>
      </c>
      <c r="KJ72">
        <v>0.11663383838220789</v>
      </c>
      <c r="KK72">
        <v>0.21627918187110581</v>
      </c>
      <c r="KL72">
        <f>MATCH(A72,'[1]BASC2_BRIEF_6yr_DEMOS_ScanInfo '!$H:$H,0)</f>
        <v>714</v>
      </c>
      <c r="KM72">
        <f>INDEX('[1]BASC2_BRIEF_6yr_DEMOS_ScanInfo '!$L:$L,KL72)</f>
        <v>1</v>
      </c>
      <c r="KN72">
        <f t="shared" si="6"/>
        <v>0</v>
      </c>
      <c r="KO72">
        <f>INDEX('[1]BASC2_BRIEF_6yr_DEMOS_ScanInfo '!$O:$O,KL72)</f>
        <v>37</v>
      </c>
      <c r="KP72">
        <f t="shared" si="7"/>
        <v>0.58333333333333337</v>
      </c>
      <c r="KQ72" t="e">
        <f>MATCH(A72,[2]SelectedColumns!$A:$A,0)</f>
        <v>#N/A</v>
      </c>
      <c r="KR72" t="e">
        <f>INDEX([2]SelectedColumns!$R:$R,KQ72)</f>
        <v>#N/A</v>
      </c>
      <c r="KS72" t="e">
        <f>INDEX([2]SelectedColumns!$J:$J,KQ72)</f>
        <v>#N/A</v>
      </c>
      <c r="KT72" t="e">
        <f t="shared" si="8"/>
        <v>#N/A</v>
      </c>
      <c r="KU72" t="e">
        <f t="shared" si="9"/>
        <v>#N/A</v>
      </c>
      <c r="KV72" t="e">
        <f t="shared" si="10"/>
        <v>#N/A</v>
      </c>
      <c r="KW72" t="e">
        <f t="shared" si="11"/>
        <v>#N/A</v>
      </c>
    </row>
    <row r="73" spans="1:309" x14ac:dyDescent="0.35">
      <c r="A73" t="s">
        <v>73</v>
      </c>
      <c r="B73">
        <v>0.17618662114136141</v>
      </c>
      <c r="C73">
        <v>5.4113764340011361E-3</v>
      </c>
      <c r="D73">
        <v>0.18352746745802209</v>
      </c>
      <c r="E73">
        <v>0.28353128877585171</v>
      </c>
      <c r="F73">
        <v>5.7275681680910351E-2</v>
      </c>
      <c r="G73">
        <v>0.64696359935737557</v>
      </c>
      <c r="H73">
        <v>0.2210832594484069</v>
      </c>
      <c r="I73">
        <v>-0.1048897747003301</v>
      </c>
      <c r="J73">
        <v>0.15331391179499329</v>
      </c>
      <c r="K73">
        <v>1.920773973614898E-2</v>
      </c>
      <c r="L73">
        <v>2.6691313580189391E-3</v>
      </c>
      <c r="M73">
        <v>0.19905484942785209</v>
      </c>
      <c r="N73">
        <v>0.1374559183354391</v>
      </c>
      <c r="O73">
        <v>7.0508079275853008E-2</v>
      </c>
      <c r="P73">
        <v>-4.9654438539993073E-2</v>
      </c>
      <c r="Q73">
        <v>-1.1327810571199141E-2</v>
      </c>
      <c r="R73">
        <v>0.36141898914089748</v>
      </c>
      <c r="S73">
        <v>0.43212531901846152</v>
      </c>
      <c r="T73">
        <v>8.2274446359174136E-2</v>
      </c>
      <c r="U73">
        <v>0.1725162399618472</v>
      </c>
      <c r="V73">
        <v>0.24689347423531841</v>
      </c>
      <c r="W73">
        <v>-5.2642943085979173E-2</v>
      </c>
      <c r="X73">
        <v>0.2998521921584949</v>
      </c>
      <c r="Y73">
        <v>0.30047689746521811</v>
      </c>
      <c r="Z73">
        <v>-6.2084759780232313E-2</v>
      </c>
      <c r="AA73">
        <v>-2.64833663466808E-2</v>
      </c>
      <c r="AB73">
        <v>1.5522526851725839E-2</v>
      </c>
      <c r="AC73">
        <v>2.9060718527320391E-2</v>
      </c>
      <c r="AD73">
        <v>3.612615920705653E-2</v>
      </c>
      <c r="AE73">
        <v>-0.21771739903047951</v>
      </c>
      <c r="AF73">
        <v>0.49064645166192139</v>
      </c>
      <c r="AG73">
        <v>0.57874801986421431</v>
      </c>
      <c r="AH73">
        <v>0.29127821211965399</v>
      </c>
      <c r="AI73">
        <v>0.36279858896440698</v>
      </c>
      <c r="AJ73">
        <v>0.2428605828707677</v>
      </c>
      <c r="AK73">
        <v>0.1391138216208718</v>
      </c>
      <c r="AL73">
        <v>0.1059199321426378</v>
      </c>
      <c r="AM73">
        <v>-1.256581721787486E-2</v>
      </c>
      <c r="AN73">
        <v>1.3108670070713041E-2</v>
      </c>
      <c r="AO73">
        <v>-0.37134304765444731</v>
      </c>
      <c r="AP73">
        <v>4.9066772827558003E-2</v>
      </c>
      <c r="AQ73">
        <v>-5.9755332642705383E-2</v>
      </c>
      <c r="AR73">
        <v>0.24158848211344611</v>
      </c>
      <c r="AS73">
        <v>-0.1462520891757437</v>
      </c>
      <c r="AT73">
        <v>-9.9867013486165002E-2</v>
      </c>
      <c r="AU73">
        <v>-6.6507294823815899E-2</v>
      </c>
      <c r="AV73">
        <v>0.29277675439766071</v>
      </c>
      <c r="AW73">
        <v>0.1071108832447651</v>
      </c>
      <c r="AX73">
        <v>4.4416218256187363E-2</v>
      </c>
      <c r="AY73">
        <v>-7.4930921798410646E-3</v>
      </c>
      <c r="AZ73">
        <v>-0.18379383812141351</v>
      </c>
      <c r="BA73">
        <v>-1.154409462045924E-3</v>
      </c>
      <c r="BB73">
        <v>-0.11337126938899771</v>
      </c>
      <c r="BC73">
        <v>-5.4468622557515063E-2</v>
      </c>
      <c r="BD73">
        <v>-4.6489304413368522E-2</v>
      </c>
      <c r="BE73">
        <v>-0.16846099994248931</v>
      </c>
      <c r="BF73">
        <v>-4.0937027204184462E-2</v>
      </c>
      <c r="BG73">
        <v>0.17473300544210771</v>
      </c>
      <c r="BH73">
        <v>3.019805981607826E-2</v>
      </c>
      <c r="BI73">
        <v>9.0169784215756277E-2</v>
      </c>
      <c r="BJ73">
        <v>3.0119603416329799E-3</v>
      </c>
      <c r="BK73">
        <v>6.7102561206480837E-2</v>
      </c>
      <c r="BL73">
        <v>0.17197368522948209</v>
      </c>
      <c r="BM73">
        <v>0.42278434302874113</v>
      </c>
      <c r="BN73">
        <v>-1.051944289898676E-2</v>
      </c>
      <c r="BO73">
        <v>0.1871602825969361</v>
      </c>
      <c r="BP73">
        <v>-8.6277407974539866E-2</v>
      </c>
      <c r="BQ73">
        <v>-9.6013508745917298E-2</v>
      </c>
      <c r="BR73">
        <v>8.8500635599114252E-2</v>
      </c>
      <c r="BS73">
        <v>0.64938998092983347</v>
      </c>
      <c r="BT73">
        <v>-0.14012738019370929</v>
      </c>
      <c r="BU73">
        <v>0.1182609479100564</v>
      </c>
      <c r="BV73">
        <v>-0.123566793363447</v>
      </c>
      <c r="BW73">
        <v>0.32159452851186182</v>
      </c>
      <c r="BX73">
        <v>0.22720231907993901</v>
      </c>
      <c r="BY73">
        <v>7.6142371790083763E-2</v>
      </c>
      <c r="BZ73">
        <v>9.1486879456160519E-2</v>
      </c>
      <c r="CA73">
        <v>1.4012819547158269E-2</v>
      </c>
      <c r="CB73">
        <v>3.8397134758694662E-2</v>
      </c>
      <c r="CC73">
        <v>0.43661718191736559</v>
      </c>
      <c r="CD73">
        <v>-0.1236145323353925</v>
      </c>
      <c r="CE73">
        <v>-0.33186561776582613</v>
      </c>
      <c r="CF73">
        <v>9.4585878582410521E-2</v>
      </c>
      <c r="CG73">
        <v>-0.26402413514950812</v>
      </c>
      <c r="CH73">
        <v>-8.4362916970418533E-2</v>
      </c>
      <c r="CI73">
        <v>-2.4119580705628249E-4</v>
      </c>
      <c r="CJ73">
        <v>9.3637947963387314E-2</v>
      </c>
      <c r="CK73">
        <v>-0.10347923097513689</v>
      </c>
      <c r="CL73">
        <v>5.3493603885700791E-2</v>
      </c>
      <c r="CM73">
        <v>-0.1086930297270086</v>
      </c>
      <c r="CN73">
        <v>0.28779072789407201</v>
      </c>
      <c r="CO73">
        <v>0.35081839454398961</v>
      </c>
      <c r="CP73">
        <v>1.4998287322330221E-2</v>
      </c>
      <c r="CQ73">
        <v>6.1439915328822307E-2</v>
      </c>
      <c r="CR73">
        <v>-4.3777232909512083E-2</v>
      </c>
      <c r="CS73">
        <v>-4.5488622921752153E-2</v>
      </c>
      <c r="CT73">
        <v>8.7819441353563121E-2</v>
      </c>
      <c r="CU73">
        <v>0.26183880011599808</v>
      </c>
      <c r="CV73">
        <v>0.1582241493714012</v>
      </c>
      <c r="CW73">
        <v>-2.15049925768378E-2</v>
      </c>
      <c r="CX73">
        <v>1.213289842721421E-2</v>
      </c>
      <c r="CY73">
        <v>4.8696913380436017E-2</v>
      </c>
      <c r="CZ73">
        <v>3.1910677099017397E-2</v>
      </c>
      <c r="DA73">
        <v>-0.10049334879290781</v>
      </c>
      <c r="DB73">
        <v>0.59030445367093909</v>
      </c>
      <c r="DC73">
        <v>0.43423787760830218</v>
      </c>
      <c r="DD73">
        <v>0.32513878936333668</v>
      </c>
      <c r="DE73">
        <v>0.19750872836885569</v>
      </c>
      <c r="DF73">
        <v>0.38310179976058922</v>
      </c>
      <c r="DG73">
        <v>0.24851076548338399</v>
      </c>
      <c r="DH73">
        <v>0.31517911716143271</v>
      </c>
      <c r="DI73">
        <v>9.4115994063247665E-2</v>
      </c>
      <c r="DJ73">
        <v>0.24593005349067559</v>
      </c>
      <c r="DK73">
        <v>-0.20500550038858639</v>
      </c>
      <c r="DL73">
        <v>0.27122857287431762</v>
      </c>
      <c r="DM73">
        <v>5.013082892528109E-2</v>
      </c>
      <c r="DN73">
        <v>0.53635097953900135</v>
      </c>
      <c r="DO73">
        <v>-0.29790125023500141</v>
      </c>
      <c r="DP73">
        <v>-4.1548964430715873E-2</v>
      </c>
      <c r="DQ73">
        <v>-4.8125800398960639E-2</v>
      </c>
      <c r="DR73">
        <v>0.157189998036845</v>
      </c>
      <c r="DS73">
        <v>0.2717797221019127</v>
      </c>
      <c r="DT73">
        <v>0.10049960444679699</v>
      </c>
      <c r="DU73">
        <v>0.16895609205265491</v>
      </c>
      <c r="DV73">
        <v>6.2742919769102512E-2</v>
      </c>
      <c r="DW73">
        <v>-2.8984804258154862E-2</v>
      </c>
      <c r="DX73">
        <v>-5.6321012391437497E-2</v>
      </c>
      <c r="DY73">
        <v>-1.4385489062907819E-2</v>
      </c>
      <c r="DZ73">
        <v>0.15179720634893601</v>
      </c>
      <c r="EA73">
        <v>-6.0437082728373559E-2</v>
      </c>
      <c r="EB73">
        <v>-0.14723722485158269</v>
      </c>
      <c r="EC73">
        <v>-4.3663997928020892E-2</v>
      </c>
      <c r="ED73">
        <v>-7.6809693529543921E-2</v>
      </c>
      <c r="EE73">
        <v>0.1152410424487775</v>
      </c>
      <c r="EF73">
        <v>-0.1090922953845839</v>
      </c>
      <c r="EG73">
        <v>8.1699050726680822E-2</v>
      </c>
      <c r="EH73">
        <v>0.77462927354897471</v>
      </c>
      <c r="EI73">
        <v>0.11968980844066431</v>
      </c>
      <c r="EJ73">
        <v>5.4934126494513347E-2</v>
      </c>
      <c r="EK73">
        <v>-0.1196236678219891</v>
      </c>
      <c r="EL73">
        <v>-6.3836958911442254E-2</v>
      </c>
      <c r="EM73">
        <v>-1.248631169278891E-2</v>
      </c>
      <c r="EN73">
        <v>0.18878648469907591</v>
      </c>
      <c r="EO73">
        <v>0.51956175924279058</v>
      </c>
      <c r="EP73">
        <v>-0.30336007121389691</v>
      </c>
      <c r="EQ73">
        <v>0.18229578959909559</v>
      </c>
      <c r="ER73">
        <v>-0.1788718449572477</v>
      </c>
      <c r="ES73">
        <v>0.1565409872634892</v>
      </c>
      <c r="ET73">
        <v>0.60912282630464332</v>
      </c>
      <c r="EU73">
        <v>0.54972511149345227</v>
      </c>
      <c r="EV73">
        <v>0.32884126163476879</v>
      </c>
      <c r="EW73">
        <v>0.47750581291111299</v>
      </c>
      <c r="EX73">
        <v>0.41253014823880579</v>
      </c>
      <c r="EY73">
        <v>0.16168383757269869</v>
      </c>
      <c r="EZ73">
        <v>0.62734303938225</v>
      </c>
      <c r="FA73">
        <v>0.36280603577992943</v>
      </c>
      <c r="FB73">
        <v>0.2619504476029238</v>
      </c>
      <c r="FC73">
        <v>0.16300585000260229</v>
      </c>
      <c r="FD73">
        <v>0.42726589384094882</v>
      </c>
      <c r="FE73">
        <v>0.32873715727907599</v>
      </c>
      <c r="FF73">
        <v>0.63127307645636088</v>
      </c>
      <c r="FG73">
        <v>0.32127866935562799</v>
      </c>
      <c r="FH73">
        <v>0.4260832136017238</v>
      </c>
      <c r="FI73">
        <v>0.46707228228493441</v>
      </c>
      <c r="FJ73">
        <v>0.20065861614871169</v>
      </c>
      <c r="FK73">
        <v>0.35945979565567349</v>
      </c>
      <c r="FL73">
        <v>0.27361219964562628</v>
      </c>
      <c r="FM73">
        <v>0.61025388626742505</v>
      </c>
      <c r="FN73">
        <v>0.13020084983007149</v>
      </c>
      <c r="FO73">
        <v>0.50098457185902201</v>
      </c>
      <c r="FP73">
        <v>0.37968696605348112</v>
      </c>
      <c r="FQ73">
        <v>0.41398845592633471</v>
      </c>
      <c r="FR73">
        <v>0.36374748272482299</v>
      </c>
      <c r="FS73">
        <v>0.32966357165654242</v>
      </c>
      <c r="FT73">
        <v>0.36667132958413362</v>
      </c>
      <c r="FU73">
        <v>0.46725858884327232</v>
      </c>
      <c r="FV73">
        <v>0.26049867937399968</v>
      </c>
      <c r="FW73">
        <v>0.46366894651012491</v>
      </c>
      <c r="FX73">
        <v>0.52729335085416806</v>
      </c>
      <c r="FY73">
        <v>9.7907331644972256E-2</v>
      </c>
      <c r="FZ73">
        <v>0.59548822318874073</v>
      </c>
      <c r="GA73">
        <v>0.43665483574981789</v>
      </c>
      <c r="GB73">
        <v>0.22209188824662951</v>
      </c>
      <c r="GC73">
        <v>0.2481360747487738</v>
      </c>
      <c r="GD73">
        <v>0.28769148615905082</v>
      </c>
      <c r="GE73">
        <v>0.38251493655074881</v>
      </c>
      <c r="GF73">
        <v>0.38726776582963951</v>
      </c>
      <c r="GG73">
        <v>7.5394013628966444E-2</v>
      </c>
      <c r="GH73">
        <v>0.23728130074653611</v>
      </c>
      <c r="GI73">
        <v>0.47398693996075553</v>
      </c>
      <c r="GJ73">
        <v>0.51847677619323318</v>
      </c>
      <c r="GK73">
        <v>0.22739398105633671</v>
      </c>
      <c r="GL73">
        <v>0.33628108101499399</v>
      </c>
      <c r="GM73">
        <v>0.29255873850843911</v>
      </c>
      <c r="GN73">
        <v>0.2272888900925055</v>
      </c>
      <c r="GO73">
        <v>0.27500652891765442</v>
      </c>
      <c r="GP73">
        <v>0.31203321863971811</v>
      </c>
      <c r="GQ73">
        <v>0.1467339181115834</v>
      </c>
      <c r="GR73">
        <v>9.8885309255572804E-2</v>
      </c>
      <c r="GS73">
        <v>0.3445775366874117</v>
      </c>
      <c r="GT73">
        <v>0.30406566997431977</v>
      </c>
      <c r="GU73">
        <v>0.22238204471409759</v>
      </c>
      <c r="GV73">
        <v>5.7505511616921537E-2</v>
      </c>
      <c r="GW73">
        <v>0.2499419108051332</v>
      </c>
      <c r="GX73">
        <v>6.2814186631848276E-2</v>
      </c>
      <c r="GY73">
        <v>0.368929492848875</v>
      </c>
      <c r="GZ73">
        <v>0.25280543944404871</v>
      </c>
      <c r="HA73">
        <v>0.11111575730345639</v>
      </c>
      <c r="HB73">
        <v>0.2971716942722254</v>
      </c>
      <c r="HC73">
        <v>0.13290705177671419</v>
      </c>
      <c r="HD73">
        <v>0.1195450623000866</v>
      </c>
      <c r="HE73">
        <v>0.15295014545390689</v>
      </c>
      <c r="HF73">
        <v>0.34483066053976152</v>
      </c>
      <c r="HG73">
        <v>0.33402820982861731</v>
      </c>
      <c r="HH73">
        <v>0.19677606589885849</v>
      </c>
      <c r="HI73">
        <v>0.19505419015074929</v>
      </c>
      <c r="HJ73">
        <v>0.31483910370951312</v>
      </c>
      <c r="HK73">
        <v>0.6647186612417364</v>
      </c>
      <c r="HL73">
        <v>0.32348877698867939</v>
      </c>
      <c r="HM73">
        <v>0.2385625289725839</v>
      </c>
      <c r="HN73">
        <v>3.7245675271710348E-2</v>
      </c>
      <c r="HO73">
        <v>0.27336057709316941</v>
      </c>
      <c r="HP73">
        <v>0.30426057188900041</v>
      </c>
      <c r="HQ73">
        <v>0.41225908623667151</v>
      </c>
      <c r="HR73">
        <v>0.29235608342604308</v>
      </c>
      <c r="HS73">
        <v>0.27921553790586973</v>
      </c>
      <c r="HT73">
        <v>0.42931144297064022</v>
      </c>
      <c r="HU73">
        <v>0.36538117123828351</v>
      </c>
      <c r="HV73">
        <v>0.16631258058531209</v>
      </c>
      <c r="HW73">
        <v>0.18480045049172189</v>
      </c>
      <c r="HX73">
        <v>0.41212748926791998</v>
      </c>
      <c r="HY73">
        <v>0.21226521042155</v>
      </c>
      <c r="HZ73">
        <v>0.42438181313277812</v>
      </c>
      <c r="IA73">
        <v>0.26789255094810449</v>
      </c>
      <c r="IB73">
        <v>0.32202755115218601</v>
      </c>
      <c r="IC73">
        <v>0.20950623661366069</v>
      </c>
      <c r="ID73">
        <v>0.50740747723500479</v>
      </c>
      <c r="IE73">
        <v>0.45136998859690097</v>
      </c>
      <c r="IF73">
        <v>0.14577750084850449</v>
      </c>
      <c r="IG73">
        <v>0.42391074476183399</v>
      </c>
      <c r="IH73">
        <v>0.41013066199351611</v>
      </c>
      <c r="II73">
        <v>0.49150177385528437</v>
      </c>
      <c r="IJ73">
        <v>0.24740434659931759</v>
      </c>
      <c r="IK73">
        <v>0.49168027610766318</v>
      </c>
      <c r="IL73">
        <v>0.2844592996380747</v>
      </c>
      <c r="IM73">
        <v>0.46099161439723618</v>
      </c>
      <c r="IN73">
        <v>0.34188000158755549</v>
      </c>
      <c r="IO73">
        <v>0.2415321485736294</v>
      </c>
      <c r="IP73">
        <v>0.56683738680703732</v>
      </c>
      <c r="IQ73">
        <v>0.53388105580179468</v>
      </c>
      <c r="IR73">
        <v>0.70344617744208604</v>
      </c>
      <c r="IS73">
        <v>0.54093969929702601</v>
      </c>
      <c r="IT73">
        <v>0.45391793130939789</v>
      </c>
      <c r="IU73">
        <v>5.7461269785493353E-2</v>
      </c>
      <c r="IV73">
        <v>0.44465129281425819</v>
      </c>
      <c r="IW73">
        <v>0.35542331560172308</v>
      </c>
      <c r="IX73">
        <v>0.38084224407998579</v>
      </c>
      <c r="IY73">
        <v>0.32250038296682881</v>
      </c>
      <c r="IZ73">
        <v>0.31930233040336098</v>
      </c>
      <c r="JA73">
        <v>0.26327916769524051</v>
      </c>
      <c r="JB73">
        <v>0.26346069990824772</v>
      </c>
      <c r="JC73">
        <v>9.5282491584193219E-2</v>
      </c>
      <c r="JD73">
        <v>0.14823472604339111</v>
      </c>
      <c r="JE73">
        <v>0.28391851158803583</v>
      </c>
      <c r="JF73">
        <v>0.31581032338946119</v>
      </c>
      <c r="JG73">
        <v>0.30370238667895322</v>
      </c>
      <c r="JH73">
        <v>0.17971200638676621</v>
      </c>
      <c r="JI73">
        <v>0.3429530906189226</v>
      </c>
      <c r="JJ73">
        <v>0.3534124702134756</v>
      </c>
      <c r="JK73">
        <v>0.18450308926513309</v>
      </c>
      <c r="JL73">
        <v>0.10069004757890961</v>
      </c>
      <c r="JM73">
        <v>0.19339781441148071</v>
      </c>
      <c r="JN73">
        <v>0.1776249140098487</v>
      </c>
      <c r="JO73">
        <v>0.24775401470594899</v>
      </c>
      <c r="JP73">
        <v>0.30789742495835348</v>
      </c>
      <c r="JQ73">
        <v>0.32777991852237981</v>
      </c>
      <c r="JR73">
        <v>0.33632098633903712</v>
      </c>
      <c r="JS73">
        <v>0.22693423475515301</v>
      </c>
      <c r="JT73">
        <v>9.5264099207706121E-2</v>
      </c>
      <c r="JU73">
        <v>0.41095342120949918</v>
      </c>
      <c r="JV73">
        <v>0.1145094976526059</v>
      </c>
      <c r="JW73">
        <v>0.15112046850018149</v>
      </c>
      <c r="JX73">
        <v>0.1189659953238997</v>
      </c>
      <c r="JY73">
        <v>0.13797178197920609</v>
      </c>
      <c r="JZ73">
        <v>0.13932341776453919</v>
      </c>
      <c r="KA73">
        <v>0.31206148945725082</v>
      </c>
      <c r="KB73">
        <v>0.42911042993881998</v>
      </c>
      <c r="KC73">
        <v>0.154420715274699</v>
      </c>
      <c r="KD73">
        <v>0.23907145427713211</v>
      </c>
      <c r="KE73">
        <v>0.26711554662071962</v>
      </c>
      <c r="KF73">
        <v>0.25181523102985498</v>
      </c>
      <c r="KG73">
        <v>0.32578427991579362</v>
      </c>
      <c r="KH73">
        <v>0.50136839618570006</v>
      </c>
      <c r="KI73">
        <v>0.10219861264108079</v>
      </c>
      <c r="KJ73">
        <v>0.24274130963345539</v>
      </c>
      <c r="KK73">
        <v>9.8405609827809909E-2</v>
      </c>
      <c r="KL73">
        <f>MATCH(A73,'[1]BASC2_BRIEF_6yr_DEMOS_ScanInfo '!$H:$H,0)</f>
        <v>715</v>
      </c>
      <c r="KM73">
        <f>INDEX('[1]BASC2_BRIEF_6yr_DEMOS_ScanInfo '!$L:$L,KL73)</f>
        <v>1</v>
      </c>
      <c r="KN73">
        <f t="shared" si="6"/>
        <v>0</v>
      </c>
      <c r="KO73">
        <f>INDEX('[1]BASC2_BRIEF_6yr_DEMOS_ScanInfo '!$O:$O,KL73)</f>
        <v>37</v>
      </c>
      <c r="KP73">
        <f t="shared" si="7"/>
        <v>0.58333333333333337</v>
      </c>
      <c r="KQ73" t="e">
        <f>MATCH(A73,[2]SelectedColumns!$A:$A,0)</f>
        <v>#N/A</v>
      </c>
      <c r="KR73" t="e">
        <f>INDEX([2]SelectedColumns!$R:$R,KQ73)</f>
        <v>#N/A</v>
      </c>
      <c r="KS73" t="e">
        <f>INDEX([2]SelectedColumns!$J:$J,KQ73)</f>
        <v>#N/A</v>
      </c>
      <c r="KT73" t="e">
        <f t="shared" si="8"/>
        <v>#N/A</v>
      </c>
      <c r="KU73" t="e">
        <f t="shared" si="9"/>
        <v>#N/A</v>
      </c>
      <c r="KV73" t="e">
        <f t="shared" si="10"/>
        <v>#N/A</v>
      </c>
      <c r="KW73" t="e">
        <f t="shared" si="11"/>
        <v>#N/A</v>
      </c>
    </row>
    <row r="74" spans="1:309" x14ac:dyDescent="0.35">
      <c r="A74" t="s">
        <v>74</v>
      </c>
      <c r="B74">
        <v>-1.5858499212977328E-2</v>
      </c>
      <c r="C74">
        <v>3.0766793425488711E-2</v>
      </c>
      <c r="D74">
        <v>9.4795408241682422E-2</v>
      </c>
      <c r="E74">
        <v>0.10374084447057901</v>
      </c>
      <c r="F74">
        <v>-0.1176291125317568</v>
      </c>
      <c r="G74">
        <v>0.27373762602169888</v>
      </c>
      <c r="H74">
        <v>9.5047426382213196E-2</v>
      </c>
      <c r="I74">
        <v>-0.27632049360733818</v>
      </c>
      <c r="J74">
        <v>0.14260077366288831</v>
      </c>
      <c r="K74">
        <v>-3.2778199291373163E-2</v>
      </c>
      <c r="L74">
        <v>9.363916881443668E-3</v>
      </c>
      <c r="M74">
        <v>0.1935621901375435</v>
      </c>
      <c r="N74">
        <v>0.26261976586243252</v>
      </c>
      <c r="O74">
        <v>-2.410227095554918E-2</v>
      </c>
      <c r="P74">
        <v>-0.18973992776715681</v>
      </c>
      <c r="Q74">
        <v>-7.8659198746141135E-2</v>
      </c>
      <c r="R74">
        <v>0.45204020908235693</v>
      </c>
      <c r="S74">
        <v>0.39964552592064989</v>
      </c>
      <c r="T74">
        <v>1.195653813725173E-2</v>
      </c>
      <c r="U74">
        <v>0.12528680005348239</v>
      </c>
      <c r="V74">
        <v>1.7555871892279029E-2</v>
      </c>
      <c r="W74">
        <v>-5.5187389746449433E-2</v>
      </c>
      <c r="X74">
        <v>0.2097217191088783</v>
      </c>
      <c r="Y74">
        <v>0.23974214452365811</v>
      </c>
      <c r="Z74">
        <v>-5.176435696895898E-2</v>
      </c>
      <c r="AA74">
        <v>-0.129842084645579</v>
      </c>
      <c r="AB74">
        <v>7.8738939939346331E-2</v>
      </c>
      <c r="AC74">
        <v>-6.8692723669285582E-2</v>
      </c>
      <c r="AD74">
        <v>7.6256527769769988E-2</v>
      </c>
      <c r="AE74">
        <v>-0.16384997620482669</v>
      </c>
      <c r="AF74">
        <v>0.22832361519027489</v>
      </c>
      <c r="AG74">
        <v>0.28315346373349309</v>
      </c>
      <c r="AH74">
        <v>0.1569363890338451</v>
      </c>
      <c r="AI74">
        <v>7.4029768702203569E-2</v>
      </c>
      <c r="AJ74">
        <v>0.26637600030811642</v>
      </c>
      <c r="AK74">
        <v>-8.973687484910875E-2</v>
      </c>
      <c r="AL74">
        <v>-5.4868496440173657E-2</v>
      </c>
      <c r="AM74">
        <v>-4.4142764029239563E-2</v>
      </c>
      <c r="AN74">
        <v>0.1139574295884644</v>
      </c>
      <c r="AO74">
        <v>-0.26112637480623108</v>
      </c>
      <c r="AP74">
        <v>7.3485617111822332E-2</v>
      </c>
      <c r="AQ74">
        <v>6.9743295156022178E-2</v>
      </c>
      <c r="AR74">
        <v>0.20119523289856769</v>
      </c>
      <c r="AS74">
        <v>-0.1299071365953075</v>
      </c>
      <c r="AT74">
        <v>-9.3094218396668094E-2</v>
      </c>
      <c r="AU74">
        <v>-0.1668132486404057</v>
      </c>
      <c r="AV74">
        <v>0.30347587802512771</v>
      </c>
      <c r="AW74">
        <v>0.21777933864275251</v>
      </c>
      <c r="AX74">
        <v>-6.4875490634691557E-2</v>
      </c>
      <c r="AY74">
        <v>-3.0022546586162321E-2</v>
      </c>
      <c r="AZ74">
        <v>-0.10700913760187029</v>
      </c>
      <c r="BA74">
        <v>-0.1603393405610001</v>
      </c>
      <c r="BB74">
        <v>-0.13025337258500769</v>
      </c>
      <c r="BC74">
        <v>-7.1074623183873253E-3</v>
      </c>
      <c r="BD74">
        <v>-8.0726620586276221E-2</v>
      </c>
      <c r="BE74">
        <v>-0.1804873115956491</v>
      </c>
      <c r="BF74">
        <v>-4.7293848604224031E-4</v>
      </c>
      <c r="BG74">
        <v>1.8609101903617201E-2</v>
      </c>
      <c r="BH74">
        <v>-6.1492054504723503E-2</v>
      </c>
      <c r="BI74">
        <v>-4.9457671153462557E-2</v>
      </c>
      <c r="BJ74">
        <v>-0.1183778182583244</v>
      </c>
      <c r="BK74">
        <v>3.8071662726836257E-2</v>
      </c>
      <c r="BL74">
        <v>4.452433416070023E-2</v>
      </c>
      <c r="BM74">
        <v>0.15772635474394611</v>
      </c>
      <c r="BN74">
        <v>-7.4490572509741781E-2</v>
      </c>
      <c r="BO74">
        <v>-8.9861500458767729E-2</v>
      </c>
      <c r="BP74">
        <v>-3.5385384831133848E-2</v>
      </c>
      <c r="BQ74">
        <v>-5.9273153574503912E-2</v>
      </c>
      <c r="BR74">
        <v>0.1058100908433464</v>
      </c>
      <c r="BS74">
        <v>0.31601717903877269</v>
      </c>
      <c r="BT74">
        <v>-0.29445369304755609</v>
      </c>
      <c r="BU74">
        <v>-2.6044465069746559E-2</v>
      </c>
      <c r="BV74">
        <v>-0.12752387376338881</v>
      </c>
      <c r="BW74">
        <v>-6.4331832433899727E-2</v>
      </c>
      <c r="BX74">
        <v>-9.4305687576325958E-2</v>
      </c>
      <c r="BY74">
        <v>-6.6204123378239332E-2</v>
      </c>
      <c r="BZ74">
        <v>0.133647440730191</v>
      </c>
      <c r="CA74">
        <v>-0.16657542869529229</v>
      </c>
      <c r="CB74">
        <v>-0.16211271149399689</v>
      </c>
      <c r="CC74">
        <v>0.23968313835737079</v>
      </c>
      <c r="CD74">
        <v>-7.6931287206645216E-3</v>
      </c>
      <c r="CE74">
        <v>-0.26358514585747012</v>
      </c>
      <c r="CF74">
        <v>4.2741593568439207E-2</v>
      </c>
      <c r="CG74">
        <v>7.4444447009770487E-2</v>
      </c>
      <c r="CH74">
        <v>6.3746498571321197E-2</v>
      </c>
      <c r="CI74">
        <v>-0.14788744335084009</v>
      </c>
      <c r="CJ74">
        <v>5.2532948816175207E-3</v>
      </c>
      <c r="CK74">
        <v>-5.0597457413731117E-2</v>
      </c>
      <c r="CL74">
        <v>-7.7219587402052703E-2</v>
      </c>
      <c r="CM74">
        <v>-8.6218425587804903E-2</v>
      </c>
      <c r="CN74">
        <v>0.37528302723110879</v>
      </c>
      <c r="CO74">
        <v>0.40880287053756043</v>
      </c>
      <c r="CP74">
        <v>6.6574573410529858E-2</v>
      </c>
      <c r="CQ74">
        <v>6.1558372278425422E-2</v>
      </c>
      <c r="CR74">
        <v>3.7542637538252599E-2</v>
      </c>
      <c r="CS74">
        <v>-0.15966948456168709</v>
      </c>
      <c r="CT74">
        <v>6.9960218197959945E-2</v>
      </c>
      <c r="CU74">
        <v>1.393714097705789E-2</v>
      </c>
      <c r="CV74">
        <v>0.13196336492412389</v>
      </c>
      <c r="CW74">
        <v>-0.102707146837137</v>
      </c>
      <c r="CX74">
        <v>5.9244790642111411E-2</v>
      </c>
      <c r="CY74">
        <v>-5.8999664924814572E-2</v>
      </c>
      <c r="CZ74">
        <v>4.8827143069422041E-2</v>
      </c>
      <c r="DA74">
        <v>1.502600235305929E-2</v>
      </c>
      <c r="DB74">
        <v>0.17916891976340171</v>
      </c>
      <c r="DC74">
        <v>0.3183823936658845</v>
      </c>
      <c r="DD74">
        <v>0.22854300281605769</v>
      </c>
      <c r="DE74">
        <v>2.1519170382477752E-2</v>
      </c>
      <c r="DF74">
        <v>0.32638311290981292</v>
      </c>
      <c r="DG74">
        <v>9.182148814231561E-2</v>
      </c>
      <c r="DH74">
        <v>-7.0852413211059062E-2</v>
      </c>
      <c r="DI74">
        <v>-6.8731196779408865E-2</v>
      </c>
      <c r="DJ74">
        <v>-6.6337542058276799E-3</v>
      </c>
      <c r="DK74">
        <v>4.535156727975731E-2</v>
      </c>
      <c r="DL74">
        <v>0.1114372629111213</v>
      </c>
      <c r="DM74">
        <v>8.3681703328484902E-2</v>
      </c>
      <c r="DN74">
        <v>0.25454247945472219</v>
      </c>
      <c r="DO74">
        <v>-0.12841663281505361</v>
      </c>
      <c r="DP74">
        <v>-7.7297743679742181E-2</v>
      </c>
      <c r="DQ74">
        <v>4.0594912197024158E-2</v>
      </c>
      <c r="DR74">
        <v>0.45209061064792649</v>
      </c>
      <c r="DS74">
        <v>0.25436469683645813</v>
      </c>
      <c r="DT74">
        <v>2.6398848027428871E-2</v>
      </c>
      <c r="DU74">
        <v>8.7300782535228771E-2</v>
      </c>
      <c r="DV74">
        <v>0.14061929996831671</v>
      </c>
      <c r="DW74">
        <v>-0.11562578095050439</v>
      </c>
      <c r="DX74">
        <v>-0.1998042764643588</v>
      </c>
      <c r="DY74">
        <v>-9.2761584386616747E-2</v>
      </c>
      <c r="DZ74">
        <v>-4.9440311571127833E-2</v>
      </c>
      <c r="EA74">
        <v>-7.7764772457866949E-2</v>
      </c>
      <c r="EB74">
        <v>-2.743025074915928E-2</v>
      </c>
      <c r="EC74">
        <v>-0.14938686460100789</v>
      </c>
      <c r="ED74">
        <v>6.0149431390899899E-2</v>
      </c>
      <c r="EE74">
        <v>-0.16724157749519719</v>
      </c>
      <c r="EF74">
        <v>-0.12291037026242679</v>
      </c>
      <c r="EG74">
        <v>-0.2452071474131654</v>
      </c>
      <c r="EH74">
        <v>1.9947746276990359E-3</v>
      </c>
      <c r="EI74">
        <v>-1.8748268502881249E-2</v>
      </c>
      <c r="EJ74">
        <v>3.3471667170602348E-2</v>
      </c>
      <c r="EK74">
        <v>0.24912805895843171</v>
      </c>
      <c r="EL74">
        <v>-2.6956303365077709E-2</v>
      </c>
      <c r="EM74">
        <v>-1.1479332059986859E-2</v>
      </c>
      <c r="EN74">
        <v>0.22015249505706591</v>
      </c>
      <c r="EO74">
        <v>0.24268428710696599</v>
      </c>
      <c r="EP74">
        <v>-0.41830563055701703</v>
      </c>
      <c r="EQ74">
        <v>5.1296547564737893E-2</v>
      </c>
      <c r="ER74">
        <v>-0.27749257610433847</v>
      </c>
      <c r="ES74">
        <v>0.18562588455791559</v>
      </c>
      <c r="ET74">
        <v>0.26127992501602942</v>
      </c>
      <c r="EU74">
        <v>0.36272486274507187</v>
      </c>
      <c r="EV74">
        <v>0.1596701359761058</v>
      </c>
      <c r="EW74">
        <v>0.39180886224496098</v>
      </c>
      <c r="EX74">
        <v>0.24600209696852099</v>
      </c>
      <c r="EY74">
        <v>0.21192381636928581</v>
      </c>
      <c r="EZ74">
        <v>0.4510262650159339</v>
      </c>
      <c r="FA74">
        <v>0.20523437327880331</v>
      </c>
      <c r="FB74">
        <v>0.39639520436401171</v>
      </c>
      <c r="FC74">
        <v>0.27204563152245498</v>
      </c>
      <c r="FD74">
        <v>0.40496534647071503</v>
      </c>
      <c r="FE74">
        <v>0.2438779303898663</v>
      </c>
      <c r="FF74">
        <v>0.54467432279540939</v>
      </c>
      <c r="FG74">
        <v>0.30894884806375061</v>
      </c>
      <c r="FH74">
        <v>0.3427249455476839</v>
      </c>
      <c r="FI74">
        <v>0.60927806657401995</v>
      </c>
      <c r="FJ74">
        <v>0.33962594283700998</v>
      </c>
      <c r="FK74">
        <v>0.43895792915277138</v>
      </c>
      <c r="FL74">
        <v>0.31434733197903292</v>
      </c>
      <c r="FM74">
        <v>0.42061603348457027</v>
      </c>
      <c r="FN74">
        <v>0.16844102088028129</v>
      </c>
      <c r="FO74">
        <v>0.5334328996858626</v>
      </c>
      <c r="FP74">
        <v>0.63512656151606361</v>
      </c>
      <c r="FQ74">
        <v>0.30127253116221192</v>
      </c>
      <c r="FR74">
        <v>0.50278299674071791</v>
      </c>
      <c r="FS74">
        <v>0.3917535788630841</v>
      </c>
      <c r="FT74">
        <v>0.2872603677639341</v>
      </c>
      <c r="FU74">
        <v>0.63461284135062868</v>
      </c>
      <c r="FV74">
        <v>0.1186075097107506</v>
      </c>
      <c r="FW74">
        <v>0.32077955426741123</v>
      </c>
      <c r="FX74">
        <v>0.49488666870693743</v>
      </c>
      <c r="FY74">
        <v>8.2734323502930418E-3</v>
      </c>
      <c r="FZ74">
        <v>0.55402191306553927</v>
      </c>
      <c r="GA74">
        <v>0.29957368044283472</v>
      </c>
      <c r="GB74">
        <v>0.2300996146373562</v>
      </c>
      <c r="GC74">
        <v>0.23472267982896861</v>
      </c>
      <c r="GD74">
        <v>7.1948434081916701E-2</v>
      </c>
      <c r="GE74">
        <v>0.47496501217010539</v>
      </c>
      <c r="GF74">
        <v>0.44543848223431459</v>
      </c>
      <c r="GG74">
        <v>0.32534607114353331</v>
      </c>
      <c r="GH74">
        <v>0.15103421576261999</v>
      </c>
      <c r="GI74">
        <v>0.50779487918796917</v>
      </c>
      <c r="GJ74">
        <v>0.66206786536135454</v>
      </c>
      <c r="GK74">
        <v>0.1089595850365227</v>
      </c>
      <c r="GL74">
        <v>0.18697033321028961</v>
      </c>
      <c r="GM74">
        <v>0.20271290364574779</v>
      </c>
      <c r="GN74">
        <v>0.43867203031329433</v>
      </c>
      <c r="GO74">
        <v>0.37654160941712628</v>
      </c>
      <c r="GP74">
        <v>0.40007528695402361</v>
      </c>
      <c r="GQ74">
        <v>6.4541302825394206E-2</v>
      </c>
      <c r="GR74">
        <v>0.15906060634475169</v>
      </c>
      <c r="GS74">
        <v>0.2205993347963339</v>
      </c>
      <c r="GT74">
        <v>0.43840508289828078</v>
      </c>
      <c r="GU74">
        <v>0.41400820045550768</v>
      </c>
      <c r="GV74">
        <v>0.24819207558034251</v>
      </c>
      <c r="GW74">
        <v>0.39443256059399229</v>
      </c>
      <c r="GX74">
        <v>0.29725247736441163</v>
      </c>
      <c r="GY74">
        <v>0.25613091060298471</v>
      </c>
      <c r="GZ74">
        <v>0.36006386557733622</v>
      </c>
      <c r="HA74">
        <v>6.3479830857384942E-2</v>
      </c>
      <c r="HB74">
        <v>0.35929217823435761</v>
      </c>
      <c r="HC74">
        <v>0.10466955843487891</v>
      </c>
      <c r="HD74">
        <v>0.22827639093716889</v>
      </c>
      <c r="HE74">
        <v>0.17456987775379171</v>
      </c>
      <c r="HF74">
        <v>0.52934666961068344</v>
      </c>
      <c r="HG74">
        <v>0.40073305874816922</v>
      </c>
      <c r="HH74">
        <v>0.52538692601358539</v>
      </c>
      <c r="HI74">
        <v>0.25160800705341518</v>
      </c>
      <c r="HJ74">
        <v>0.1266878351781138</v>
      </c>
      <c r="HK74">
        <v>0.1050639389533306</v>
      </c>
      <c r="HL74">
        <v>0.2258701084250784</v>
      </c>
      <c r="HM74">
        <v>0.27167933924148008</v>
      </c>
      <c r="HN74">
        <v>0.36709450842265362</v>
      </c>
      <c r="HO74">
        <v>0.17886230791738711</v>
      </c>
      <c r="HP74">
        <v>0.32944339488947222</v>
      </c>
      <c r="HQ74">
        <v>0.22818091804564761</v>
      </c>
      <c r="HR74">
        <v>0.43436888150706221</v>
      </c>
      <c r="HS74">
        <v>0.32730736612569822</v>
      </c>
      <c r="HT74">
        <v>0.55318697586031207</v>
      </c>
      <c r="HU74">
        <v>0.52462999297223067</v>
      </c>
      <c r="HV74">
        <v>0.32131700738948621</v>
      </c>
      <c r="HW74">
        <v>0.37813447244537318</v>
      </c>
      <c r="HX74">
        <v>0.49784696646115473</v>
      </c>
      <c r="HY74">
        <v>0.1782457031949749</v>
      </c>
      <c r="HZ74">
        <v>0.42413262687294617</v>
      </c>
      <c r="IA74">
        <v>0.47921009629916123</v>
      </c>
      <c r="IB74">
        <v>0.81779492714066615</v>
      </c>
      <c r="IC74">
        <v>0.5183539148056171</v>
      </c>
      <c r="ID74">
        <v>0.29008656914406988</v>
      </c>
      <c r="IE74">
        <v>0.31460773185309793</v>
      </c>
      <c r="IF74">
        <v>0.34599300801032801</v>
      </c>
      <c r="IG74">
        <v>0.61915835805670905</v>
      </c>
      <c r="IH74">
        <v>0.38168704999846481</v>
      </c>
      <c r="II74">
        <v>0.340215407576614</v>
      </c>
      <c r="IJ74">
        <v>0.51090119347293284</v>
      </c>
      <c r="IK74">
        <v>0.2487760902585201</v>
      </c>
      <c r="IL74">
        <v>0.20115804155220279</v>
      </c>
      <c r="IM74">
        <v>0.60647466533944772</v>
      </c>
      <c r="IN74">
        <v>0.44139966293132787</v>
      </c>
      <c r="IO74">
        <v>0.59328762449291039</v>
      </c>
      <c r="IP74">
        <v>0.31371909295292832</v>
      </c>
      <c r="IQ74">
        <v>0.40996227464502039</v>
      </c>
      <c r="IR74">
        <v>0.36813757831531652</v>
      </c>
      <c r="IS74">
        <v>0.35604473573931511</v>
      </c>
      <c r="IT74">
        <v>0.39131386867012219</v>
      </c>
      <c r="IU74">
        <v>0.13655577732263549</v>
      </c>
      <c r="IV74">
        <v>0.37535315511080358</v>
      </c>
      <c r="IW74">
        <v>0.26988982071481149</v>
      </c>
      <c r="IX74">
        <v>0.53604271768752332</v>
      </c>
      <c r="IY74">
        <v>0.44395793188902322</v>
      </c>
      <c r="IZ74">
        <v>0.22886569782939911</v>
      </c>
      <c r="JA74">
        <v>0.26234680956201673</v>
      </c>
      <c r="JB74">
        <v>0.77456936995486492</v>
      </c>
      <c r="JC74">
        <v>0.31875828249884852</v>
      </c>
      <c r="JD74">
        <v>0.22283748327799149</v>
      </c>
      <c r="JE74">
        <v>0.50025822926211405</v>
      </c>
      <c r="JF74">
        <v>0.45772815455806931</v>
      </c>
      <c r="JG74">
        <v>0.2252653545948817</v>
      </c>
      <c r="JH74">
        <v>0.1209926537799224</v>
      </c>
      <c r="JI74">
        <v>0.30467235062765119</v>
      </c>
      <c r="JJ74">
        <v>0.57289799409237641</v>
      </c>
      <c r="JK74">
        <v>0.30917214241484681</v>
      </c>
      <c r="JL74">
        <v>0.20267458104118921</v>
      </c>
      <c r="JM74">
        <v>0.1617098879115943</v>
      </c>
      <c r="JN74">
        <v>0.23749189880347851</v>
      </c>
      <c r="JO74">
        <v>0.18417700086863631</v>
      </c>
      <c r="JP74">
        <v>0.16091073626904839</v>
      </c>
      <c r="JQ74">
        <v>0.2093758168604031</v>
      </c>
      <c r="JR74">
        <v>0.30429514024351118</v>
      </c>
      <c r="JS74">
        <v>0.33975187677483337</v>
      </c>
      <c r="JT74">
        <v>0.26100763996487331</v>
      </c>
      <c r="JU74">
        <v>0.2620024024290275</v>
      </c>
      <c r="JV74">
        <v>3.9318960880242393E-2</v>
      </c>
      <c r="JW74">
        <v>0.1637769258040887</v>
      </c>
      <c r="JX74">
        <v>0.1858802461392248</v>
      </c>
      <c r="JY74">
        <v>0.1490929702733223</v>
      </c>
      <c r="JZ74">
        <v>0.22038231327753841</v>
      </c>
      <c r="KA74">
        <v>0.27526554093822581</v>
      </c>
      <c r="KB74">
        <v>0.50427981663107313</v>
      </c>
      <c r="KC74">
        <v>0.37709007165614022</v>
      </c>
      <c r="KD74">
        <v>0.52648179967020814</v>
      </c>
      <c r="KE74">
        <v>8.3212070011617345E-2</v>
      </c>
      <c r="KF74">
        <v>0.1933076909715693</v>
      </c>
      <c r="KG74">
        <v>8.3329199652182273E-2</v>
      </c>
      <c r="KH74">
        <v>0.2176386927787238</v>
      </c>
      <c r="KI74">
        <v>0.25690983598907302</v>
      </c>
      <c r="KJ74">
        <v>0.26042396421892983</v>
      </c>
      <c r="KK74">
        <v>0.38072581314955078</v>
      </c>
      <c r="KL74">
        <f>MATCH(A74,'[1]BASC2_BRIEF_6yr_DEMOS_ScanInfo '!$H:$H,0)</f>
        <v>716</v>
      </c>
      <c r="KM74">
        <f>INDEX('[1]BASC2_BRIEF_6yr_DEMOS_ScanInfo '!$L:$L,KL74)</f>
        <v>2</v>
      </c>
      <c r="KN74">
        <f t="shared" si="6"/>
        <v>1</v>
      </c>
      <c r="KO74">
        <f>INDEX('[1]BASC2_BRIEF_6yr_DEMOS_ScanInfo '!$O:$O,KL74)</f>
        <v>38</v>
      </c>
      <c r="KP74">
        <f t="shared" si="7"/>
        <v>0.66666666666666663</v>
      </c>
      <c r="KQ74" t="e">
        <f>MATCH(A74,[2]SelectedColumns!$A:$A,0)</f>
        <v>#N/A</v>
      </c>
      <c r="KR74" t="e">
        <f>INDEX([2]SelectedColumns!$R:$R,KQ74)</f>
        <v>#N/A</v>
      </c>
      <c r="KS74" t="e">
        <f>INDEX([2]SelectedColumns!$J:$J,KQ74)</f>
        <v>#N/A</v>
      </c>
      <c r="KT74" t="e">
        <f t="shared" si="8"/>
        <v>#N/A</v>
      </c>
      <c r="KU74" t="e">
        <f t="shared" si="9"/>
        <v>#N/A</v>
      </c>
      <c r="KV74" t="e">
        <f t="shared" si="10"/>
        <v>#N/A</v>
      </c>
      <c r="KW74" t="e">
        <f t="shared" si="11"/>
        <v>#N/A</v>
      </c>
    </row>
    <row r="75" spans="1:309" x14ac:dyDescent="0.35">
      <c r="A75" t="s">
        <v>75</v>
      </c>
      <c r="B75">
        <v>-5.5633991554625117E-2</v>
      </c>
      <c r="C75">
        <v>0.1121856199011511</v>
      </c>
      <c r="D75">
        <v>0.26310579959910507</v>
      </c>
      <c r="E75">
        <v>0.1122645534944873</v>
      </c>
      <c r="F75">
        <v>-2.7570399155276482E-2</v>
      </c>
      <c r="G75">
        <v>0.35858145695969729</v>
      </c>
      <c r="H75">
        <v>0.1727012878991396</v>
      </c>
      <c r="I75">
        <v>-0.11309790959350791</v>
      </c>
      <c r="J75">
        <v>0.2005463335472111</v>
      </c>
      <c r="K75">
        <v>6.8020966210234457E-2</v>
      </c>
      <c r="L75">
        <v>-6.0027363329649752E-2</v>
      </c>
      <c r="M75">
        <v>0.1955393862163084</v>
      </c>
      <c r="N75">
        <v>0.1630192153261478</v>
      </c>
      <c r="O75">
        <v>2.996597142437207E-2</v>
      </c>
      <c r="P75">
        <v>-0.1112461501812434</v>
      </c>
      <c r="Q75">
        <v>6.7652501200410775E-2</v>
      </c>
      <c r="R75">
        <v>0.43063268594486342</v>
      </c>
      <c r="S75">
        <v>0.36918452333188401</v>
      </c>
      <c r="T75">
        <v>9.9042232495540117E-2</v>
      </c>
      <c r="U75">
        <v>0.31383141998443648</v>
      </c>
      <c r="V75">
        <v>0.11795323081009899</v>
      </c>
      <c r="W75">
        <v>3.7297425205839341E-2</v>
      </c>
      <c r="X75">
        <v>0.19993376960408021</v>
      </c>
      <c r="Y75">
        <v>6.0832468617600499E-2</v>
      </c>
      <c r="Z75">
        <v>5.8127901932139903E-2</v>
      </c>
      <c r="AA75">
        <v>2.4616642159662971E-2</v>
      </c>
      <c r="AB75">
        <v>6.6107246395058272E-2</v>
      </c>
      <c r="AC75">
        <v>3.345578846766295E-2</v>
      </c>
      <c r="AD75">
        <v>0.19886439211809209</v>
      </c>
      <c r="AE75">
        <v>-1.112453880718345E-2</v>
      </c>
      <c r="AF75">
        <v>0.28700661046996723</v>
      </c>
      <c r="AG75">
        <v>0.54063408713909578</v>
      </c>
      <c r="AH75">
        <v>0.31565809987708882</v>
      </c>
      <c r="AI75">
        <v>0.1246199589985852</v>
      </c>
      <c r="AJ75">
        <v>0.18199990488452311</v>
      </c>
      <c r="AK75">
        <v>5.5321501479347779E-2</v>
      </c>
      <c r="AL75">
        <v>-0.10508598389881629</v>
      </c>
      <c r="AM75">
        <v>-0.1240166306089798</v>
      </c>
      <c r="AN75">
        <v>8.7083999418924529E-2</v>
      </c>
      <c r="AO75">
        <v>-0.28709777389947561</v>
      </c>
      <c r="AP75">
        <v>0.1145179493286488</v>
      </c>
      <c r="AQ75">
        <v>0.20890337628163441</v>
      </c>
      <c r="AR75">
        <v>0.15508640834140761</v>
      </c>
      <c r="AS75">
        <v>4.3236684007586623E-2</v>
      </c>
      <c r="AT75">
        <v>6.1760454836450977E-2</v>
      </c>
      <c r="AU75">
        <v>1.406354810520161E-2</v>
      </c>
      <c r="AV75">
        <v>0.21002621088337481</v>
      </c>
      <c r="AW75">
        <v>0.17651529771625121</v>
      </c>
      <c r="AX75">
        <v>-1.403686365150025E-2</v>
      </c>
      <c r="AY75">
        <v>-6.9300682988929996E-2</v>
      </c>
      <c r="AZ75">
        <v>4.6284212327045271E-2</v>
      </c>
      <c r="BA75">
        <v>-0.1184180728875599</v>
      </c>
      <c r="BB75">
        <v>-0.19350017864517149</v>
      </c>
      <c r="BC75">
        <v>-2.1421449777392351E-4</v>
      </c>
      <c r="BD75">
        <v>1.876396068630426E-2</v>
      </c>
      <c r="BE75">
        <v>-0.1503110995413928</v>
      </c>
      <c r="BF75">
        <v>-6.1450576687858798E-2</v>
      </c>
      <c r="BG75">
        <v>0.14088204395512841</v>
      </c>
      <c r="BH75">
        <v>-8.5598039109122004E-2</v>
      </c>
      <c r="BI75">
        <v>-4.8471433352231467E-2</v>
      </c>
      <c r="BJ75">
        <v>-5.3019559321769716E-3</v>
      </c>
      <c r="BK75">
        <v>-7.1188681106637897E-2</v>
      </c>
      <c r="BL75">
        <v>4.0740150223067539E-3</v>
      </c>
      <c r="BM75">
        <v>0.15381110226252681</v>
      </c>
      <c r="BN75">
        <v>2.112752684946706E-3</v>
      </c>
      <c r="BO75">
        <v>7.1573420158098866E-2</v>
      </c>
      <c r="BP75">
        <v>-1.7507306707639669E-2</v>
      </c>
      <c r="BQ75">
        <v>-9.8868363421961813E-2</v>
      </c>
      <c r="BR75">
        <v>0.1404902552261085</v>
      </c>
      <c r="BS75">
        <v>0.2463055677354655</v>
      </c>
      <c r="BT75">
        <v>-0.1975383148851233</v>
      </c>
      <c r="BU75">
        <v>3.181038399397762E-2</v>
      </c>
      <c r="BV75">
        <v>-7.8355425988656746E-2</v>
      </c>
      <c r="BW75">
        <v>6.1731654575129642E-2</v>
      </c>
      <c r="BX75">
        <v>-0.15033085849127439</v>
      </c>
      <c r="BY75">
        <v>-6.8841968874406856E-2</v>
      </c>
      <c r="BZ75">
        <v>0.19589119167510899</v>
      </c>
      <c r="CA75">
        <v>2.1576766364690862E-2</v>
      </c>
      <c r="CB75">
        <v>-0.14515534019900159</v>
      </c>
      <c r="CC75">
        <v>0.28164757563266041</v>
      </c>
      <c r="CD75">
        <v>-4.1683609327534343E-2</v>
      </c>
      <c r="CE75">
        <v>-0.19099639842668431</v>
      </c>
      <c r="CF75">
        <v>-0.12355987318813511</v>
      </c>
      <c r="CG75">
        <v>4.9070276847861687E-2</v>
      </c>
      <c r="CH75">
        <v>2.0734962320492659E-2</v>
      </c>
      <c r="CI75">
        <v>-0.15070222109031281</v>
      </c>
      <c r="CJ75">
        <v>1.4107806568426581E-2</v>
      </c>
      <c r="CK75">
        <v>-8.8696758318051572E-2</v>
      </c>
      <c r="CL75">
        <v>-7.481866240830648E-2</v>
      </c>
      <c r="CM75">
        <v>4.6211781340704583E-2</v>
      </c>
      <c r="CN75">
        <v>0.38434385646753177</v>
      </c>
      <c r="CO75">
        <v>0.47805672742556182</v>
      </c>
      <c r="CP75">
        <v>0.19069429399612581</v>
      </c>
      <c r="CQ75">
        <v>0.19056856482702739</v>
      </c>
      <c r="CR75">
        <v>4.0714173230027129E-2</v>
      </c>
      <c r="CS75">
        <v>-6.0651679856183582E-2</v>
      </c>
      <c r="CT75">
        <v>5.8604223909562769E-2</v>
      </c>
      <c r="CU75">
        <v>4.8566851785891707E-2</v>
      </c>
      <c r="CV75">
        <v>-9.0802141264967329E-3</v>
      </c>
      <c r="CW75">
        <v>-7.8423674490151196E-2</v>
      </c>
      <c r="CX75">
        <v>0.1079889783680561</v>
      </c>
      <c r="CY75">
        <v>5.3985209375353449E-2</v>
      </c>
      <c r="CZ75">
        <v>0.17925887849900859</v>
      </c>
      <c r="DA75">
        <v>9.9167739432018953E-2</v>
      </c>
      <c r="DB75">
        <v>8.7644438733961771E-2</v>
      </c>
      <c r="DC75">
        <v>0.34810255953644809</v>
      </c>
      <c r="DD75">
        <v>0.28462586154111558</v>
      </c>
      <c r="DE75">
        <v>0.16539478786447209</v>
      </c>
      <c r="DF75">
        <v>0.19038929586871481</v>
      </c>
      <c r="DG75">
        <v>0.21203726452602401</v>
      </c>
      <c r="DH75">
        <v>-7.633754988852326E-2</v>
      </c>
      <c r="DI75">
        <v>5.1579625299100762E-3</v>
      </c>
      <c r="DJ75">
        <v>-8.3349272154915388E-2</v>
      </c>
      <c r="DK75">
        <v>-0.20826701757214239</v>
      </c>
      <c r="DL75">
        <v>0.19317411238405491</v>
      </c>
      <c r="DM75">
        <v>0.17490827384271701</v>
      </c>
      <c r="DN75">
        <v>0.22020222248304161</v>
      </c>
      <c r="DO75">
        <v>-0.15771266769856429</v>
      </c>
      <c r="DP75">
        <v>-4.352008409735264E-2</v>
      </c>
      <c r="DQ75">
        <v>2.1593001481992499E-2</v>
      </c>
      <c r="DR75">
        <v>0.47416593630446902</v>
      </c>
      <c r="DS75">
        <v>0.217732744251939</v>
      </c>
      <c r="DT75">
        <v>4.9032996613449953E-2</v>
      </c>
      <c r="DU75">
        <v>0.38792274165550927</v>
      </c>
      <c r="DV75">
        <v>9.3168188675728514E-2</v>
      </c>
      <c r="DW75">
        <v>-5.8692257332603859E-2</v>
      </c>
      <c r="DX75">
        <v>-0.1063545142912119</v>
      </c>
      <c r="DY75">
        <v>6.1208636564312753E-2</v>
      </c>
      <c r="DZ75">
        <v>-0.1591787532924539</v>
      </c>
      <c r="EA75">
        <v>-5.437596993881666E-2</v>
      </c>
      <c r="EB75">
        <v>7.8580569556376378E-2</v>
      </c>
      <c r="EC75">
        <v>-1.265782455136844E-2</v>
      </c>
      <c r="ED75">
        <v>-1.0645241355418779E-2</v>
      </c>
      <c r="EE75">
        <v>0.16237872432329389</v>
      </c>
      <c r="EF75">
        <v>-6.9525429637399716E-2</v>
      </c>
      <c r="EG75">
        <v>-0.19347066189479989</v>
      </c>
      <c r="EH75">
        <v>-3.9469042454076669E-4</v>
      </c>
      <c r="EI75">
        <v>-0.15210704741046219</v>
      </c>
      <c r="EJ75">
        <v>0.16806531895661009</v>
      </c>
      <c r="EK75">
        <v>0.2144341548307627</v>
      </c>
      <c r="EL75">
        <v>0.1100480572460474</v>
      </c>
      <c r="EM75">
        <v>-9.6155491755593792E-2</v>
      </c>
      <c r="EN75">
        <v>0.28126423061484901</v>
      </c>
      <c r="EO75">
        <v>0.2299584208601185</v>
      </c>
      <c r="EP75">
        <v>-0.32943450063489821</v>
      </c>
      <c r="EQ75">
        <v>-2.4457394144986599E-2</v>
      </c>
      <c r="ER75">
        <v>-0.30475334264529691</v>
      </c>
      <c r="ES75">
        <v>0.2132690112597786</v>
      </c>
      <c r="ET75">
        <v>0.36002009265645252</v>
      </c>
      <c r="EU75">
        <v>0.27187404559185913</v>
      </c>
      <c r="EV75">
        <v>0.24386581037138089</v>
      </c>
      <c r="EW75">
        <v>0.38078920325095222</v>
      </c>
      <c r="EX75">
        <v>0.2865699176371555</v>
      </c>
      <c r="EY75">
        <v>0.24635054853351859</v>
      </c>
      <c r="EZ75">
        <v>0.19878396961523839</v>
      </c>
      <c r="FA75">
        <v>0.26082550862897458</v>
      </c>
      <c r="FB75">
        <v>0.45865688782940911</v>
      </c>
      <c r="FC75">
        <v>0.2551963531161851</v>
      </c>
      <c r="FD75">
        <v>0.56548903399797124</v>
      </c>
      <c r="FE75">
        <v>0.40981157088198839</v>
      </c>
      <c r="FF75">
        <v>0.55453410839146655</v>
      </c>
      <c r="FG75">
        <v>0.34345066436019012</v>
      </c>
      <c r="FH75">
        <v>0.35989574851078487</v>
      </c>
      <c r="FI75">
        <v>0.55954689928519363</v>
      </c>
      <c r="FJ75">
        <v>0.27478922699445157</v>
      </c>
      <c r="FK75">
        <v>0.46054398507372718</v>
      </c>
      <c r="FL75">
        <v>0.34538112918156721</v>
      </c>
      <c r="FM75">
        <v>0.55782822134130539</v>
      </c>
      <c r="FN75">
        <v>0.30457329858816312</v>
      </c>
      <c r="FO75">
        <v>0.75584433592294054</v>
      </c>
      <c r="FP75">
        <v>0.51453846905134404</v>
      </c>
      <c r="FQ75">
        <v>0.44506629298193823</v>
      </c>
      <c r="FR75">
        <v>0.45769567249020998</v>
      </c>
      <c r="FS75">
        <v>0.36373155651132411</v>
      </c>
      <c r="FT75">
        <v>0.40577158980882749</v>
      </c>
      <c r="FU75">
        <v>0.44835461805563931</v>
      </c>
      <c r="FV75">
        <v>0.11679887041528959</v>
      </c>
      <c r="FW75">
        <v>0.52742079347555004</v>
      </c>
      <c r="FX75">
        <v>0.50611449690494958</v>
      </c>
      <c r="FY75">
        <v>0.16829656930930589</v>
      </c>
      <c r="FZ75">
        <v>0.57523287451366167</v>
      </c>
      <c r="GA75">
        <v>0.44970820079164281</v>
      </c>
      <c r="GB75">
        <v>0.1438201174671952</v>
      </c>
      <c r="GC75">
        <v>0.38577487709764852</v>
      </c>
      <c r="GD75">
        <v>0.23125059184772359</v>
      </c>
      <c r="GE75">
        <v>0.40676801329506868</v>
      </c>
      <c r="GF75">
        <v>0.62253141951535218</v>
      </c>
      <c r="GG75">
        <v>6.6253071900777366E-2</v>
      </c>
      <c r="GH75">
        <v>0.29232980568046901</v>
      </c>
      <c r="GI75">
        <v>0.53152240443706689</v>
      </c>
      <c r="GJ75">
        <v>0.52122622149114772</v>
      </c>
      <c r="GK75">
        <v>0.1135335880579267</v>
      </c>
      <c r="GL75">
        <v>0.1180113639182139</v>
      </c>
      <c r="GM75">
        <v>0.33425518319433789</v>
      </c>
      <c r="GN75">
        <v>0.40970633120910382</v>
      </c>
      <c r="GO75">
        <v>0.38607605438758741</v>
      </c>
      <c r="GP75">
        <v>0.46987941934725819</v>
      </c>
      <c r="GQ75">
        <v>8.3132356935108828E-2</v>
      </c>
      <c r="GR75">
        <v>0.27368440664730531</v>
      </c>
      <c r="GS75">
        <v>0.27100654529569712</v>
      </c>
      <c r="GT75">
        <v>0.27296526988748171</v>
      </c>
      <c r="GU75">
        <v>0.43658784091747099</v>
      </c>
      <c r="GV75">
        <v>6.9309629635517081E-2</v>
      </c>
      <c r="GW75">
        <v>0.39495242793433027</v>
      </c>
      <c r="GX75">
        <v>0.14711456031461109</v>
      </c>
      <c r="GY75">
        <v>0.25159654803831022</v>
      </c>
      <c r="GZ75">
        <v>0.2527735901176526</v>
      </c>
      <c r="HA75">
        <v>0.35490580041260728</v>
      </c>
      <c r="HB75">
        <v>0.29985158606411633</v>
      </c>
      <c r="HC75">
        <v>0.1997291881112303</v>
      </c>
      <c r="HD75">
        <v>0.145715883420658</v>
      </c>
      <c r="HE75">
        <v>0.35950327417921868</v>
      </c>
      <c r="HF75">
        <v>0.51271560209560652</v>
      </c>
      <c r="HG75">
        <v>0.21849468845465819</v>
      </c>
      <c r="HH75">
        <v>0.31685142920410891</v>
      </c>
      <c r="HI75">
        <v>0.18215813986325691</v>
      </c>
      <c r="HJ75">
        <v>0.1068984066925361</v>
      </c>
      <c r="HK75">
        <v>0.1203400300456242</v>
      </c>
      <c r="HL75">
        <v>0.47967347327703291</v>
      </c>
      <c r="HM75">
        <v>5.8324454392240072E-2</v>
      </c>
      <c r="HN75">
        <v>0.3317655754224379</v>
      </c>
      <c r="HO75">
        <v>0.27649403449488402</v>
      </c>
      <c r="HP75">
        <v>0.2024157104326855</v>
      </c>
      <c r="HQ75">
        <v>0.14504106731964789</v>
      </c>
      <c r="HR75">
        <v>0.40526741939246103</v>
      </c>
      <c r="HS75">
        <v>0.27120538942572331</v>
      </c>
      <c r="HT75">
        <v>0.21974548221089049</v>
      </c>
      <c r="HU75">
        <v>0.31621434208905019</v>
      </c>
      <c r="HV75">
        <v>0.27450121689752799</v>
      </c>
      <c r="HW75">
        <v>0.19462598777816609</v>
      </c>
      <c r="HX75">
        <v>0.47148072977783728</v>
      </c>
      <c r="HY75">
        <v>0.41523128779832341</v>
      </c>
      <c r="HZ75">
        <v>0.41578443332183801</v>
      </c>
      <c r="IA75">
        <v>0.31867810261368712</v>
      </c>
      <c r="IB75">
        <v>0.32493882403974977</v>
      </c>
      <c r="IC75">
        <v>0.31842089506975008</v>
      </c>
      <c r="ID75">
        <v>0.58155024603575023</v>
      </c>
      <c r="IE75">
        <v>0.22430050198637441</v>
      </c>
      <c r="IF75">
        <v>0.36421340380174427</v>
      </c>
      <c r="IG75">
        <v>0.54259521516155185</v>
      </c>
      <c r="IH75">
        <v>0.45004850980399991</v>
      </c>
      <c r="II75">
        <v>0.39196561642002609</v>
      </c>
      <c r="IJ75">
        <v>0.2629084562035256</v>
      </c>
      <c r="IK75">
        <v>0.56077212926082964</v>
      </c>
      <c r="IL75">
        <v>0.33863413493167688</v>
      </c>
      <c r="IM75">
        <v>0.59256456909699939</v>
      </c>
      <c r="IN75">
        <v>0.47101942684361853</v>
      </c>
      <c r="IO75">
        <v>0.34241381201277932</v>
      </c>
      <c r="IP75">
        <v>0.32559890745322689</v>
      </c>
      <c r="IQ75">
        <v>0.58389795628073526</v>
      </c>
      <c r="IR75">
        <v>0.44480446818507069</v>
      </c>
      <c r="IS75">
        <v>0.38965204766231087</v>
      </c>
      <c r="IT75">
        <v>0.63369302387458659</v>
      </c>
      <c r="IU75">
        <v>0.1903676671783317</v>
      </c>
      <c r="IV75">
        <v>0.48384001048009451</v>
      </c>
      <c r="IW75">
        <v>0.54597689054610621</v>
      </c>
      <c r="IX75">
        <v>0.35535789214343888</v>
      </c>
      <c r="IY75">
        <v>0.33587651981396027</v>
      </c>
      <c r="IZ75">
        <v>0.34603768013292352</v>
      </c>
      <c r="JA75">
        <v>0.78082759103644817</v>
      </c>
      <c r="JB75">
        <v>0.21171378175055011</v>
      </c>
      <c r="JC75">
        <v>0.31822108620084949</v>
      </c>
      <c r="JD75">
        <v>0.14114405735230459</v>
      </c>
      <c r="JE75">
        <v>0.37623695796532658</v>
      </c>
      <c r="JF75">
        <v>0.43524439189898417</v>
      </c>
      <c r="JG75">
        <v>0.28016258515130488</v>
      </c>
      <c r="JH75">
        <v>0.11204939854500651</v>
      </c>
      <c r="JI75">
        <v>0.29452797653116769</v>
      </c>
      <c r="JJ75">
        <v>0.3730955241290555</v>
      </c>
      <c r="JK75">
        <v>0.14365302617021569</v>
      </c>
      <c r="JL75">
        <v>0.22653498719794291</v>
      </c>
      <c r="JM75">
        <v>7.0267863095829053E-2</v>
      </c>
      <c r="JN75">
        <v>0.56139021821712876</v>
      </c>
      <c r="JO75">
        <v>0.42578601347557798</v>
      </c>
      <c r="JP75">
        <v>0.37775336746674593</v>
      </c>
      <c r="JQ75">
        <v>0.34625946288629272</v>
      </c>
      <c r="JR75">
        <v>7.7953098008602145E-2</v>
      </c>
      <c r="JS75">
        <v>0.3580617674747999</v>
      </c>
      <c r="JT75">
        <v>0.19196102656942579</v>
      </c>
      <c r="JU75">
        <v>0.35396490661383911</v>
      </c>
      <c r="JV75">
        <v>0.25027621716244031</v>
      </c>
      <c r="JW75">
        <v>0.13217655498681791</v>
      </c>
      <c r="JX75">
        <v>9.2568922906468509E-2</v>
      </c>
      <c r="JY75">
        <v>0.15894826051114691</v>
      </c>
      <c r="JZ75">
        <v>0.16684608215602251</v>
      </c>
      <c r="KA75">
        <v>0.43444321272823772</v>
      </c>
      <c r="KB75">
        <v>0.47710361718261879</v>
      </c>
      <c r="KC75">
        <v>0.26780520397274549</v>
      </c>
      <c r="KD75">
        <v>0.30073581608715649</v>
      </c>
      <c r="KE75">
        <v>8.3238926898536569E-2</v>
      </c>
      <c r="KF75">
        <v>0.24364077395525771</v>
      </c>
      <c r="KG75">
        <v>0.27159438850270179</v>
      </c>
      <c r="KH75">
        <v>0.29211586104230791</v>
      </c>
      <c r="KI75">
        <v>0.41134185898292452</v>
      </c>
      <c r="KJ75">
        <v>0.1221956583358591</v>
      </c>
      <c r="KK75">
        <v>0.56542900908025839</v>
      </c>
      <c r="KL75">
        <f>MATCH(A75,'[1]BASC2_BRIEF_6yr_DEMOS_ScanInfo '!$H:$H,0)</f>
        <v>717</v>
      </c>
      <c r="KM75">
        <f>INDEX('[1]BASC2_BRIEF_6yr_DEMOS_ScanInfo '!$L:$L,KL75)</f>
        <v>2</v>
      </c>
      <c r="KN75">
        <f t="shared" si="6"/>
        <v>1</v>
      </c>
      <c r="KO75">
        <f>INDEX('[1]BASC2_BRIEF_6yr_DEMOS_ScanInfo '!$O:$O,KL75)</f>
        <v>38</v>
      </c>
      <c r="KP75">
        <f t="shared" si="7"/>
        <v>0.66666666666666663</v>
      </c>
      <c r="KQ75" t="e">
        <f>MATCH(A75,[2]SelectedColumns!$A:$A,0)</f>
        <v>#N/A</v>
      </c>
      <c r="KR75" t="e">
        <f>INDEX([2]SelectedColumns!$R:$R,KQ75)</f>
        <v>#N/A</v>
      </c>
      <c r="KS75" t="e">
        <f>INDEX([2]SelectedColumns!$J:$J,KQ75)</f>
        <v>#N/A</v>
      </c>
      <c r="KT75" t="e">
        <f t="shared" si="8"/>
        <v>#N/A</v>
      </c>
      <c r="KU75" t="e">
        <f t="shared" si="9"/>
        <v>#N/A</v>
      </c>
      <c r="KV75" t="e">
        <f t="shared" si="10"/>
        <v>#N/A</v>
      </c>
      <c r="KW75" t="e">
        <f t="shared" si="11"/>
        <v>#N/A</v>
      </c>
    </row>
    <row r="76" spans="1:309" x14ac:dyDescent="0.35">
      <c r="A76" t="s">
        <v>76</v>
      </c>
      <c r="B76">
        <v>1.7500967361863129E-2</v>
      </c>
      <c r="C76">
        <v>-1.291120552259262E-2</v>
      </c>
      <c r="D76">
        <v>0.23878912987542941</v>
      </c>
      <c r="E76">
        <v>0.22692207953189619</v>
      </c>
      <c r="F76">
        <v>0.12772394938385331</v>
      </c>
      <c r="G76">
        <v>0.41920212983131372</v>
      </c>
      <c r="H76">
        <v>0.28802064213987433</v>
      </c>
      <c r="I76">
        <v>2.3793209444162411E-2</v>
      </c>
      <c r="J76">
        <v>9.422570779915862E-2</v>
      </c>
      <c r="K76">
        <v>0.22828675073080951</v>
      </c>
      <c r="L76">
        <v>0.1826000792603226</v>
      </c>
      <c r="M76">
        <v>0.28572495710870299</v>
      </c>
      <c r="N76">
        <v>0.2571601200063256</v>
      </c>
      <c r="O76">
        <v>0.20804947719044911</v>
      </c>
      <c r="P76">
        <v>1.914015452411166E-2</v>
      </c>
      <c r="Q76">
        <v>2.9591758723396259E-2</v>
      </c>
      <c r="R76">
        <v>0.44335805226405822</v>
      </c>
      <c r="S76">
        <v>0.33987711063594173</v>
      </c>
      <c r="T76">
        <v>7.2272709756140974E-2</v>
      </c>
      <c r="U76">
        <v>0.29166725840747582</v>
      </c>
      <c r="V76">
        <v>3.6600068200156821E-2</v>
      </c>
      <c r="W76">
        <v>0.17262648363597369</v>
      </c>
      <c r="X76">
        <v>0.42144307806803538</v>
      </c>
      <c r="Y76">
        <v>0.20529206573129399</v>
      </c>
      <c r="Z76">
        <v>7.0534619326959591E-2</v>
      </c>
      <c r="AA76">
        <v>2.7760437431746169E-2</v>
      </c>
      <c r="AB76">
        <v>0.11256996331307299</v>
      </c>
      <c r="AC76">
        <v>1.067919211313839E-2</v>
      </c>
      <c r="AD76">
        <v>5.0904247057374619E-2</v>
      </c>
      <c r="AE76">
        <v>-7.841498759786325E-2</v>
      </c>
      <c r="AF76">
        <v>0.2389673973343846</v>
      </c>
      <c r="AG76">
        <v>0.32840700885489749</v>
      </c>
      <c r="AH76">
        <v>0.2472206080488997</v>
      </c>
      <c r="AI76">
        <v>0.22515067939092751</v>
      </c>
      <c r="AJ76">
        <v>0.37901766478600951</v>
      </c>
      <c r="AK76">
        <v>4.0245282601008243E-2</v>
      </c>
      <c r="AL76">
        <v>0.17826385427908731</v>
      </c>
      <c r="AM76">
        <v>-1.010740504090135E-2</v>
      </c>
      <c r="AN76">
        <v>0.10595884999966861</v>
      </c>
      <c r="AO76">
        <v>-9.5200323084447813E-3</v>
      </c>
      <c r="AP76">
        <v>0.1359693291378177</v>
      </c>
      <c r="AQ76">
        <v>0.22858144512923101</v>
      </c>
      <c r="AR76">
        <v>0.42723212727111631</v>
      </c>
      <c r="AS76">
        <v>3.5058212525129751E-3</v>
      </c>
      <c r="AT76">
        <v>-1.7030768761195251E-2</v>
      </c>
      <c r="AU76">
        <v>4.9917588261931822E-3</v>
      </c>
      <c r="AV76">
        <v>0.34067624857943207</v>
      </c>
      <c r="AW76">
        <v>0.25055005583316098</v>
      </c>
      <c r="AX76">
        <v>7.4308264250563694E-2</v>
      </c>
      <c r="AY76">
        <v>0.1173464787285543</v>
      </c>
      <c r="AZ76">
        <v>-5.6216803548865268E-3</v>
      </c>
      <c r="BA76">
        <v>5.0271680237591987E-2</v>
      </c>
      <c r="BB76">
        <v>-3.6419327585051731E-2</v>
      </c>
      <c r="BC76">
        <v>-0.12295395520276479</v>
      </c>
      <c r="BD76">
        <v>-1.193004650543295E-2</v>
      </c>
      <c r="BE76">
        <v>-6.6502113553863929E-2</v>
      </c>
      <c r="BF76">
        <v>5.9481492740080633E-2</v>
      </c>
      <c r="BG76">
        <v>0.29787001123806661</v>
      </c>
      <c r="BH76">
        <v>6.5521092815447379E-2</v>
      </c>
      <c r="BI76">
        <v>2.6260878821604109E-2</v>
      </c>
      <c r="BJ76">
        <v>0.13622214919787939</v>
      </c>
      <c r="BK76">
        <v>-0.1968202192420527</v>
      </c>
      <c r="BL76">
        <v>0.15630572585562111</v>
      </c>
      <c r="BM76">
        <v>0.2459715910190082</v>
      </c>
      <c r="BN76">
        <v>2.097629264633305E-3</v>
      </c>
      <c r="BO76">
        <v>0.22675899127867319</v>
      </c>
      <c r="BP76">
        <v>-3.9518701509285492E-2</v>
      </c>
      <c r="BQ76">
        <v>-2.2498598207774331E-2</v>
      </c>
      <c r="BR76">
        <v>0.15618564066503751</v>
      </c>
      <c r="BS76">
        <v>0.26630517710768919</v>
      </c>
      <c r="BT76">
        <v>-0.11055644491242481</v>
      </c>
      <c r="BU76">
        <v>6.8036570437330579E-2</v>
      </c>
      <c r="BV76">
        <v>-6.6084145384142756E-2</v>
      </c>
      <c r="BW76">
        <v>0.122716350538197</v>
      </c>
      <c r="BX76">
        <v>-0.21026197407110339</v>
      </c>
      <c r="BY76">
        <v>4.5445304324319917E-2</v>
      </c>
      <c r="BZ76">
        <v>0.13672514215726969</v>
      </c>
      <c r="CA76">
        <v>-1.366811896044595E-3</v>
      </c>
      <c r="CB76">
        <v>8.9409428838657989E-2</v>
      </c>
      <c r="CC76">
        <v>0.44416432588887172</v>
      </c>
      <c r="CD76">
        <v>0.11091259439859739</v>
      </c>
      <c r="CE76">
        <v>-8.6355299417717468E-2</v>
      </c>
      <c r="CF76">
        <v>8.1904906451021997E-2</v>
      </c>
      <c r="CG76">
        <v>-0.1530851921003753</v>
      </c>
      <c r="CH76">
        <v>0.1053116643388412</v>
      </c>
      <c r="CI76">
        <v>-0.15930350165214541</v>
      </c>
      <c r="CJ76">
        <v>0.1627906506303867</v>
      </c>
      <c r="CK76">
        <v>-0.1380722534009724</v>
      </c>
      <c r="CL76">
        <v>-3.0915352050823412E-2</v>
      </c>
      <c r="CM76">
        <v>3.7838044621323792E-2</v>
      </c>
      <c r="CN76">
        <v>0.45903757235356879</v>
      </c>
      <c r="CO76">
        <v>0.386421040954535</v>
      </c>
      <c r="CP76">
        <v>-5.6358534167555208E-2</v>
      </c>
      <c r="CQ76">
        <v>0.14482629905181879</v>
      </c>
      <c r="CR76">
        <v>9.1103912838564893E-2</v>
      </c>
      <c r="CS76">
        <v>2.6732004462949099E-2</v>
      </c>
      <c r="CT76">
        <v>0.40376436248809311</v>
      </c>
      <c r="CU76">
        <v>-9.9023052339610951E-2</v>
      </c>
      <c r="CV76">
        <v>1.5007815882255301E-2</v>
      </c>
      <c r="CW76">
        <v>-3.1135751940694512E-2</v>
      </c>
      <c r="CX76">
        <v>4.9825709210768572E-2</v>
      </c>
      <c r="CY76">
        <v>-1.4002081584153061E-2</v>
      </c>
      <c r="CZ76">
        <v>5.9922096672429433E-2</v>
      </c>
      <c r="DA76">
        <v>-0.13159281092656611</v>
      </c>
      <c r="DB76">
        <v>0.2332677866504195</v>
      </c>
      <c r="DC76">
        <v>0.26380145185831472</v>
      </c>
      <c r="DD76">
        <v>0.49157693449281348</v>
      </c>
      <c r="DE76">
        <v>0.2120703495614753</v>
      </c>
      <c r="DF76">
        <v>0.3111779452280159</v>
      </c>
      <c r="DG76">
        <v>0.22933905611086591</v>
      </c>
      <c r="DH76">
        <v>8.8667290722119985E-2</v>
      </c>
      <c r="DI76">
        <v>-0.14063227959128219</v>
      </c>
      <c r="DJ76">
        <v>0.18694784308766249</v>
      </c>
      <c r="DK76">
        <v>-0.2240022180239338</v>
      </c>
      <c r="DL76">
        <v>0.2301901237321409</v>
      </c>
      <c r="DM76">
        <v>6.5867037370388903E-2</v>
      </c>
      <c r="DN76">
        <v>0.66113159217824591</v>
      </c>
      <c r="DO76">
        <v>-8.3199608009436821E-2</v>
      </c>
      <c r="DP76">
        <v>8.825788128080081E-2</v>
      </c>
      <c r="DQ76">
        <v>-3.2848185076681968E-2</v>
      </c>
      <c r="DR76">
        <v>0.27831672977905408</v>
      </c>
      <c r="DS76">
        <v>0.41068555356201969</v>
      </c>
      <c r="DT76">
        <v>0.2011962188754739</v>
      </c>
      <c r="DU76">
        <v>2.8112754638702771E-3</v>
      </c>
      <c r="DV76">
        <v>7.2136584469154386E-2</v>
      </c>
      <c r="DW76">
        <v>-4.3576825218420989E-3</v>
      </c>
      <c r="DX76">
        <v>-7.6135450118979042E-2</v>
      </c>
      <c r="DY76">
        <v>0.11841081638542671</v>
      </c>
      <c r="DZ76">
        <v>-7.7390995384655881E-2</v>
      </c>
      <c r="EA76">
        <v>1.7320658011986231E-2</v>
      </c>
      <c r="EB76">
        <v>-0.10573918432368749</v>
      </c>
      <c r="EC76">
        <v>-5.8963643897690821E-2</v>
      </c>
      <c r="ED76">
        <v>9.3516374592689244E-2</v>
      </c>
      <c r="EE76">
        <v>-0.13902956644083739</v>
      </c>
      <c r="EF76">
        <v>4.4854764606418573E-2</v>
      </c>
      <c r="EG76">
        <v>-0.2279747402535981</v>
      </c>
      <c r="EH76">
        <v>-2.2653548160796341E-2</v>
      </c>
      <c r="EI76">
        <v>-5.2117921076906708E-2</v>
      </c>
      <c r="EJ76">
        <v>0.19968092762371639</v>
      </c>
      <c r="EK76">
        <v>0.18014824837631591</v>
      </c>
      <c r="EL76">
        <v>6.770953804706803E-2</v>
      </c>
      <c r="EM76">
        <v>6.941040262019027E-2</v>
      </c>
      <c r="EN76">
        <v>0.24612830174391401</v>
      </c>
      <c r="EO76">
        <v>0.32181628166635817</v>
      </c>
      <c r="EP76">
        <v>-0.26924113149320039</v>
      </c>
      <c r="EQ76">
        <v>-7.3957848497132495E-2</v>
      </c>
      <c r="ER76">
        <v>-0.18308710987078539</v>
      </c>
      <c r="ES76">
        <v>0.36873144781432271</v>
      </c>
      <c r="ET76">
        <v>0.6187246041265414</v>
      </c>
      <c r="EU76">
        <v>0.28512249479842322</v>
      </c>
      <c r="EV76">
        <v>0.34879203152814181</v>
      </c>
      <c r="EW76">
        <v>0.33638889034929298</v>
      </c>
      <c r="EX76">
        <v>0.2065251275759028</v>
      </c>
      <c r="EY76">
        <v>0.52667040717743241</v>
      </c>
      <c r="EZ76">
        <v>0.49401612473217071</v>
      </c>
      <c r="FA76">
        <v>0.41316611186991581</v>
      </c>
      <c r="FB76">
        <v>0.44419514363318729</v>
      </c>
      <c r="FC76">
        <v>0.18026232800471351</v>
      </c>
      <c r="FD76">
        <v>0.52950815069543422</v>
      </c>
      <c r="FE76">
        <v>0.42934209094826642</v>
      </c>
      <c r="FF76">
        <v>0.50414267367557974</v>
      </c>
      <c r="FG76">
        <v>0.44339711259841302</v>
      </c>
      <c r="FH76">
        <v>0.42901504806990659</v>
      </c>
      <c r="FI76">
        <v>0.41368150717283553</v>
      </c>
      <c r="FJ76">
        <v>0.31080214452215538</v>
      </c>
      <c r="FK76">
        <v>0.36553759593623042</v>
      </c>
      <c r="FL76">
        <v>0.28714087683875872</v>
      </c>
      <c r="FM76">
        <v>0.53486437979739199</v>
      </c>
      <c r="FN76">
        <v>0.40217087117007971</v>
      </c>
      <c r="FO76">
        <v>0.46681571695361901</v>
      </c>
      <c r="FP76">
        <v>0.17150652412143411</v>
      </c>
      <c r="FQ76">
        <v>0.34740753036574318</v>
      </c>
      <c r="FR76">
        <v>0.57434948435129674</v>
      </c>
      <c r="FS76">
        <v>0.36570083805158882</v>
      </c>
      <c r="FT76">
        <v>0.55025830561669875</v>
      </c>
      <c r="FU76">
        <v>0.4834783957013305</v>
      </c>
      <c r="FV76">
        <v>0.1858947366868641</v>
      </c>
      <c r="FW76">
        <v>0.50909923086603248</v>
      </c>
      <c r="FX76">
        <v>0.85314581182856997</v>
      </c>
      <c r="FY76">
        <v>0.1757164503399537</v>
      </c>
      <c r="FZ76">
        <v>1.01280529358563</v>
      </c>
      <c r="GA76">
        <v>0.71530391201220533</v>
      </c>
      <c r="GB76">
        <v>0.26020179712731201</v>
      </c>
      <c r="GC76">
        <v>0.34758164869353181</v>
      </c>
      <c r="GD76">
        <v>0.72336529283229623</v>
      </c>
      <c r="GE76">
        <v>0.31014987565376623</v>
      </c>
      <c r="GF76">
        <v>0.42543090929543431</v>
      </c>
      <c r="GG76">
        <v>0.29596224223376211</v>
      </c>
      <c r="GH76">
        <v>0.29606805756744309</v>
      </c>
      <c r="GI76">
        <v>0.40613504500849212</v>
      </c>
      <c r="GJ76">
        <v>0.224208909946885</v>
      </c>
      <c r="GK76">
        <v>0.10955084813586211</v>
      </c>
      <c r="GL76">
        <v>0.28651332758954529</v>
      </c>
      <c r="GM76">
        <v>0.33359497948893319</v>
      </c>
      <c r="GN76">
        <v>0.34469609553996722</v>
      </c>
      <c r="GO76">
        <v>0.36542064703404398</v>
      </c>
      <c r="GP76">
        <v>0.51551470340033956</v>
      </c>
      <c r="GQ76">
        <v>0.36608733364325102</v>
      </c>
      <c r="GR76">
        <v>0.30181747737862352</v>
      </c>
      <c r="GS76">
        <v>0.41349636071859219</v>
      </c>
      <c r="GT76">
        <v>0.43034790824551461</v>
      </c>
      <c r="GU76">
        <v>0.20060559336391329</v>
      </c>
      <c r="GV76">
        <v>9.5508793706522002E-2</v>
      </c>
      <c r="GW76">
        <v>0.4446168556836641</v>
      </c>
      <c r="GX76">
        <v>0.35726411659960899</v>
      </c>
      <c r="GY76">
        <v>0.2415203106919355</v>
      </c>
      <c r="GZ76">
        <v>0.26480097395022489</v>
      </c>
      <c r="HA76">
        <v>0.52465013065909782</v>
      </c>
      <c r="HB76">
        <v>0.31253716404288651</v>
      </c>
      <c r="HC76">
        <v>2.0242361438164689E-2</v>
      </c>
      <c r="HD76">
        <v>0.25219043336127672</v>
      </c>
      <c r="HE76">
        <v>0.1863689252826638</v>
      </c>
      <c r="HF76">
        <v>0.60295729110628193</v>
      </c>
      <c r="HG76">
        <v>0.38789320101798103</v>
      </c>
      <c r="HH76">
        <v>0.33282196441759859</v>
      </c>
      <c r="HI76">
        <v>0.13143180173190661</v>
      </c>
      <c r="HJ76">
        <v>0.30021971957714938</v>
      </c>
      <c r="HK76">
        <v>0.33212153493599261</v>
      </c>
      <c r="HL76">
        <v>0.41349925533113868</v>
      </c>
      <c r="HM76">
        <v>0.22950208124885971</v>
      </c>
      <c r="HN76">
        <v>0.43815506915369268</v>
      </c>
      <c r="HO76">
        <v>0.57880908303911327</v>
      </c>
      <c r="HP76">
        <v>0.26505845053907789</v>
      </c>
      <c r="HQ76">
        <v>0.45366882458117042</v>
      </c>
      <c r="HR76">
        <v>0.54557631061022804</v>
      </c>
      <c r="HS76">
        <v>0.24601718036939599</v>
      </c>
      <c r="HT76">
        <v>0.35053365839559569</v>
      </c>
      <c r="HU76">
        <v>0.29905952156725413</v>
      </c>
      <c r="HV76">
        <v>0.46487923347005811</v>
      </c>
      <c r="HW76">
        <v>0.167043536175501</v>
      </c>
      <c r="HX76">
        <v>0.51956751870575224</v>
      </c>
      <c r="HY76">
        <v>0.32131551986128598</v>
      </c>
      <c r="HZ76">
        <v>0.65505721636186942</v>
      </c>
      <c r="IA76">
        <v>0.37874888893706549</v>
      </c>
      <c r="IB76">
        <v>0.36201393175259272</v>
      </c>
      <c r="IC76">
        <v>0.30158339601412909</v>
      </c>
      <c r="ID76">
        <v>0.58323217968525065</v>
      </c>
      <c r="IE76">
        <v>0.29445013471373832</v>
      </c>
      <c r="IF76">
        <v>0.2676592443538382</v>
      </c>
      <c r="IG76">
        <v>0.3500755465013472</v>
      </c>
      <c r="IH76">
        <v>0.4112136623677225</v>
      </c>
      <c r="II76">
        <v>0.35691907280430102</v>
      </c>
      <c r="IJ76">
        <v>0.2185562762707067</v>
      </c>
      <c r="IK76">
        <v>0.52867214870105428</v>
      </c>
      <c r="IL76">
        <v>0.21113573814170411</v>
      </c>
      <c r="IM76">
        <v>0.52499860726289538</v>
      </c>
      <c r="IN76">
        <v>0.64451109970639076</v>
      </c>
      <c r="IO76">
        <v>0.34076985051371028</v>
      </c>
      <c r="IP76">
        <v>0.58053512378006733</v>
      </c>
      <c r="IQ76">
        <v>0.62558913654252202</v>
      </c>
      <c r="IR76">
        <v>0.6235298395119987</v>
      </c>
      <c r="IS76">
        <v>0.50782010514591158</v>
      </c>
      <c r="IT76">
        <v>0.81506613527069893</v>
      </c>
      <c r="IU76">
        <v>9.6149582505856424E-2</v>
      </c>
      <c r="IV76">
        <v>0.48865437557358871</v>
      </c>
      <c r="IW76">
        <v>0.60471045316948224</v>
      </c>
      <c r="IX76">
        <v>0.48511751280145943</v>
      </c>
      <c r="IY76">
        <v>0.41658456236926961</v>
      </c>
      <c r="IZ76">
        <v>0.59540250859125354</v>
      </c>
      <c r="JA76">
        <v>0.46497356261939149</v>
      </c>
      <c r="JB76">
        <v>0.39501967048460179</v>
      </c>
      <c r="JC76">
        <v>0.19050337308708579</v>
      </c>
      <c r="JD76">
        <v>0.1005060772960666</v>
      </c>
      <c r="JE76">
        <v>0.67061115267884364</v>
      </c>
      <c r="JF76">
        <v>0.17263202944286221</v>
      </c>
      <c r="JG76">
        <v>0.34988110012486923</v>
      </c>
      <c r="JH76">
        <v>0.18021238435098169</v>
      </c>
      <c r="JI76">
        <v>0.32488798712932843</v>
      </c>
      <c r="JJ76">
        <v>0.32284172131354538</v>
      </c>
      <c r="JK76">
        <v>0.2935203883048097</v>
      </c>
      <c r="JL76">
        <v>8.8248047491453097E-2</v>
      </c>
      <c r="JM76">
        <v>0.3488299735954481</v>
      </c>
      <c r="JN76">
        <v>0.21876813950602469</v>
      </c>
      <c r="JO76">
        <v>0.42823068729226188</v>
      </c>
      <c r="JP76">
        <v>0.2189936011998844</v>
      </c>
      <c r="JQ76">
        <v>0.44580794288592068</v>
      </c>
      <c r="JR76">
        <v>0.11517935530004959</v>
      </c>
      <c r="JS76">
        <v>0.48751861025774013</v>
      </c>
      <c r="JT76">
        <v>0.1109075443937836</v>
      </c>
      <c r="JU76">
        <v>0.21609711357796441</v>
      </c>
      <c r="JV76">
        <v>0.23496913419925911</v>
      </c>
      <c r="JW76">
        <v>0.19226395973231339</v>
      </c>
      <c r="JX76">
        <v>0.17023540945360219</v>
      </c>
      <c r="JY76">
        <v>0.1117381344809744</v>
      </c>
      <c r="JZ76">
        <v>0.30223966865748442</v>
      </c>
      <c r="KA76">
        <v>0.20854878527928941</v>
      </c>
      <c r="KB76">
        <v>0.54476322747570904</v>
      </c>
      <c r="KC76">
        <v>0.27558512972431831</v>
      </c>
      <c r="KD76">
        <v>0.41647690564974438</v>
      </c>
      <c r="KE76">
        <v>0.2957830955832661</v>
      </c>
      <c r="KF76">
        <v>0.40407905437290997</v>
      </c>
      <c r="KG76">
        <v>0.15219380818223641</v>
      </c>
      <c r="KH76">
        <v>0.35180613457335269</v>
      </c>
      <c r="KI76">
        <v>0.10747046168256311</v>
      </c>
      <c r="KJ76">
        <v>0.42079176543399022</v>
      </c>
      <c r="KK76">
        <v>0.31259049893212443</v>
      </c>
      <c r="KL76">
        <f>MATCH(A76,'[1]BASC2_BRIEF_6yr_DEMOS_ScanInfo '!$H:$H,0)</f>
        <v>720</v>
      </c>
      <c r="KM76">
        <f>INDEX('[1]BASC2_BRIEF_6yr_DEMOS_ScanInfo '!$L:$L,KL76)</f>
        <v>1</v>
      </c>
      <c r="KN76">
        <f t="shared" si="6"/>
        <v>0</v>
      </c>
      <c r="KO76">
        <f>INDEX('[1]BASC2_BRIEF_6yr_DEMOS_ScanInfo '!$O:$O,KL76)</f>
        <v>37</v>
      </c>
      <c r="KP76">
        <f t="shared" si="7"/>
        <v>0.58333333333333337</v>
      </c>
      <c r="KQ76">
        <f>MATCH(A76,[2]SelectedColumns!$A:$A,0)</f>
        <v>316</v>
      </c>
      <c r="KR76">
        <f>INDEX([2]SelectedColumns!$R:$R,KQ76)</f>
        <v>70</v>
      </c>
      <c r="KS76">
        <f>INDEX([2]SelectedColumns!$J:$J,KQ76)</f>
        <v>71</v>
      </c>
      <c r="KT76">
        <f t="shared" si="8"/>
        <v>1</v>
      </c>
      <c r="KU76">
        <f t="shared" si="9"/>
        <v>1</v>
      </c>
      <c r="KV76">
        <f t="shared" si="10"/>
        <v>1</v>
      </c>
      <c r="KW76">
        <f t="shared" si="11"/>
        <v>1</v>
      </c>
    </row>
    <row r="77" spans="1:309" x14ac:dyDescent="0.35">
      <c r="A77" t="s">
        <v>77</v>
      </c>
      <c r="B77">
        <v>3.438543143698114E-2</v>
      </c>
      <c r="C77">
        <v>0.1199077122327137</v>
      </c>
      <c r="D77">
        <v>0.1491806005286076</v>
      </c>
      <c r="E77">
        <v>0.15295156240827359</v>
      </c>
      <c r="F77">
        <v>-0.14280785758480821</v>
      </c>
      <c r="G77">
        <v>0.40832529666984618</v>
      </c>
      <c r="H77">
        <v>0.28298984039176861</v>
      </c>
      <c r="I77">
        <v>-3.7042205424488987E-2</v>
      </c>
      <c r="J77">
        <v>0.26239444486714653</v>
      </c>
      <c r="K77">
        <v>6.0699085825732801E-4</v>
      </c>
      <c r="L77">
        <v>2.3427181724291479E-3</v>
      </c>
      <c r="M77">
        <v>0.21526491807544931</v>
      </c>
      <c r="N77">
        <v>0.22608004993700351</v>
      </c>
      <c r="O77">
        <v>0.18742567410144659</v>
      </c>
      <c r="P77">
        <v>-3.3424519293995703E-2</v>
      </c>
      <c r="Q77">
        <v>8.0314931519475774E-2</v>
      </c>
      <c r="R77">
        <v>0.37361596402841918</v>
      </c>
      <c r="S77">
        <v>0.2358305481001679</v>
      </c>
      <c r="T77">
        <v>7.4124166144555859E-2</v>
      </c>
      <c r="U77">
        <v>0.28236481733825958</v>
      </c>
      <c r="V77">
        <v>-7.1334254495435623E-2</v>
      </c>
      <c r="W77">
        <v>4.0608081779307303E-2</v>
      </c>
      <c r="X77">
        <v>0.41234007681987039</v>
      </c>
      <c r="Y77">
        <v>0.13546716223325389</v>
      </c>
      <c r="Z77">
        <v>-6.8177056758398358E-3</v>
      </c>
      <c r="AA77">
        <v>-8.0243555245137266E-2</v>
      </c>
      <c r="AB77">
        <v>-5.281180549806086E-3</v>
      </c>
      <c r="AC77">
        <v>-4.0961150567946358E-2</v>
      </c>
      <c r="AD77">
        <v>2.1663980745190159E-2</v>
      </c>
      <c r="AE77">
        <v>-0.12707402218129599</v>
      </c>
      <c r="AF77">
        <v>0.33913464980755248</v>
      </c>
      <c r="AG77">
        <v>0.27275566029336479</v>
      </c>
      <c r="AH77">
        <v>0.35544243740245363</v>
      </c>
      <c r="AI77">
        <v>9.5571938929848166E-2</v>
      </c>
      <c r="AJ77">
        <v>0.17709872041082159</v>
      </c>
      <c r="AK77">
        <v>9.1827101350835605E-2</v>
      </c>
      <c r="AL77">
        <v>4.5571799425837327E-2</v>
      </c>
      <c r="AM77">
        <v>-0.1017190751895765</v>
      </c>
      <c r="AN77">
        <v>0.15649675398164781</v>
      </c>
      <c r="AO77">
        <v>-0.20013000280495349</v>
      </c>
      <c r="AP77">
        <v>7.8088232721921003E-2</v>
      </c>
      <c r="AQ77">
        <v>2.7597574387552282E-2</v>
      </c>
      <c r="AR77">
        <v>0.29570709410742319</v>
      </c>
      <c r="AS77">
        <v>-2.7496611190500619E-2</v>
      </c>
      <c r="AT77">
        <v>-4.0313596148763058E-2</v>
      </c>
      <c r="AU77">
        <v>2.6089520427310391E-3</v>
      </c>
      <c r="AV77">
        <v>0.24734668110357649</v>
      </c>
      <c r="AW77">
        <v>0.10881355928961089</v>
      </c>
      <c r="AX77">
        <v>4.9604683260991322E-2</v>
      </c>
      <c r="AY77">
        <v>-0.1176751348114307</v>
      </c>
      <c r="AZ77">
        <v>2.097098336901437E-2</v>
      </c>
      <c r="BA77">
        <v>-4.6754690604049687E-2</v>
      </c>
      <c r="BB77">
        <v>-0.12767538736793149</v>
      </c>
      <c r="BC77">
        <v>-0.18734296363009939</v>
      </c>
      <c r="BD77">
        <v>3.666381269747276E-3</v>
      </c>
      <c r="BE77">
        <v>-0.1227014520328318</v>
      </c>
      <c r="BF77">
        <v>-4.0136747657832927E-3</v>
      </c>
      <c r="BG77">
        <v>9.2054520181663158E-2</v>
      </c>
      <c r="BH77">
        <v>-2.060848616958388E-2</v>
      </c>
      <c r="BI77">
        <v>0.202322248388878</v>
      </c>
      <c r="BJ77">
        <v>0.1170868589819591</v>
      </c>
      <c r="BK77">
        <v>9.7938984170917287E-2</v>
      </c>
      <c r="BL77">
        <v>0.23779180170552519</v>
      </c>
      <c r="BM77">
        <v>6.8770917445105106E-2</v>
      </c>
      <c r="BN77">
        <v>8.9327530612877348E-2</v>
      </c>
      <c r="BO77">
        <v>0.26046536388484531</v>
      </c>
      <c r="BP77">
        <v>-6.4721745511509443E-2</v>
      </c>
      <c r="BQ77">
        <v>1.6753416656456022E-2</v>
      </c>
      <c r="BR77">
        <v>9.9238840666169947E-2</v>
      </c>
      <c r="BS77">
        <v>0.25485010128916058</v>
      </c>
      <c r="BT77">
        <v>-0.19296909912092761</v>
      </c>
      <c r="BU77">
        <v>-7.9593641640559931E-2</v>
      </c>
      <c r="BV77">
        <v>-6.2682606208366076E-2</v>
      </c>
      <c r="BW77">
        <v>0.1111035287079698</v>
      </c>
      <c r="BX77">
        <v>6.0598389025549038E-2</v>
      </c>
      <c r="BY77">
        <v>4.6096079527694123E-2</v>
      </c>
      <c r="BZ77">
        <v>0.13240385787465739</v>
      </c>
      <c r="CA77">
        <v>-5.5036476102598098E-2</v>
      </c>
      <c r="CB77">
        <v>6.7628135165288983E-2</v>
      </c>
      <c r="CC77">
        <v>0.29889282662970079</v>
      </c>
      <c r="CD77">
        <v>7.4851925544988429E-2</v>
      </c>
      <c r="CE77">
        <v>-0.17371172231553439</v>
      </c>
      <c r="CF77">
        <v>2.092921524724423E-2</v>
      </c>
      <c r="CG77">
        <v>1.2151574181973319E-3</v>
      </c>
      <c r="CH77">
        <v>6.6035531027369032E-2</v>
      </c>
      <c r="CI77">
        <v>-7.9690205614326715E-2</v>
      </c>
      <c r="CJ77">
        <v>-6.053732826602598E-3</v>
      </c>
      <c r="CK77">
        <v>2.3017405138321401E-2</v>
      </c>
      <c r="CL77">
        <v>-4.6521920623128432E-2</v>
      </c>
      <c r="CM77">
        <v>-1.6058118842621209E-2</v>
      </c>
      <c r="CN77">
        <v>0.35879043513667358</v>
      </c>
      <c r="CO77">
        <v>0.39714278686438259</v>
      </c>
      <c r="CP77">
        <v>0.1199252742427057</v>
      </c>
      <c r="CQ77">
        <v>0.22652450601748991</v>
      </c>
      <c r="CR77">
        <v>9.2802377368128575E-2</v>
      </c>
      <c r="CS77">
        <v>-1.579902322180526E-3</v>
      </c>
      <c r="CT77">
        <v>9.6934726606087818E-2</v>
      </c>
      <c r="CU77">
        <v>-2.6661850220533131E-2</v>
      </c>
      <c r="CV77">
        <v>-9.9572591283436651E-3</v>
      </c>
      <c r="CW77">
        <v>-3.5309947039986689E-2</v>
      </c>
      <c r="CX77">
        <v>7.2571897904927241E-4</v>
      </c>
      <c r="CY77">
        <v>-4.7302367624673103E-2</v>
      </c>
      <c r="CZ77">
        <v>8.4817335021363904E-2</v>
      </c>
      <c r="DA77">
        <v>-9.467993828471144E-2</v>
      </c>
      <c r="DB77">
        <v>0.31027308906784429</v>
      </c>
      <c r="DC77">
        <v>0.17469760883014801</v>
      </c>
      <c r="DD77">
        <v>0.2385087901785147</v>
      </c>
      <c r="DE77">
        <v>0.1243741545402073</v>
      </c>
      <c r="DF77">
        <v>0.14878430895359579</v>
      </c>
      <c r="DG77">
        <v>0.2012399771392577</v>
      </c>
      <c r="DH77">
        <v>-0.1231903559889964</v>
      </c>
      <c r="DI77">
        <v>-4.5584524097522998E-2</v>
      </c>
      <c r="DJ77">
        <v>9.9997637363978598E-2</v>
      </c>
      <c r="DK77">
        <v>8.8010178791944282E-2</v>
      </c>
      <c r="DL77">
        <v>0.1686622867334282</v>
      </c>
      <c r="DM77">
        <v>8.8555189922213895E-2</v>
      </c>
      <c r="DN77">
        <v>0.25635313982767771</v>
      </c>
      <c r="DO77">
        <v>-6.4391358182299685E-2</v>
      </c>
      <c r="DP77">
        <v>4.4293346190076077E-2</v>
      </c>
      <c r="DQ77">
        <v>4.932816178853483E-2</v>
      </c>
      <c r="DR77">
        <v>0.1580712984523118</v>
      </c>
      <c r="DS77">
        <v>0.16304995890302521</v>
      </c>
      <c r="DT77">
        <v>7.1728837050525129E-2</v>
      </c>
      <c r="DU77">
        <v>-7.9508609066396119E-2</v>
      </c>
      <c r="DV77">
        <v>5.0399097430614333E-2</v>
      </c>
      <c r="DW77">
        <v>-6.6182368628152188E-2</v>
      </c>
      <c r="DX77">
        <v>-9.959148632411452E-2</v>
      </c>
      <c r="DY77">
        <v>-9.9683220486552759E-2</v>
      </c>
      <c r="DZ77">
        <v>2.7547083600251491E-2</v>
      </c>
      <c r="EA77">
        <v>-2.5098547129266398E-2</v>
      </c>
      <c r="EB77">
        <v>1.066131920982949E-2</v>
      </c>
      <c r="EC77">
        <v>4.5371065970605251E-2</v>
      </c>
      <c r="ED77">
        <v>7.5435858505367603E-2</v>
      </c>
      <c r="EE77">
        <v>-5.8480252892456619E-5</v>
      </c>
      <c r="EF77">
        <v>-7.7621972285943253E-2</v>
      </c>
      <c r="EG77">
        <v>3.5186140388814069E-2</v>
      </c>
      <c r="EH77">
        <v>7.2200764319459543E-2</v>
      </c>
      <c r="EI77">
        <v>-9.9110270455476934E-2</v>
      </c>
      <c r="EJ77">
        <v>0.17598141508941631</v>
      </c>
      <c r="EK77">
        <v>1.753405989958701E-2</v>
      </c>
      <c r="EL77">
        <v>2.7761509078994001E-4</v>
      </c>
      <c r="EM77">
        <v>6.5913213319533925E-2</v>
      </c>
      <c r="EN77">
        <v>0.22507481730664661</v>
      </c>
      <c r="EO77">
        <v>0.30883215696746469</v>
      </c>
      <c r="EP77">
        <v>-0.25975057202896717</v>
      </c>
      <c r="EQ77">
        <v>2.1645563218815059E-2</v>
      </c>
      <c r="ER77">
        <v>-0.14254726366854389</v>
      </c>
      <c r="ES77">
        <v>0.23591960385702371</v>
      </c>
      <c r="ET77">
        <v>0.34953043371462</v>
      </c>
      <c r="EU77">
        <v>0.50849008408097629</v>
      </c>
      <c r="EV77">
        <v>0.25413785410695311</v>
      </c>
      <c r="EW77">
        <v>0.3995157721566035</v>
      </c>
      <c r="EX77">
        <v>0.26335323529698301</v>
      </c>
      <c r="EY77">
        <v>0.20437800147192131</v>
      </c>
      <c r="EZ77">
        <v>0.32660484268534151</v>
      </c>
      <c r="FA77">
        <v>0.24953272802970811</v>
      </c>
      <c r="FB77">
        <v>0.38800796769942308</v>
      </c>
      <c r="FC77">
        <v>0.1350562065323736</v>
      </c>
      <c r="FD77">
        <v>0.43301710997977361</v>
      </c>
      <c r="FE77">
        <v>0.41201460242821331</v>
      </c>
      <c r="FF77">
        <v>0.39288063436131582</v>
      </c>
      <c r="FG77">
        <v>0.39497092570616649</v>
      </c>
      <c r="FH77">
        <v>0.35067374985330468</v>
      </c>
      <c r="FI77">
        <v>0.38579636826848179</v>
      </c>
      <c r="FJ77">
        <v>0.3784646679038649</v>
      </c>
      <c r="FK77">
        <v>0.18066064341793869</v>
      </c>
      <c r="FL77">
        <v>0.27129120827655517</v>
      </c>
      <c r="FM77">
        <v>0.41561688690352439</v>
      </c>
      <c r="FN77">
        <v>0.25873996135435268</v>
      </c>
      <c r="FO77">
        <v>0.43322316768880581</v>
      </c>
      <c r="FP77">
        <v>0.1930505860256411</v>
      </c>
      <c r="FQ77">
        <v>0.36022343122365208</v>
      </c>
      <c r="FR77">
        <v>0.52564526533318034</v>
      </c>
      <c r="FS77">
        <v>0.18092339780602229</v>
      </c>
      <c r="FT77">
        <v>0.57165972975271329</v>
      </c>
      <c r="FU77">
        <v>0.39222435124388688</v>
      </c>
      <c r="FV77">
        <v>0.14957039751723519</v>
      </c>
      <c r="FW77">
        <v>0.29544613123463148</v>
      </c>
      <c r="FX77">
        <v>0.46011723999398529</v>
      </c>
      <c r="FY77">
        <v>0.38166970352042168</v>
      </c>
      <c r="FZ77">
        <v>0.42902670154175099</v>
      </c>
      <c r="GA77">
        <v>0.34276646415968942</v>
      </c>
      <c r="GB77">
        <v>0.19278578459286111</v>
      </c>
      <c r="GC77">
        <v>0.23678625974573231</v>
      </c>
      <c r="GD77">
        <v>0.32831285382755859</v>
      </c>
      <c r="GE77">
        <v>0.36379686505657127</v>
      </c>
      <c r="GF77">
        <v>0.38133533020140492</v>
      </c>
      <c r="GG77">
        <v>5.6231130600155249E-2</v>
      </c>
      <c r="GH77">
        <v>0.13896779168281881</v>
      </c>
      <c r="GI77">
        <v>0.44261766420860499</v>
      </c>
      <c r="GJ77">
        <v>0.46856044530085861</v>
      </c>
      <c r="GK77">
        <v>8.2513943432233755E-2</v>
      </c>
      <c r="GL77">
        <v>0.21235987091282971</v>
      </c>
      <c r="GM77">
        <v>0.48918493407320152</v>
      </c>
      <c r="GN77">
        <v>0.47681500371458568</v>
      </c>
      <c r="GO77">
        <v>0.32748718875283878</v>
      </c>
      <c r="GP77">
        <v>0.37734549940458079</v>
      </c>
      <c r="GQ77">
        <v>0.1810634311694633</v>
      </c>
      <c r="GR77">
        <v>0.2279976958485388</v>
      </c>
      <c r="GS77">
        <v>0.33544840553539501</v>
      </c>
      <c r="GT77">
        <v>0.32106665072212798</v>
      </c>
      <c r="GU77">
        <v>0.13413880358021049</v>
      </c>
      <c r="GV77">
        <v>0.11584101510695841</v>
      </c>
      <c r="GW77">
        <v>0.43651601225323439</v>
      </c>
      <c r="GX77">
        <v>0.1144282045016474</v>
      </c>
      <c r="GY77">
        <v>0.2487022001763107</v>
      </c>
      <c r="GZ77">
        <v>0.54321704856300956</v>
      </c>
      <c r="HA77">
        <v>0.71685206109800503</v>
      </c>
      <c r="HB77">
        <v>0.2967433731771858</v>
      </c>
      <c r="HC77">
        <v>0.218044993311656</v>
      </c>
      <c r="HD77">
        <v>0.19758692096102171</v>
      </c>
      <c r="HE77">
        <v>5.8156476850291627E-2</v>
      </c>
      <c r="HF77">
        <v>0.63361780310286364</v>
      </c>
      <c r="HG77">
        <v>0.3519181999488345</v>
      </c>
      <c r="HH77">
        <v>0.31339981454545079</v>
      </c>
      <c r="HI77">
        <v>0.3272223016660063</v>
      </c>
      <c r="HJ77">
        <v>0.25072046921002639</v>
      </c>
      <c r="HK77">
        <v>0.24267063321439741</v>
      </c>
      <c r="HL77">
        <v>0.30612221438404069</v>
      </c>
      <c r="HM77">
        <v>6.9433420738403584E-2</v>
      </c>
      <c r="HN77">
        <v>0.5364840927064084</v>
      </c>
      <c r="HO77">
        <v>0.1194055494710317</v>
      </c>
      <c r="HP77">
        <v>0.1579586897633096</v>
      </c>
      <c r="HQ77">
        <v>0.15907225806241651</v>
      </c>
      <c r="HR77">
        <v>0.32576014541243647</v>
      </c>
      <c r="HS77">
        <v>0.29986898128310951</v>
      </c>
      <c r="HT77">
        <v>0.4757913060858186</v>
      </c>
      <c r="HU77">
        <v>0.3154973981786317</v>
      </c>
      <c r="HV77">
        <v>0.17721263411296229</v>
      </c>
      <c r="HW77">
        <v>0.25102742565887493</v>
      </c>
      <c r="HX77">
        <v>0.52391574678039854</v>
      </c>
      <c r="HY77">
        <v>0.18162965629978861</v>
      </c>
      <c r="HZ77">
        <v>0.51336420519274728</v>
      </c>
      <c r="IA77">
        <v>0.38071866557879469</v>
      </c>
      <c r="IB77">
        <v>0.26389040895656551</v>
      </c>
      <c r="IC77">
        <v>0.35331079062363702</v>
      </c>
      <c r="ID77">
        <v>0.53009209351779929</v>
      </c>
      <c r="IE77">
        <v>0.25945084672178997</v>
      </c>
      <c r="IF77">
        <v>0.39717467658104649</v>
      </c>
      <c r="IG77">
        <v>0.45219959527303999</v>
      </c>
      <c r="IH77">
        <v>0.48368831744148999</v>
      </c>
      <c r="II77">
        <v>0.57351501517029257</v>
      </c>
      <c r="IJ77">
        <v>0.22494525662168049</v>
      </c>
      <c r="IK77">
        <v>0.39768325243005531</v>
      </c>
      <c r="IL77">
        <v>8.0069978229303063E-2</v>
      </c>
      <c r="IM77">
        <v>0.41886691681722149</v>
      </c>
      <c r="IN77">
        <v>0.244351845794054</v>
      </c>
      <c r="IO77">
        <v>0.28417310606890839</v>
      </c>
      <c r="IP77">
        <v>0.38714858164427651</v>
      </c>
      <c r="IQ77">
        <v>0.5164910896004451</v>
      </c>
      <c r="IR77">
        <v>0.42291178641847782</v>
      </c>
      <c r="IS77">
        <v>0.35238772586697209</v>
      </c>
      <c r="IT77">
        <v>0.37303035883665009</v>
      </c>
      <c r="IU77">
        <v>5.550346743658488E-2</v>
      </c>
      <c r="IV77">
        <v>0.486090371537098</v>
      </c>
      <c r="IW77">
        <v>0.48200064049595309</v>
      </c>
      <c r="IX77">
        <v>0.51403968189709093</v>
      </c>
      <c r="IY77">
        <v>0.26969872467565031</v>
      </c>
      <c r="IZ77">
        <v>0.57967839069509619</v>
      </c>
      <c r="JA77">
        <v>0.43943297221530231</v>
      </c>
      <c r="JB77">
        <v>0.1058545629805366</v>
      </c>
      <c r="JC77">
        <v>0.6145401417653148</v>
      </c>
      <c r="JD77">
        <v>7.3941716804013402E-2</v>
      </c>
      <c r="JE77">
        <v>0.44202917002492742</v>
      </c>
      <c r="JF77">
        <v>0.24375675018238141</v>
      </c>
      <c r="JG77">
        <v>0.1974104440882378</v>
      </c>
      <c r="JH77">
        <v>0.14354313921218589</v>
      </c>
      <c r="JI77">
        <v>0.13947009534729349</v>
      </c>
      <c r="JJ77">
        <v>0.42415570987532919</v>
      </c>
      <c r="JK77">
        <v>0.2360962882788315</v>
      </c>
      <c r="JL77">
        <v>9.758433634484065E-2</v>
      </c>
      <c r="JM77">
        <v>0.41230379176698129</v>
      </c>
      <c r="JN77">
        <v>0.3527746648809178</v>
      </c>
      <c r="JO77">
        <v>0.35333732550521552</v>
      </c>
      <c r="JP77">
        <v>0.3190242548313349</v>
      </c>
      <c r="JQ77">
        <v>0.17276977295394019</v>
      </c>
      <c r="JR77">
        <v>0.13447111080996851</v>
      </c>
      <c r="JS77">
        <v>0.38054534647371507</v>
      </c>
      <c r="JT77">
        <v>0.19685761683423361</v>
      </c>
      <c r="JU77">
        <v>0.18080976377066271</v>
      </c>
      <c r="JV77">
        <v>0.15463513214952851</v>
      </c>
      <c r="JW77">
        <v>0.19746120597728409</v>
      </c>
      <c r="JX77">
        <v>0.2335963020916923</v>
      </c>
      <c r="JY77">
        <v>0.15235950128741391</v>
      </c>
      <c r="JZ77">
        <v>0.15935016858343209</v>
      </c>
      <c r="KA77">
        <v>0.19412696672189619</v>
      </c>
      <c r="KB77">
        <v>0.60287663836870986</v>
      </c>
      <c r="KC77">
        <v>0.21169267134882119</v>
      </c>
      <c r="KD77">
        <v>0.67274363437591655</v>
      </c>
      <c r="KE77">
        <v>0.41925850608731202</v>
      </c>
      <c r="KF77">
        <v>0.13273974584882381</v>
      </c>
      <c r="KG77">
        <v>0.1519617762986174</v>
      </c>
      <c r="KH77">
        <v>0.22586909782083359</v>
      </c>
      <c r="KI77">
        <v>0.1627548548574092</v>
      </c>
      <c r="KJ77">
        <v>0.27614503955181519</v>
      </c>
      <c r="KK77">
        <v>0.50722072540734409</v>
      </c>
      <c r="KL77">
        <f>MATCH(A77,'[1]BASC2_BRIEF_6yr_DEMOS_ScanInfo '!$H:$H,0)</f>
        <v>721</v>
      </c>
      <c r="KM77">
        <f>INDEX('[1]BASC2_BRIEF_6yr_DEMOS_ScanInfo '!$L:$L,KL77)</f>
        <v>1</v>
      </c>
      <c r="KN77">
        <f t="shared" si="6"/>
        <v>0</v>
      </c>
      <c r="KO77">
        <f>INDEX('[1]BASC2_BRIEF_6yr_DEMOS_ScanInfo '!$O:$O,KL77)</f>
        <v>37</v>
      </c>
      <c r="KP77">
        <f t="shared" si="7"/>
        <v>0.58333333333333337</v>
      </c>
      <c r="KQ77">
        <f>MATCH(A77,[2]SelectedColumns!$A:$A,0)</f>
        <v>317</v>
      </c>
      <c r="KR77">
        <f>INDEX([2]SelectedColumns!$R:$R,KQ77)</f>
        <v>83</v>
      </c>
      <c r="KS77">
        <f>INDEX([2]SelectedColumns!$J:$J,KQ77)</f>
        <v>66</v>
      </c>
      <c r="KT77">
        <f t="shared" si="8"/>
        <v>1</v>
      </c>
      <c r="KU77">
        <f t="shared" si="9"/>
        <v>1</v>
      </c>
      <c r="KV77">
        <f t="shared" si="10"/>
        <v>1</v>
      </c>
      <c r="KW77">
        <f t="shared" si="11"/>
        <v>1</v>
      </c>
    </row>
    <row r="78" spans="1:309" x14ac:dyDescent="0.35">
      <c r="A78" t="s">
        <v>78</v>
      </c>
      <c r="B78">
        <v>0.12071695864534961</v>
      </c>
      <c r="C78">
        <v>7.5164996675997298E-2</v>
      </c>
      <c r="D78">
        <v>0.11866726913936181</v>
      </c>
      <c r="E78">
        <v>4.895583414404725E-2</v>
      </c>
      <c r="F78">
        <v>-8.1722062010910701E-2</v>
      </c>
      <c r="G78">
        <v>0.37071246760771348</v>
      </c>
      <c r="H78">
        <v>0.1214753279190177</v>
      </c>
      <c r="I78">
        <v>-0.13885258553490101</v>
      </c>
      <c r="J78">
        <v>0.5325767530356007</v>
      </c>
      <c r="K78">
        <v>0.20434805347416199</v>
      </c>
      <c r="L78">
        <v>5.9211927714359243E-2</v>
      </c>
      <c r="M78">
        <v>0.1678341477946379</v>
      </c>
      <c r="N78">
        <v>0.28234420668062571</v>
      </c>
      <c r="O78">
        <v>7.5390309174070635E-2</v>
      </c>
      <c r="P78">
        <v>-7.9336600358751452E-2</v>
      </c>
      <c r="Q78">
        <v>-4.4304866792310937E-2</v>
      </c>
      <c r="R78">
        <v>0.33362981639795802</v>
      </c>
      <c r="S78">
        <v>0.17188419316922721</v>
      </c>
      <c r="T78">
        <v>7.0955880070081911E-2</v>
      </c>
      <c r="U78">
        <v>0.40577630730313241</v>
      </c>
      <c r="V78">
        <v>6.6779169648711001E-2</v>
      </c>
      <c r="W78">
        <v>-0.1191427267841865</v>
      </c>
      <c r="X78">
        <v>0.1049373618713203</v>
      </c>
      <c r="Y78">
        <v>0.1885178329437536</v>
      </c>
      <c r="Z78">
        <v>-9.8604198655034114E-2</v>
      </c>
      <c r="AA78">
        <v>-0.1170740387870213</v>
      </c>
      <c r="AB78">
        <v>-2.3878957176079348E-2</v>
      </c>
      <c r="AC78">
        <v>-4.5638486223093189E-2</v>
      </c>
      <c r="AD78">
        <v>2.3722914661533201E-2</v>
      </c>
      <c r="AE78">
        <v>-0.2013777030023034</v>
      </c>
      <c r="AF78">
        <v>0.2140923951149529</v>
      </c>
      <c r="AG78">
        <v>0.31011096509510339</v>
      </c>
      <c r="AH78">
        <v>0.25300474191174582</v>
      </c>
      <c r="AI78">
        <v>0.16440599790367141</v>
      </c>
      <c r="AJ78">
        <v>0.31015784301722721</v>
      </c>
      <c r="AK78">
        <v>8.2999744312981516E-3</v>
      </c>
      <c r="AL78">
        <v>-7.859708807796284E-2</v>
      </c>
      <c r="AM78">
        <v>-9.8714818126292236E-2</v>
      </c>
      <c r="AN78">
        <v>0.14268148775846279</v>
      </c>
      <c r="AO78">
        <v>-0.2111189600055596</v>
      </c>
      <c r="AP78">
        <v>2.3363340666864518E-2</v>
      </c>
      <c r="AQ78">
        <v>6.98243127502296E-2</v>
      </c>
      <c r="AR78">
        <v>0.2420519992420723</v>
      </c>
      <c r="AS78">
        <v>-0.15603987736068259</v>
      </c>
      <c r="AT78">
        <v>-5.0545677949898282E-2</v>
      </c>
      <c r="AU78">
        <v>-0.15167367742377191</v>
      </c>
      <c r="AV78">
        <v>0.13675929910163201</v>
      </c>
      <c r="AW78">
        <v>0.1122877372085322</v>
      </c>
      <c r="AX78">
        <v>-3.5893504120017683E-2</v>
      </c>
      <c r="AY78">
        <v>0.1709334468212402</v>
      </c>
      <c r="AZ78">
        <v>6.3465847832723021E-2</v>
      </c>
      <c r="BA78">
        <v>-0.18055168113628439</v>
      </c>
      <c r="BB78">
        <v>-0.13376635631392769</v>
      </c>
      <c r="BC78">
        <v>-0.20909901152611801</v>
      </c>
      <c r="BD78">
        <v>-8.3001296496219013E-3</v>
      </c>
      <c r="BE78">
        <v>-8.710329177428644E-2</v>
      </c>
      <c r="BF78">
        <v>-3.001402508361695E-2</v>
      </c>
      <c r="BG78">
        <v>0.25841110024162611</v>
      </c>
      <c r="BH78">
        <v>-0.11269075905929821</v>
      </c>
      <c r="BI78">
        <v>-0.16768390409786901</v>
      </c>
      <c r="BJ78">
        <v>-0.210645232461526</v>
      </c>
      <c r="BK78">
        <v>-0.12127139210253091</v>
      </c>
      <c r="BL78">
        <v>9.8599105133170273E-3</v>
      </c>
      <c r="BM78">
        <v>0.18696436915976139</v>
      </c>
      <c r="BN78">
        <v>-0.13090352444159661</v>
      </c>
      <c r="BO78">
        <v>0.42475818590482189</v>
      </c>
      <c r="BP78">
        <v>-8.4235241822296469E-2</v>
      </c>
      <c r="BQ78">
        <v>-1.0494727328606681E-2</v>
      </c>
      <c r="BR78">
        <v>7.7927875427768578E-2</v>
      </c>
      <c r="BS78">
        <v>0.41313367617881958</v>
      </c>
      <c r="BT78">
        <v>-0.1059194013067524</v>
      </c>
      <c r="BU78">
        <v>-1.9817153083268702E-2</v>
      </c>
      <c r="BV78">
        <v>-0.18114189558465821</v>
      </c>
      <c r="BW78">
        <v>4.7770662254138507E-2</v>
      </c>
      <c r="BX78">
        <v>0.12641865713111031</v>
      </c>
      <c r="BY78">
        <v>7.7378642607257353E-2</v>
      </c>
      <c r="BZ78">
        <v>0.10686941619976929</v>
      </c>
      <c r="CA78">
        <v>-0.15916114548708801</v>
      </c>
      <c r="CB78">
        <v>-3.9687455079137068E-2</v>
      </c>
      <c r="CC78">
        <v>0.24116704544312631</v>
      </c>
      <c r="CD78">
        <v>-6.3098656947731868E-2</v>
      </c>
      <c r="CE78">
        <v>-0.28205751594770939</v>
      </c>
      <c r="CF78">
        <v>-3.0468080044786069E-2</v>
      </c>
      <c r="CG78">
        <v>-9.8703027454849712E-2</v>
      </c>
      <c r="CH78">
        <v>-7.4631334002295491E-2</v>
      </c>
      <c r="CI78">
        <v>-0.25856792608513413</v>
      </c>
      <c r="CJ78">
        <v>4.1742519191159122E-3</v>
      </c>
      <c r="CK78">
        <v>-0.13634787842834339</v>
      </c>
      <c r="CL78">
        <v>-0.16694090501791489</v>
      </c>
      <c r="CM78">
        <v>-7.2393224672725465E-2</v>
      </c>
      <c r="CN78">
        <v>0.33202669000283958</v>
      </c>
      <c r="CO78">
        <v>0.31595240827165011</v>
      </c>
      <c r="CP78">
        <v>2.5224587500565668E-2</v>
      </c>
      <c r="CQ78">
        <v>0.13544576824454491</v>
      </c>
      <c r="CR78">
        <v>7.6827357834743371E-2</v>
      </c>
      <c r="CS78">
        <v>-0.1433561009618525</v>
      </c>
      <c r="CT78">
        <v>9.4277592459816262E-2</v>
      </c>
      <c r="CU78">
        <v>3.9769838182142081E-3</v>
      </c>
      <c r="CV78">
        <v>3.8719678500968469E-2</v>
      </c>
      <c r="CW78">
        <v>-0.17490288661803241</v>
      </c>
      <c r="CX78">
        <v>-2.729747183265752E-2</v>
      </c>
      <c r="CY78">
        <v>-8.7853404301586391E-2</v>
      </c>
      <c r="CZ78">
        <v>-5.6819305973992103E-2</v>
      </c>
      <c r="DA78">
        <v>-0.12901823823611269</v>
      </c>
      <c r="DB78">
        <v>0.16730486861357091</v>
      </c>
      <c r="DC78">
        <v>0.49393999952065692</v>
      </c>
      <c r="DD78">
        <v>0.25180319730119588</v>
      </c>
      <c r="DE78">
        <v>1.9793732485075429E-2</v>
      </c>
      <c r="DF78">
        <v>0.28603428933460862</v>
      </c>
      <c r="DG78">
        <v>0.12051413944987539</v>
      </c>
      <c r="DH78">
        <v>-0.1801175320307635</v>
      </c>
      <c r="DI78">
        <v>-0.17187531624911051</v>
      </c>
      <c r="DJ78">
        <v>-0.1666772569104453</v>
      </c>
      <c r="DK78">
        <v>-0.15402392565477679</v>
      </c>
      <c r="DL78">
        <v>0.15413239002042661</v>
      </c>
      <c r="DM78">
        <v>0.15898450215822371</v>
      </c>
      <c r="DN78">
        <v>0.30616219435902869</v>
      </c>
      <c r="DO78">
        <v>-0.26586002195210989</v>
      </c>
      <c r="DP78">
        <v>-7.0652626568589394E-2</v>
      </c>
      <c r="DQ78">
        <v>-0.10057090276988109</v>
      </c>
      <c r="DR78">
        <v>7.6041062074661658E-2</v>
      </c>
      <c r="DS78">
        <v>0.19490217881985189</v>
      </c>
      <c r="DT78">
        <v>-3.4651154247464122E-2</v>
      </c>
      <c r="DU78">
        <v>0.15568530934618141</v>
      </c>
      <c r="DV78">
        <v>-1.402127191974545E-2</v>
      </c>
      <c r="DW78">
        <v>-0.20312007186334319</v>
      </c>
      <c r="DX78">
        <v>-4.5315522575726019E-2</v>
      </c>
      <c r="DY78">
        <v>-0.15523612831175959</v>
      </c>
      <c r="DZ78">
        <v>-7.5338035092421429E-2</v>
      </c>
      <c r="EA78">
        <v>-9.0758205875139497E-2</v>
      </c>
      <c r="EB78">
        <v>2.8049609223425479E-2</v>
      </c>
      <c r="EC78">
        <v>-0.13266811091866251</v>
      </c>
      <c r="ED78">
        <v>-6.1542532686211793E-2</v>
      </c>
      <c r="EE78">
        <v>-0.14551975545436499</v>
      </c>
      <c r="EF78">
        <v>-0.18001167899508469</v>
      </c>
      <c r="EG78">
        <v>-0.1858685142659677</v>
      </c>
      <c r="EH78">
        <v>-2.6129412026084101E-2</v>
      </c>
      <c r="EI78">
        <v>-0.11077433820897339</v>
      </c>
      <c r="EJ78">
        <v>0.1044474557791797</v>
      </c>
      <c r="EK78">
        <v>0.49175140070775208</v>
      </c>
      <c r="EL78">
        <v>-8.4308860822713605E-2</v>
      </c>
      <c r="EM78">
        <v>-9.6566719040193538E-2</v>
      </c>
      <c r="EN78">
        <v>0.17296239426789281</v>
      </c>
      <c r="EO78">
        <v>0.22834905869292921</v>
      </c>
      <c r="EP78">
        <v>-0.26862368953594712</v>
      </c>
      <c r="EQ78">
        <v>-5.9113022899696999E-2</v>
      </c>
      <c r="ER78">
        <v>-0.40353988727962392</v>
      </c>
      <c r="ES78">
        <v>0.1709718222525464</v>
      </c>
      <c r="ET78">
        <v>0.19410816516096449</v>
      </c>
      <c r="EU78">
        <v>0.34388639815788508</v>
      </c>
      <c r="EV78">
        <v>0.2108480112683993</v>
      </c>
      <c r="EW78">
        <v>0.34054942030088292</v>
      </c>
      <c r="EX78">
        <v>0.20253512255410411</v>
      </c>
      <c r="EY78">
        <v>0.19209462722088039</v>
      </c>
      <c r="EZ78">
        <v>0.15582482508772791</v>
      </c>
      <c r="FA78">
        <v>0.24784175945384099</v>
      </c>
      <c r="FB78">
        <v>0.46293482793443819</v>
      </c>
      <c r="FC78">
        <v>0.23372855247598051</v>
      </c>
      <c r="FD78">
        <v>0.23243372799869039</v>
      </c>
      <c r="FE78">
        <v>0.3176836597087222</v>
      </c>
      <c r="FF78">
        <v>0.2789919641516948</v>
      </c>
      <c r="FG78">
        <v>0.35095030756158729</v>
      </c>
      <c r="FH78">
        <v>0.32346481294403651</v>
      </c>
      <c r="FI78">
        <v>0.52391866971975898</v>
      </c>
      <c r="FJ78">
        <v>0.35051890408941772</v>
      </c>
      <c r="FK78">
        <v>0.59774096150304024</v>
      </c>
      <c r="FL78">
        <v>0.28292536795754719</v>
      </c>
      <c r="FM78">
        <v>0.60233489811595742</v>
      </c>
      <c r="FN78">
        <v>0.31523279790269998</v>
      </c>
      <c r="FO78">
        <v>0.2146829826521702</v>
      </c>
      <c r="FP78">
        <v>0.57829697577051953</v>
      </c>
      <c r="FQ78">
        <v>0.3554688044160863</v>
      </c>
      <c r="FR78">
        <v>0.38023218314880891</v>
      </c>
      <c r="FS78">
        <v>0.55623429535799485</v>
      </c>
      <c r="FT78">
        <v>0.50224622930305185</v>
      </c>
      <c r="FU78">
        <v>0.32810773296542772</v>
      </c>
      <c r="FV78">
        <v>0.1243349826450648</v>
      </c>
      <c r="FW78">
        <v>0.60498138823714653</v>
      </c>
      <c r="FX78">
        <v>0.4766503343164511</v>
      </c>
      <c r="FY78">
        <v>7.5480020128801034E-2</v>
      </c>
      <c r="FZ78">
        <v>0.61393064802019626</v>
      </c>
      <c r="GA78">
        <v>0.52049828284743349</v>
      </c>
      <c r="GB78">
        <v>0.19060439960784431</v>
      </c>
      <c r="GC78">
        <v>0.30307109055030979</v>
      </c>
      <c r="GD78">
        <v>-3.6902269143532063E-2</v>
      </c>
      <c r="GE78">
        <v>0.28481958448620298</v>
      </c>
      <c r="GF78">
        <v>0.34030699312725782</v>
      </c>
      <c r="GG78">
        <v>0.33457650357637142</v>
      </c>
      <c r="GH78">
        <v>0.25485701637663721</v>
      </c>
      <c r="GI78">
        <v>0.37475671240544978</v>
      </c>
      <c r="GJ78">
        <v>0.39748861161637389</v>
      </c>
      <c r="GK78">
        <v>0.14414400946094341</v>
      </c>
      <c r="GL78">
        <v>0.155040138040859</v>
      </c>
      <c r="GM78">
        <v>0.27238215010948041</v>
      </c>
      <c r="GN78">
        <v>0.4388453658685002</v>
      </c>
      <c r="GO78">
        <v>0.2525441147035925</v>
      </c>
      <c r="GP78">
        <v>0.58762497497211408</v>
      </c>
      <c r="GQ78">
        <v>0.23021931536681101</v>
      </c>
      <c r="GR78">
        <v>0.36137251245737673</v>
      </c>
      <c r="GS78">
        <v>0.43151771375274339</v>
      </c>
      <c r="GT78">
        <v>0.18093797632180161</v>
      </c>
      <c r="GU78">
        <v>0.21484056032450699</v>
      </c>
      <c r="GV78">
        <v>0.1197453526866816</v>
      </c>
      <c r="GW78">
        <v>0.17926168636437351</v>
      </c>
      <c r="GX78">
        <v>0.19743336207942619</v>
      </c>
      <c r="GY78">
        <v>0.30985761157585728</v>
      </c>
      <c r="GZ78">
        <v>1.000956801477491E-2</v>
      </c>
      <c r="HA78">
        <v>0.14833031278907219</v>
      </c>
      <c r="HB78">
        <v>0.45999731661939969</v>
      </c>
      <c r="HC78">
        <v>0.16617659659788431</v>
      </c>
      <c r="HD78">
        <v>0.15749442462181809</v>
      </c>
      <c r="HE78">
        <v>0.10662075331200389</v>
      </c>
      <c r="HF78">
        <v>0.30000001256140157</v>
      </c>
      <c r="HG78">
        <v>0.15875941657975981</v>
      </c>
      <c r="HH78">
        <v>0.27901825968288041</v>
      </c>
      <c r="HI78">
        <v>0.1043006769096228</v>
      </c>
      <c r="HJ78">
        <v>0.19920654854249711</v>
      </c>
      <c r="HK78">
        <v>0.39830801614162509</v>
      </c>
      <c r="HL78">
        <v>0.311549204727674</v>
      </c>
      <c r="HM78">
        <v>5.7410385225227067E-2</v>
      </c>
      <c r="HN78">
        <v>0.27109875414881418</v>
      </c>
      <c r="HO78">
        <v>8.529436409383212E-2</v>
      </c>
      <c r="HP78">
        <v>0.30727238590710548</v>
      </c>
      <c r="HQ78">
        <v>0.11990135851993031</v>
      </c>
      <c r="HR78">
        <v>0.3007415378812634</v>
      </c>
      <c r="HS78">
        <v>0.34491598606765911</v>
      </c>
      <c r="HT78">
        <v>0.1588360521311559</v>
      </c>
      <c r="HU78">
        <v>0.19032145388265881</v>
      </c>
      <c r="HV78">
        <v>0.19739112713214119</v>
      </c>
      <c r="HW78">
        <v>0.32919569534621601</v>
      </c>
      <c r="HX78">
        <v>0.43447819897388362</v>
      </c>
      <c r="HY78">
        <v>0.47011706533811071</v>
      </c>
      <c r="HZ78">
        <v>0.22530071148501579</v>
      </c>
      <c r="IA78">
        <v>0.32132923135030039</v>
      </c>
      <c r="IB78">
        <v>0.47813421924474819</v>
      </c>
      <c r="IC78">
        <v>0.46279022953285193</v>
      </c>
      <c r="ID78">
        <v>0.47412742656796331</v>
      </c>
      <c r="IE78">
        <v>0.27212274301821548</v>
      </c>
      <c r="IF78">
        <v>0.30540204444168351</v>
      </c>
      <c r="IG78">
        <v>0.54338356090057771</v>
      </c>
      <c r="IH78">
        <v>0.47684463418773521</v>
      </c>
      <c r="II78">
        <v>0.33566867718884852</v>
      </c>
      <c r="IJ78">
        <v>0.31343974670601249</v>
      </c>
      <c r="IK78">
        <v>0.50581396229335296</v>
      </c>
      <c r="IL78">
        <v>0.35610934198926569</v>
      </c>
      <c r="IM78">
        <v>0.48147434768630498</v>
      </c>
      <c r="IN78">
        <v>0.41641112992396129</v>
      </c>
      <c r="IO78">
        <v>0.1884990543895522</v>
      </c>
      <c r="IP78">
        <v>0.30581426184810401</v>
      </c>
      <c r="IQ78">
        <v>0.3631723645271</v>
      </c>
      <c r="IR78">
        <v>0.35107143768629723</v>
      </c>
      <c r="IS78">
        <v>0.39861086368291698</v>
      </c>
      <c r="IT78">
        <v>0.43208346563424621</v>
      </c>
      <c r="IU78">
        <v>0.38408214073951907</v>
      </c>
      <c r="IV78">
        <v>0.4559450628742312</v>
      </c>
      <c r="IW78">
        <v>0.38460013833383239</v>
      </c>
      <c r="IX78">
        <v>0.40952549475649258</v>
      </c>
      <c r="IY78">
        <v>0.31920150842214751</v>
      </c>
      <c r="IZ78">
        <v>0.28788030667379882</v>
      </c>
      <c r="JA78">
        <v>0.37390349445607618</v>
      </c>
      <c r="JB78">
        <v>0.36484759944949607</v>
      </c>
      <c r="JC78">
        <v>0.1057687963505089</v>
      </c>
      <c r="JD78">
        <v>0.20822885228648891</v>
      </c>
      <c r="JE78">
        <v>0.49952831221648741</v>
      </c>
      <c r="JF78">
        <v>0.40892397462623647</v>
      </c>
      <c r="JG78">
        <v>0.18719598417864131</v>
      </c>
      <c r="JH78">
        <v>7.6882086505361935E-2</v>
      </c>
      <c r="JI78">
        <v>0.138412599043996</v>
      </c>
      <c r="JJ78">
        <v>0.51706251720016239</v>
      </c>
      <c r="JK78">
        <v>0.21427022910896651</v>
      </c>
      <c r="JL78">
        <v>0.1069146400655817</v>
      </c>
      <c r="JM78">
        <v>0.15039098430539119</v>
      </c>
      <c r="JN78">
        <v>7.2110191838417992E-2</v>
      </c>
      <c r="JO78">
        <v>0.20593131753352811</v>
      </c>
      <c r="JP78">
        <v>0.32610969137608897</v>
      </c>
      <c r="JQ78">
        <v>0.171789013960885</v>
      </c>
      <c r="JR78">
        <v>0.11150236291432671</v>
      </c>
      <c r="JS78">
        <v>0.66146813700711937</v>
      </c>
      <c r="JT78">
        <v>0.36121084429537292</v>
      </c>
      <c r="JU78">
        <v>0.2003192880681792</v>
      </c>
      <c r="JV78">
        <v>0.1000321685349838</v>
      </c>
      <c r="JW78">
        <v>0.223312662402469</v>
      </c>
      <c r="JX78">
        <v>0.222325423125283</v>
      </c>
      <c r="JY78">
        <v>0.16106198411233941</v>
      </c>
      <c r="JZ78">
        <v>0.2110331802433158</v>
      </c>
      <c r="KA78">
        <v>0.37402677795778783</v>
      </c>
      <c r="KB78">
        <v>0.27231004334592701</v>
      </c>
      <c r="KC78">
        <v>0.28928517454150021</v>
      </c>
      <c r="KD78">
        <v>0.1937082490297829</v>
      </c>
      <c r="KE78">
        <v>0.1729587221167585</v>
      </c>
      <c r="KF78">
        <v>0.1463989658068971</v>
      </c>
      <c r="KG78">
        <v>8.2118706164315769E-2</v>
      </c>
      <c r="KH78">
        <v>0.36395567522038091</v>
      </c>
      <c r="KI78">
        <v>0.24779740856905541</v>
      </c>
      <c r="KJ78">
        <v>0.145361791685126</v>
      </c>
      <c r="KK78">
        <v>0.44973462009002552</v>
      </c>
      <c r="KL78">
        <f>MATCH(A78,'[1]BASC2_BRIEF_6yr_DEMOS_ScanInfo '!$H:$H,0)</f>
        <v>722</v>
      </c>
      <c r="KM78">
        <f>INDEX('[1]BASC2_BRIEF_6yr_DEMOS_ScanInfo '!$L:$L,KL78)</f>
        <v>1</v>
      </c>
      <c r="KN78">
        <f t="shared" si="6"/>
        <v>0</v>
      </c>
      <c r="KO78">
        <f>INDEX('[1]BASC2_BRIEF_6yr_DEMOS_ScanInfo '!$O:$O,KL78)</f>
        <v>35</v>
      </c>
      <c r="KP78">
        <f t="shared" si="7"/>
        <v>0.41666666666666669</v>
      </c>
      <c r="KQ78">
        <f>MATCH(A78,[2]SelectedColumns!$A:$A,0)</f>
        <v>318</v>
      </c>
      <c r="KR78">
        <f>INDEX([2]SelectedColumns!$R:$R,KQ78)</f>
        <v>62</v>
      </c>
      <c r="KS78">
        <f>INDEX([2]SelectedColumns!$J:$J,KQ78)</f>
        <v>43</v>
      </c>
      <c r="KT78" t="e">
        <f t="shared" si="8"/>
        <v>#N/A</v>
      </c>
      <c r="KU78">
        <f t="shared" si="9"/>
        <v>0</v>
      </c>
      <c r="KV78">
        <f t="shared" si="10"/>
        <v>0</v>
      </c>
      <c r="KW78">
        <f t="shared" si="11"/>
        <v>0</v>
      </c>
    </row>
    <row r="79" spans="1:309" x14ac:dyDescent="0.35">
      <c r="A79" t="s">
        <v>79</v>
      </c>
      <c r="B79">
        <v>1.375444790410851E-2</v>
      </c>
      <c r="C79">
        <v>0.29923211491483431</v>
      </c>
      <c r="D79">
        <v>0.23104181195843809</v>
      </c>
      <c r="E79">
        <v>0.12353433651526299</v>
      </c>
      <c r="F79">
        <v>0.28102990417584373</v>
      </c>
      <c r="G79">
        <v>0.383816859201075</v>
      </c>
      <c r="H79">
        <v>0.22733369785571261</v>
      </c>
      <c r="I79">
        <v>4.2373456683351129E-3</v>
      </c>
      <c r="J79">
        <v>0.18482408231412009</v>
      </c>
      <c r="K79">
        <v>0.16568530760678771</v>
      </c>
      <c r="L79">
        <v>5.4648936597321063E-2</v>
      </c>
      <c r="M79">
        <v>0.17908507799521131</v>
      </c>
      <c r="N79">
        <v>0.189284831964698</v>
      </c>
      <c r="O79">
        <v>0.23085480511548909</v>
      </c>
      <c r="P79">
        <v>0.39405523350813348</v>
      </c>
      <c r="Q79">
        <v>0.12764619245986</v>
      </c>
      <c r="R79">
        <v>0.48173853590675619</v>
      </c>
      <c r="S79">
        <v>0.36889229804512119</v>
      </c>
      <c r="T79">
        <v>0.20011127997652159</v>
      </c>
      <c r="U79">
        <v>0.28800980646511642</v>
      </c>
      <c r="V79">
        <v>0.13457588556190081</v>
      </c>
      <c r="W79">
        <v>3.7032644242384498E-2</v>
      </c>
      <c r="X79">
        <v>0.17949109970972679</v>
      </c>
      <c r="Y79">
        <v>0.39346009592689879</v>
      </c>
      <c r="Z79">
        <v>0.10803299129391861</v>
      </c>
      <c r="AA79">
        <v>3.1543731678784097E-2</v>
      </c>
      <c r="AB79">
        <v>0.1125457019933427</v>
      </c>
      <c r="AC79">
        <v>-9.3515449743594825E-2</v>
      </c>
      <c r="AD79">
        <v>0.1157653436360762</v>
      </c>
      <c r="AE79">
        <v>-8.2620906939588901E-2</v>
      </c>
      <c r="AF79">
        <v>0.54574164498213085</v>
      </c>
      <c r="AG79">
        <v>0.71367025548601815</v>
      </c>
      <c r="AH79">
        <v>0.37746596988497982</v>
      </c>
      <c r="AI79">
        <v>0.37588633000218441</v>
      </c>
      <c r="AJ79">
        <v>0.49585133239955481</v>
      </c>
      <c r="AK79">
        <v>0.20582707713110771</v>
      </c>
      <c r="AL79">
        <v>2.365188923974881E-2</v>
      </c>
      <c r="AM79">
        <v>3.076204748873668E-2</v>
      </c>
      <c r="AN79">
        <v>8.8616604783220421E-3</v>
      </c>
      <c r="AO79">
        <v>-0.28810227545804468</v>
      </c>
      <c r="AP79">
        <v>0.10745182419611291</v>
      </c>
      <c r="AQ79">
        <v>0.23930149328120701</v>
      </c>
      <c r="AR79">
        <v>0.30860166922282872</v>
      </c>
      <c r="AS79">
        <v>-7.9199601815297394E-2</v>
      </c>
      <c r="AT79">
        <v>6.5345956931646132E-3</v>
      </c>
      <c r="AU79">
        <v>4.370278979651232E-2</v>
      </c>
      <c r="AV79">
        <v>0.56151697156241998</v>
      </c>
      <c r="AW79">
        <v>0.35123698834646278</v>
      </c>
      <c r="AX79">
        <v>-8.0277919950085153E-2</v>
      </c>
      <c r="AY79">
        <v>0.12783131170777409</v>
      </c>
      <c r="AZ79">
        <v>-0.113722125596271</v>
      </c>
      <c r="BA79">
        <v>0.5998777770254069</v>
      </c>
      <c r="BB79">
        <v>0.18910883636402359</v>
      </c>
      <c r="BC79">
        <v>-6.1189389053800891E-2</v>
      </c>
      <c r="BD79">
        <v>7.9498643889999276E-2</v>
      </c>
      <c r="BE79">
        <v>0.13860643576711601</v>
      </c>
      <c r="BF79">
        <v>3.1798781808125558E-2</v>
      </c>
      <c r="BG79">
        <v>0.1727064384534347</v>
      </c>
      <c r="BH79">
        <v>2.5457850103399742E-3</v>
      </c>
      <c r="BI79">
        <v>3.7541068042941328E-2</v>
      </c>
      <c r="BJ79">
        <v>0.21345220312815319</v>
      </c>
      <c r="BK79">
        <v>5.9487567564216359E-2</v>
      </c>
      <c r="BL79">
        <v>0.67679191406941575</v>
      </c>
      <c r="BM79">
        <v>0.18990607640607571</v>
      </c>
      <c r="BN79">
        <v>3.1926533618876762E-2</v>
      </c>
      <c r="BO79">
        <v>0.25276535583578758</v>
      </c>
      <c r="BP79">
        <v>-4.7336607546212717E-2</v>
      </c>
      <c r="BQ79">
        <v>0.22876983910096399</v>
      </c>
      <c r="BR79">
        <v>0.1820676263779262</v>
      </c>
      <c r="BS79">
        <v>0.4026317946383301</v>
      </c>
      <c r="BT79">
        <v>-0.21770575379790949</v>
      </c>
      <c r="BU79">
        <v>0.23969809558006561</v>
      </c>
      <c r="BV79">
        <v>-1.6780240491121031E-2</v>
      </c>
      <c r="BW79">
        <v>0.1877859099934536</v>
      </c>
      <c r="BX79">
        <v>0.29672401958929712</v>
      </c>
      <c r="BY79">
        <v>0.20588131822800571</v>
      </c>
      <c r="BZ79">
        <v>0.1046833998933773</v>
      </c>
      <c r="CA79">
        <v>-0.16412547836539651</v>
      </c>
      <c r="CB79">
        <v>6.5341034603974224E-2</v>
      </c>
      <c r="CC79">
        <v>0.29249060399684113</v>
      </c>
      <c r="CD79">
        <v>-5.2038899464901027E-2</v>
      </c>
      <c r="CE79">
        <v>-0.15760312229127879</v>
      </c>
      <c r="CF79">
        <v>2.4099471325553571E-2</v>
      </c>
      <c r="CG79">
        <v>-7.9063235029975365E-2</v>
      </c>
      <c r="CH79">
        <v>8.9505655711261456E-2</v>
      </c>
      <c r="CI79">
        <v>-6.0293212396468572E-2</v>
      </c>
      <c r="CJ79">
        <v>0.17092956613339119</v>
      </c>
      <c r="CK79">
        <v>4.3061771600445331E-2</v>
      </c>
      <c r="CL79">
        <v>4.9071736564212376E-3</v>
      </c>
      <c r="CM79">
        <v>1.9308240475226499E-3</v>
      </c>
      <c r="CN79">
        <v>0.38080856458856688</v>
      </c>
      <c r="CO79">
        <v>0.40671537435892308</v>
      </c>
      <c r="CP79">
        <v>-0.17682480783416829</v>
      </c>
      <c r="CQ79">
        <v>0.16099475907295011</v>
      </c>
      <c r="CR79">
        <v>0.3437754941134834</v>
      </c>
      <c r="CS79">
        <v>1.384785424067814E-2</v>
      </c>
      <c r="CT79">
        <v>0.21108440058396399</v>
      </c>
      <c r="CU79">
        <v>-5.9722374412294332E-3</v>
      </c>
      <c r="CV79">
        <v>0.1263208540735479</v>
      </c>
      <c r="CW79">
        <v>-5.6158482883252869E-3</v>
      </c>
      <c r="CX79">
        <v>1.13027040283642E-2</v>
      </c>
      <c r="CY79">
        <v>-9.9101523809025593E-2</v>
      </c>
      <c r="CZ79">
        <v>-1.096896223974886E-2</v>
      </c>
      <c r="DA79">
        <v>-4.9795182091390888E-2</v>
      </c>
      <c r="DB79">
        <v>0.26059980810269551</v>
      </c>
      <c r="DC79">
        <v>0.66630291838804379</v>
      </c>
      <c r="DD79">
        <v>0.3949085771655273</v>
      </c>
      <c r="DE79">
        <v>0.16858235499284821</v>
      </c>
      <c r="DF79">
        <v>0.4178715313264183</v>
      </c>
      <c r="DG79">
        <v>0.2058827232161646</v>
      </c>
      <c r="DH79">
        <v>-0.11698264056282</v>
      </c>
      <c r="DI79">
        <v>-9.209635104960201E-2</v>
      </c>
      <c r="DJ79">
        <v>-6.7269348191840272E-2</v>
      </c>
      <c r="DK79">
        <v>-0.1299211129384126</v>
      </c>
      <c r="DL79">
        <v>0.21064487720542521</v>
      </c>
      <c r="DM79">
        <v>4.6765426559338019E-2</v>
      </c>
      <c r="DN79">
        <v>0.17035022552428919</v>
      </c>
      <c r="DO79">
        <v>-8.8856539655721489E-2</v>
      </c>
      <c r="DP79">
        <v>-4.4469854530042603E-2</v>
      </c>
      <c r="DQ79">
        <v>3.3554649374212708E-2</v>
      </c>
      <c r="DR79">
        <v>0.19653166040317169</v>
      </c>
      <c r="DS79">
        <v>0.35395798182571642</v>
      </c>
      <c r="DT79">
        <v>0.30753857331521273</v>
      </c>
      <c r="DU79">
        <v>2.4913344851954511E-2</v>
      </c>
      <c r="DV79">
        <v>0.31430134217163452</v>
      </c>
      <c r="DW79">
        <v>-8.5787829769441437E-3</v>
      </c>
      <c r="DX79">
        <v>-7.6694757393921398E-2</v>
      </c>
      <c r="DY79">
        <v>-4.1442730280190077E-3</v>
      </c>
      <c r="DZ79">
        <v>3.7267399273003043E-2</v>
      </c>
      <c r="EA79">
        <v>4.695857136622128E-2</v>
      </c>
      <c r="EB79">
        <v>-0.13985646927603909</v>
      </c>
      <c r="EC79">
        <v>1.247900399727331E-2</v>
      </c>
      <c r="ED79">
        <v>-0.15618944867106729</v>
      </c>
      <c r="EE79">
        <v>-0.14337889369280271</v>
      </c>
      <c r="EF79">
        <v>3.1927877809581058E-3</v>
      </c>
      <c r="EG79">
        <v>1.193921130545283E-2</v>
      </c>
      <c r="EH79">
        <v>0.30592240184778829</v>
      </c>
      <c r="EI79">
        <v>8.8301748834787697E-2</v>
      </c>
      <c r="EJ79">
        <v>0.3515994534019089</v>
      </c>
      <c r="EK79">
        <v>0.34216388938108538</v>
      </c>
      <c r="EL79">
        <v>-4.5159256508916723E-2</v>
      </c>
      <c r="EM79">
        <v>8.9309185186614348E-2</v>
      </c>
      <c r="EN79">
        <v>0.22970675600728979</v>
      </c>
      <c r="EO79">
        <v>0.32799805489103362</v>
      </c>
      <c r="EP79">
        <v>-0.17247596412591329</v>
      </c>
      <c r="EQ79">
        <v>4.2573290486005437E-2</v>
      </c>
      <c r="ER79">
        <v>-0.15688328133198939</v>
      </c>
      <c r="ES79">
        <v>0.23934645560088111</v>
      </c>
      <c r="ET79">
        <v>0.28167932352823932</v>
      </c>
      <c r="EU79">
        <v>0.25117996267158721</v>
      </c>
      <c r="EV79">
        <v>0.33526861010760561</v>
      </c>
      <c r="EW79">
        <v>0.44804826119780478</v>
      </c>
      <c r="EX79">
        <v>0.22913601116693999</v>
      </c>
      <c r="EY79">
        <v>0.15664102501219149</v>
      </c>
      <c r="EZ79">
        <v>0.28479568695122942</v>
      </c>
      <c r="FA79">
        <v>0.20282303784830319</v>
      </c>
      <c r="FB79">
        <v>0.31462557625435261</v>
      </c>
      <c r="FC79">
        <v>0.12868727291836099</v>
      </c>
      <c r="FD79">
        <v>0.348400612740011</v>
      </c>
      <c r="FE79">
        <v>0.37736872799272808</v>
      </c>
      <c r="FF79">
        <v>0.38463851433965501</v>
      </c>
      <c r="FG79">
        <v>0.27063466914230228</v>
      </c>
      <c r="FH79">
        <v>0.26304703404387081</v>
      </c>
      <c r="FI79">
        <v>0.35942313777638951</v>
      </c>
      <c r="FJ79">
        <v>0.29536520227678958</v>
      </c>
      <c r="FK79">
        <v>0.44878646552714668</v>
      </c>
      <c r="FL79">
        <v>0.45424977299139829</v>
      </c>
      <c r="FM79">
        <v>0.76532212394360222</v>
      </c>
      <c r="FN79">
        <v>0.3101933001233364</v>
      </c>
      <c r="FO79">
        <v>0.69258274234751105</v>
      </c>
      <c r="FP79">
        <v>0.44764704810285089</v>
      </c>
      <c r="FQ79">
        <v>0.34836186545232561</v>
      </c>
      <c r="FR79">
        <v>0.32423427092493412</v>
      </c>
      <c r="FS79">
        <v>0.31149564216453313</v>
      </c>
      <c r="FT79">
        <v>0.33629912610148988</v>
      </c>
      <c r="FU79">
        <v>0.34050912255817989</v>
      </c>
      <c r="FV79">
        <v>0.1083549727124986</v>
      </c>
      <c r="FW79">
        <v>0.39050036727440018</v>
      </c>
      <c r="FX79">
        <v>0.56805063469453398</v>
      </c>
      <c r="FY79">
        <v>0.48225196384341851</v>
      </c>
      <c r="FZ79">
        <v>0.47158610538014523</v>
      </c>
      <c r="GA79">
        <v>0.34949699523095151</v>
      </c>
      <c r="GB79">
        <v>0.33039624496423031</v>
      </c>
      <c r="GC79">
        <v>0.35099455995786322</v>
      </c>
      <c r="GD79">
        <v>9.2010445513674544E-2</v>
      </c>
      <c r="GE79">
        <v>0.29348601592701862</v>
      </c>
      <c r="GF79">
        <v>0.2712812262182302</v>
      </c>
      <c r="GG79">
        <v>9.2971803775434875E-2</v>
      </c>
      <c r="GH79">
        <v>0.31120261531463572</v>
      </c>
      <c r="GI79">
        <v>0.32768428129445609</v>
      </c>
      <c r="GJ79">
        <v>0.53020350222259705</v>
      </c>
      <c r="GK79">
        <v>0.1036219670448237</v>
      </c>
      <c r="GL79">
        <v>0.1268819262808146</v>
      </c>
      <c r="GM79">
        <v>0.35339576226917369</v>
      </c>
      <c r="GN79">
        <v>0.42161085923661118</v>
      </c>
      <c r="GO79">
        <v>0.42625625739631801</v>
      </c>
      <c r="GP79">
        <v>0.47187953085950518</v>
      </c>
      <c r="GQ79">
        <v>1.8800554707440909E-2</v>
      </c>
      <c r="GR79">
        <v>5.3467252881427577E-2</v>
      </c>
      <c r="GS79">
        <v>0.36699770585431329</v>
      </c>
      <c r="GT79">
        <v>0.33748113377067163</v>
      </c>
      <c r="GU79">
        <v>0.32998705933002481</v>
      </c>
      <c r="GV79">
        <v>1.8597743706092199E-2</v>
      </c>
      <c r="GW79">
        <v>0.23756608610568891</v>
      </c>
      <c r="GX79">
        <v>0.29509513273861021</v>
      </c>
      <c r="GY79">
        <v>0.50876182166896178</v>
      </c>
      <c r="GZ79">
        <v>0.25264377930079029</v>
      </c>
      <c r="HA79">
        <v>0.28397245902628182</v>
      </c>
      <c r="HB79">
        <v>0.32060588872072471</v>
      </c>
      <c r="HC79">
        <v>0.19296461295734291</v>
      </c>
      <c r="HD79">
        <v>0.42609283141302062</v>
      </c>
      <c r="HE79">
        <v>5.1020423316024473E-2</v>
      </c>
      <c r="HF79">
        <v>0.37291533211373362</v>
      </c>
      <c r="HG79">
        <v>0.27210831263184609</v>
      </c>
      <c r="HH79">
        <v>0.17294303844098069</v>
      </c>
      <c r="HI79">
        <v>9.4700250281509885E-2</v>
      </c>
      <c r="HJ79">
        <v>0.27105206513538921</v>
      </c>
      <c r="HK79">
        <v>0.29716961411704562</v>
      </c>
      <c r="HL79">
        <v>0.37980610573469131</v>
      </c>
      <c r="HM79">
        <v>4.3527131160974758E-2</v>
      </c>
      <c r="HN79">
        <v>0.1127563151345978</v>
      </c>
      <c r="HO79">
        <v>0.2137041547901701</v>
      </c>
      <c r="HP79">
        <v>0.2193304202214485</v>
      </c>
      <c r="HQ79">
        <v>0.38518332890314499</v>
      </c>
      <c r="HR79">
        <v>0.47282574686821532</v>
      </c>
      <c r="HS79">
        <v>0.42664626283655122</v>
      </c>
      <c r="HT79">
        <v>0.33223824586822531</v>
      </c>
      <c r="HU79">
        <v>0.29667882486869929</v>
      </c>
      <c r="HV79">
        <v>5.872474458059479E-2</v>
      </c>
      <c r="HW79">
        <v>0.10239785137798781</v>
      </c>
      <c r="HX79">
        <v>0.40865146310372852</v>
      </c>
      <c r="HY79">
        <v>0.30398908199126451</v>
      </c>
      <c r="HZ79">
        <v>0.26136171410638659</v>
      </c>
      <c r="IA79">
        <v>0.34083749178304912</v>
      </c>
      <c r="IB79">
        <v>0.38776124816609409</v>
      </c>
      <c r="IC79">
        <v>0.24086837710705991</v>
      </c>
      <c r="ID79">
        <v>0.32448651765736181</v>
      </c>
      <c r="IE79">
        <v>0.24559141202672191</v>
      </c>
      <c r="IF79">
        <v>0.37636770930338248</v>
      </c>
      <c r="IG79">
        <v>0.30271145634409508</v>
      </c>
      <c r="IH79">
        <v>0.20022257849029121</v>
      </c>
      <c r="II79">
        <v>0.60320206758650796</v>
      </c>
      <c r="IJ79">
        <v>0.24346558638320129</v>
      </c>
      <c r="IK79">
        <v>0.45388136654780459</v>
      </c>
      <c r="IL79">
        <v>0.34536847816461791</v>
      </c>
      <c r="IM79">
        <v>0.56457106583855476</v>
      </c>
      <c r="IN79">
        <v>0.27807559006155719</v>
      </c>
      <c r="IO79">
        <v>0.43581261173113361</v>
      </c>
      <c r="IP79">
        <v>0.39154011381104398</v>
      </c>
      <c r="IQ79">
        <v>0.32744200631411841</v>
      </c>
      <c r="IR79">
        <v>0.48976606664474048</v>
      </c>
      <c r="IS79">
        <v>0.39671006849010287</v>
      </c>
      <c r="IT79">
        <v>0.31538529491861272</v>
      </c>
      <c r="IU79">
        <v>0.32378435278887618</v>
      </c>
      <c r="IV79">
        <v>0.56948369030866708</v>
      </c>
      <c r="IW79">
        <v>0.27309431450846772</v>
      </c>
      <c r="IX79">
        <v>0.46592416693449079</v>
      </c>
      <c r="IY79">
        <v>0.32383764215365368</v>
      </c>
      <c r="IZ79">
        <v>0.1239566849940253</v>
      </c>
      <c r="JA79">
        <v>0.23414918064633941</v>
      </c>
      <c r="JB79">
        <v>0.24616514907450771</v>
      </c>
      <c r="JC79">
        <v>8.5379662475127571E-2</v>
      </c>
      <c r="JD79">
        <v>0.1563832621570711</v>
      </c>
      <c r="JE79">
        <v>0.40737541687135892</v>
      </c>
      <c r="JF79">
        <v>0.62016306466323923</v>
      </c>
      <c r="JG79">
        <v>0.23961103229022859</v>
      </c>
      <c r="JH79">
        <v>7.2650542015796515E-2</v>
      </c>
      <c r="JI79">
        <v>0.33899477795768418</v>
      </c>
      <c r="JJ79">
        <v>0.30330451072277942</v>
      </c>
      <c r="JK79">
        <v>0.23335024103677551</v>
      </c>
      <c r="JL79">
        <v>0.2307069245909133</v>
      </c>
      <c r="JM79">
        <v>7.4169160870646705E-2</v>
      </c>
      <c r="JN79">
        <v>7.8793422371408267E-2</v>
      </c>
      <c r="JO79">
        <v>0.20521331396582171</v>
      </c>
      <c r="JP79">
        <v>0.25476000672928728</v>
      </c>
      <c r="JQ79">
        <v>0.25795134524270502</v>
      </c>
      <c r="JR79">
        <v>8.1030657438618828E-2</v>
      </c>
      <c r="JS79">
        <v>0.31599727904551927</v>
      </c>
      <c r="JT79">
        <v>0.12523499183274719</v>
      </c>
      <c r="JU79">
        <v>0.34623940341151521</v>
      </c>
      <c r="JV79">
        <v>2.7702642544925021E-2</v>
      </c>
      <c r="JW79">
        <v>0.11479422880799819</v>
      </c>
      <c r="JX79">
        <v>0.22185003957423541</v>
      </c>
      <c r="JY79">
        <v>0.20487584266742959</v>
      </c>
      <c r="JZ79">
        <v>0.53737357331818802</v>
      </c>
      <c r="KA79">
        <v>0.20288930159779381</v>
      </c>
      <c r="KB79">
        <v>0.34272013494638831</v>
      </c>
      <c r="KC79">
        <v>0.40224410425221457</v>
      </c>
      <c r="KD79">
        <v>0.18824705928000229</v>
      </c>
      <c r="KE79">
        <v>0.69037098522039253</v>
      </c>
      <c r="KF79">
        <v>0.12834587831670899</v>
      </c>
      <c r="KG79">
        <v>0.1575794472213855</v>
      </c>
      <c r="KH79">
        <v>0.37881313201555122</v>
      </c>
      <c r="KI79">
        <v>-2.8962468515035529E-3</v>
      </c>
      <c r="KJ79">
        <v>0.2094815101804488</v>
      </c>
      <c r="KK79">
        <v>0.26448312500744869</v>
      </c>
      <c r="KL79">
        <f>MATCH(A79,'[1]BASC2_BRIEF_6yr_DEMOS_ScanInfo '!$H:$H,0)</f>
        <v>723</v>
      </c>
      <c r="KM79">
        <f>INDEX('[1]BASC2_BRIEF_6yr_DEMOS_ScanInfo '!$L:$L,KL79)</f>
        <v>1</v>
      </c>
      <c r="KN79">
        <f t="shared" si="6"/>
        <v>0</v>
      </c>
      <c r="KO79">
        <f>INDEX('[1]BASC2_BRIEF_6yr_DEMOS_ScanInfo '!$O:$O,KL79)</f>
        <v>35</v>
      </c>
      <c r="KP79">
        <f t="shared" si="7"/>
        <v>0.41666666666666669</v>
      </c>
      <c r="KQ79">
        <f>MATCH(A79,[2]SelectedColumns!$A:$A,0)</f>
        <v>319</v>
      </c>
      <c r="KR79">
        <f>INDEX([2]SelectedColumns!$R:$R,KQ79)</f>
        <v>54</v>
      </c>
      <c r="KS79">
        <f>INDEX([2]SelectedColumns!$J:$J,KQ79)</f>
        <v>43</v>
      </c>
      <c r="KT79">
        <f t="shared" si="8"/>
        <v>0</v>
      </c>
      <c r="KU79">
        <f t="shared" si="9"/>
        <v>0</v>
      </c>
      <c r="KV79">
        <f t="shared" si="10"/>
        <v>0</v>
      </c>
      <c r="KW79">
        <f t="shared" si="11"/>
        <v>0</v>
      </c>
    </row>
    <row r="80" spans="1:309" x14ac:dyDescent="0.35">
      <c r="A80" t="s">
        <v>80</v>
      </c>
      <c r="B80">
        <v>-4.0977343775183687E-2</v>
      </c>
      <c r="C80">
        <v>-4.4433499829952927E-2</v>
      </c>
      <c r="D80">
        <v>2.52808933970603E-2</v>
      </c>
      <c r="E80">
        <v>2.0372065029534259E-2</v>
      </c>
      <c r="F80">
        <v>-6.4219925718958848E-2</v>
      </c>
      <c r="G80">
        <v>0.42983900637592382</v>
      </c>
      <c r="H80">
        <v>0.14781029939405019</v>
      </c>
      <c r="I80">
        <v>-0.1888687769821398</v>
      </c>
      <c r="J80">
        <v>0.34838451129224568</v>
      </c>
      <c r="K80">
        <v>0.57658044461163782</v>
      </c>
      <c r="L80">
        <v>-0.1219338033255242</v>
      </c>
      <c r="M80">
        <v>0.23478917120903781</v>
      </c>
      <c r="N80">
        <v>0.13981368351168699</v>
      </c>
      <c r="O80">
        <v>0.16716800422755981</v>
      </c>
      <c r="P80">
        <v>-0.1004984788668464</v>
      </c>
      <c r="Q80">
        <v>-0.1014060400686148</v>
      </c>
      <c r="R80">
        <v>0.28999140799616258</v>
      </c>
      <c r="S80">
        <v>9.3893274261833692E-3</v>
      </c>
      <c r="T80">
        <v>0.1020172270753253</v>
      </c>
      <c r="U80">
        <v>0.17354417483044091</v>
      </c>
      <c r="V80">
        <v>-4.9953476910966632E-2</v>
      </c>
      <c r="W80">
        <v>-2.135008222445145E-2</v>
      </c>
      <c r="X80">
        <v>0.32875315575445763</v>
      </c>
      <c r="Y80">
        <v>0.19545835977128781</v>
      </c>
      <c r="Z80">
        <v>-4.8556377248734073E-3</v>
      </c>
      <c r="AA80">
        <v>-0.13388675145841519</v>
      </c>
      <c r="AB80">
        <v>9.7910872776219016E-3</v>
      </c>
      <c r="AC80">
        <v>-9.7526962444681953E-2</v>
      </c>
      <c r="AD80">
        <v>-9.0988904330513654E-2</v>
      </c>
      <c r="AE80">
        <v>-0.15355807437511351</v>
      </c>
      <c r="AF80">
        <v>0.27689095245071282</v>
      </c>
      <c r="AG80">
        <v>0.64701835232444038</v>
      </c>
      <c r="AH80">
        <v>4.7540629145134572E-2</v>
      </c>
      <c r="AI80">
        <v>-2.626469584794577E-2</v>
      </c>
      <c r="AJ80">
        <v>0.24526395587659741</v>
      </c>
      <c r="AK80">
        <v>-7.847690118727968E-2</v>
      </c>
      <c r="AL80">
        <v>8.7055983414902283E-2</v>
      </c>
      <c r="AM80">
        <v>-9.980053139167433E-2</v>
      </c>
      <c r="AN80">
        <v>8.8111773048895392E-2</v>
      </c>
      <c r="AO80">
        <v>0.31012515891387599</v>
      </c>
      <c r="AP80">
        <v>4.3050442429266589E-3</v>
      </c>
      <c r="AQ80">
        <v>3.3165745289177817E-2</v>
      </c>
      <c r="AR80">
        <v>0.37447324416108529</v>
      </c>
      <c r="AS80">
        <v>-0.1195581329939983</v>
      </c>
      <c r="AT80">
        <v>-0.19224738345454789</v>
      </c>
      <c r="AU80">
        <v>-0.2540805296938986</v>
      </c>
      <c r="AV80">
        <v>0.2017653316756112</v>
      </c>
      <c r="AW80">
        <v>8.8537377251710625E-2</v>
      </c>
      <c r="AX80">
        <v>-9.3861112728095719E-2</v>
      </c>
      <c r="AY80">
        <v>-8.6769053146003028E-3</v>
      </c>
      <c r="AZ80">
        <v>-5.9880267355159056E-3</v>
      </c>
      <c r="BA80">
        <v>-7.7415660503130423E-2</v>
      </c>
      <c r="BB80">
        <v>-3.3659551867094128E-2</v>
      </c>
      <c r="BC80">
        <v>7.0113317823970567E-2</v>
      </c>
      <c r="BD80">
        <v>3.4391122534393692E-2</v>
      </c>
      <c r="BE80">
        <v>-0.1109402219060089</v>
      </c>
      <c r="BF80">
        <v>-6.0072493119075698E-2</v>
      </c>
      <c r="BG80">
        <v>6.1785321047562507E-2</v>
      </c>
      <c r="BH80">
        <v>3.5042281934647757E-2</v>
      </c>
      <c r="BI80">
        <v>-4.1993860499513591E-2</v>
      </c>
      <c r="BJ80">
        <v>-1.445063357581633E-2</v>
      </c>
      <c r="BK80">
        <v>-0.1039508943451992</v>
      </c>
      <c r="BL80">
        <v>0.12704852479791709</v>
      </c>
      <c r="BM80">
        <v>0.1861845469637019</v>
      </c>
      <c r="BN80">
        <v>-4.0066356178848572E-2</v>
      </c>
      <c r="BO80">
        <v>0.30420157106684748</v>
      </c>
      <c r="BP80">
        <v>-0.15969899429925169</v>
      </c>
      <c r="BQ80">
        <v>-0.22660728595666879</v>
      </c>
      <c r="BR80">
        <v>-3.0385361017988281E-3</v>
      </c>
      <c r="BS80">
        <v>0.54260304189484854</v>
      </c>
      <c r="BT80">
        <v>-0.19691631413204941</v>
      </c>
      <c r="BU80">
        <v>4.8053689966407687E-2</v>
      </c>
      <c r="BV80">
        <v>-0.12367886499701911</v>
      </c>
      <c r="BW80">
        <v>3.2752028190208282E-3</v>
      </c>
      <c r="BX80">
        <v>4.7091392655704611E-2</v>
      </c>
      <c r="BY80">
        <v>8.0990349564399766E-2</v>
      </c>
      <c r="BZ80">
        <v>7.4416463201690597E-2</v>
      </c>
      <c r="CA80">
        <v>-0.18507013182585941</v>
      </c>
      <c r="CB80">
        <v>-0.14059725012513019</v>
      </c>
      <c r="CC80">
        <v>0.44587774346315129</v>
      </c>
      <c r="CD80">
        <v>-9.5576544817920217E-2</v>
      </c>
      <c r="CE80">
        <v>-0.18901813828345701</v>
      </c>
      <c r="CF80">
        <v>4.5507388132066888E-2</v>
      </c>
      <c r="CG80">
        <v>4.9462944538694487E-2</v>
      </c>
      <c r="CH80">
        <v>-0.1087947239252889</v>
      </c>
      <c r="CI80">
        <v>-0.122983191966056</v>
      </c>
      <c r="CJ80">
        <v>-1.7807273820417361E-2</v>
      </c>
      <c r="CK80">
        <v>-0.2170630949023955</v>
      </c>
      <c r="CL80">
        <v>-0.1062529934804015</v>
      </c>
      <c r="CM80">
        <v>-0.16155272503782769</v>
      </c>
      <c r="CN80">
        <v>0.3346432581346801</v>
      </c>
      <c r="CO80">
        <v>0.23814379519145451</v>
      </c>
      <c r="CP80">
        <v>-0.1073358478695696</v>
      </c>
      <c r="CQ80">
        <v>6.7733140018983784E-2</v>
      </c>
      <c r="CR80">
        <v>8.8513854879433307E-2</v>
      </c>
      <c r="CS80">
        <v>-0.17759409490662009</v>
      </c>
      <c r="CT80">
        <v>0.2455116599319731</v>
      </c>
      <c r="CU80">
        <v>8.170935675118951E-2</v>
      </c>
      <c r="CV80">
        <v>4.6992893511470513E-2</v>
      </c>
      <c r="CW80">
        <v>-0.16366915533814511</v>
      </c>
      <c r="CX80">
        <v>-9.6787911490299194E-3</v>
      </c>
      <c r="CY80">
        <v>-3.8011149613515587E-2</v>
      </c>
      <c r="CZ80">
        <v>-5.7756962302616399E-2</v>
      </c>
      <c r="DA80">
        <v>-1.955735411506776E-2</v>
      </c>
      <c r="DB80">
        <v>0.25908336605730131</v>
      </c>
      <c r="DC80">
        <v>0.47618137938696309</v>
      </c>
      <c r="DD80">
        <v>0.17584813994395759</v>
      </c>
      <c r="DE80">
        <v>-6.9194547769527937E-2</v>
      </c>
      <c r="DF80">
        <v>0.34328126770849599</v>
      </c>
      <c r="DG80">
        <v>4.3578727268192792E-2</v>
      </c>
      <c r="DH80">
        <v>0.1260267611602395</v>
      </c>
      <c r="DI80">
        <v>-0.17706076801396839</v>
      </c>
      <c r="DJ80">
        <v>-5.6387953434689157E-2</v>
      </c>
      <c r="DK80">
        <v>-0.2109725587670335</v>
      </c>
      <c r="DL80">
        <v>0.1084162619122397</v>
      </c>
      <c r="DM80">
        <v>8.5883606414938196E-3</v>
      </c>
      <c r="DN80">
        <v>0.53860830979617536</v>
      </c>
      <c r="DO80">
        <v>-0.1904542266065814</v>
      </c>
      <c r="DP80">
        <v>-0.1216200089808654</v>
      </c>
      <c r="DQ80">
        <v>-2.970789706286214E-2</v>
      </c>
      <c r="DR80">
        <v>6.8712476159582314E-2</v>
      </c>
      <c r="DS80">
        <v>0.30593784467447521</v>
      </c>
      <c r="DT80">
        <v>6.8910335939162959E-3</v>
      </c>
      <c r="DU80">
        <v>7.8060425072154382E-2</v>
      </c>
      <c r="DV80">
        <v>3.5835428370824651E-2</v>
      </c>
      <c r="DW80">
        <v>-0.24608249255767431</v>
      </c>
      <c r="DX80">
        <v>-6.6917741334817205E-2</v>
      </c>
      <c r="DY80">
        <v>-0.11110362050322049</v>
      </c>
      <c r="DZ80">
        <v>-4.956497721719233E-2</v>
      </c>
      <c r="EA80">
        <v>-0.1213570875499352</v>
      </c>
      <c r="EB80">
        <v>-9.4429702034916962E-2</v>
      </c>
      <c r="EC80">
        <v>-0.1655665804736843</v>
      </c>
      <c r="ED80">
        <v>-5.1472391517888294E-3</v>
      </c>
      <c r="EE80">
        <v>-0.13596406311120091</v>
      </c>
      <c r="EF80">
        <v>-5.954094881883254E-2</v>
      </c>
      <c r="EG80">
        <v>-0.2279341177112966</v>
      </c>
      <c r="EH80">
        <v>0.22364308323994889</v>
      </c>
      <c r="EI80">
        <v>9.9131721109185555E-2</v>
      </c>
      <c r="EJ80">
        <v>-1.962523132547811E-2</v>
      </c>
      <c r="EK80">
        <v>0.3399278671425412</v>
      </c>
      <c r="EL80">
        <v>-4.9778474374397863E-2</v>
      </c>
      <c r="EM80">
        <v>3.6102618783817603E-4</v>
      </c>
      <c r="EN80">
        <v>0.1425134926571332</v>
      </c>
      <c r="EO80">
        <v>0.44781936936997918</v>
      </c>
      <c r="EP80">
        <v>-0.18863961724813369</v>
      </c>
      <c r="EQ80">
        <v>-5.66809786652267E-3</v>
      </c>
      <c r="ER80">
        <v>-0.2890792381412215</v>
      </c>
      <c r="ES80">
        <v>0.123943517074406</v>
      </c>
      <c r="ET80">
        <v>0.38934612662663792</v>
      </c>
      <c r="EU80">
        <v>0.33218589087306172</v>
      </c>
      <c r="EV80">
        <v>0.25149563032855682</v>
      </c>
      <c r="EW80">
        <v>0.38381061266428929</v>
      </c>
      <c r="EX80">
        <v>0.42148060794247538</v>
      </c>
      <c r="EY80">
        <v>0.35316661338191319</v>
      </c>
      <c r="EZ80">
        <v>0.52551694128493098</v>
      </c>
      <c r="FA80">
        <v>0.34013663821827089</v>
      </c>
      <c r="FB80">
        <v>0.49154901670826712</v>
      </c>
      <c r="FC80">
        <v>0.16498942673225461</v>
      </c>
      <c r="FD80">
        <v>0.1614285435200129</v>
      </c>
      <c r="FE80">
        <v>0.24422601919882761</v>
      </c>
      <c r="FF80">
        <v>0.27676009540325253</v>
      </c>
      <c r="FG80">
        <v>0.46170311079136639</v>
      </c>
      <c r="FH80">
        <v>0.4386184147280961</v>
      </c>
      <c r="FI80">
        <v>0.36800726327386701</v>
      </c>
      <c r="FJ80">
        <v>0.22547550484372161</v>
      </c>
      <c r="FK80">
        <v>0.35967412711925212</v>
      </c>
      <c r="FL80">
        <v>0.36230852115503309</v>
      </c>
      <c r="FM80">
        <v>0.38434107716722038</v>
      </c>
      <c r="FN80">
        <v>0.43252113324835761</v>
      </c>
      <c r="FO80">
        <v>0.36994626526046909</v>
      </c>
      <c r="FP80">
        <v>0.25322995152864303</v>
      </c>
      <c r="FQ80">
        <v>0.44756022102483922</v>
      </c>
      <c r="FR80">
        <v>0.79606103324750566</v>
      </c>
      <c r="FS80">
        <v>0.38485585359141189</v>
      </c>
      <c r="FT80">
        <v>0.50848912121332335</v>
      </c>
      <c r="FU80">
        <v>0.31401358265936102</v>
      </c>
      <c r="FV80">
        <v>0.14990983979380301</v>
      </c>
      <c r="FW80">
        <v>0.42635068851778618</v>
      </c>
      <c r="FX80">
        <v>0.42086118542248879</v>
      </c>
      <c r="FY80">
        <v>0.15424519032881101</v>
      </c>
      <c r="FZ80">
        <v>0.39637370480954343</v>
      </c>
      <c r="GA80">
        <v>0.33286231795857218</v>
      </c>
      <c r="GB80">
        <v>0.21768549269122131</v>
      </c>
      <c r="GC80">
        <v>0.33867930287131698</v>
      </c>
      <c r="GD80">
        <v>0.42680263006101371</v>
      </c>
      <c r="GE80">
        <v>0.40675443970587488</v>
      </c>
      <c r="GF80">
        <v>0.34235346045114712</v>
      </c>
      <c r="GG80">
        <v>0.38199436559964539</v>
      </c>
      <c r="GH80">
        <v>0.27488856401124351</v>
      </c>
      <c r="GI80">
        <v>0.26932005851902951</v>
      </c>
      <c r="GJ80">
        <v>0.40396206650051381</v>
      </c>
      <c r="GK80">
        <v>3.9236900571567167E-2</v>
      </c>
      <c r="GL80">
        <v>0.24521146965315299</v>
      </c>
      <c r="GM80">
        <v>0.23288271759814061</v>
      </c>
      <c r="GN80">
        <v>0.40268713840523263</v>
      </c>
      <c r="GO80">
        <v>0.36917327677603068</v>
      </c>
      <c r="GP80">
        <v>0.34232223413220392</v>
      </c>
      <c r="GQ80">
        <v>0.16715144220882261</v>
      </c>
      <c r="GR80">
        <v>0.1633418549682317</v>
      </c>
      <c r="GS80">
        <v>0.53849421788274299</v>
      </c>
      <c r="GT80">
        <v>0.28789896984386709</v>
      </c>
      <c r="GU80">
        <v>0.27268842319668668</v>
      </c>
      <c r="GV80">
        <v>0.1660695018190386</v>
      </c>
      <c r="GW80">
        <v>0.46982873986022028</v>
      </c>
      <c r="GX80">
        <v>0.2007500763408693</v>
      </c>
      <c r="GY80">
        <v>0.29612407650821149</v>
      </c>
      <c r="GZ80">
        <v>0.260291001062875</v>
      </c>
      <c r="HA80">
        <v>0.32084495614456598</v>
      </c>
      <c r="HB80">
        <v>0.31071074224728712</v>
      </c>
      <c r="HC80">
        <v>0.100172273246425</v>
      </c>
      <c r="HD80">
        <v>0.16379498034247769</v>
      </c>
      <c r="HE80">
        <v>0.1940658536412688</v>
      </c>
      <c r="HF80">
        <v>0.57906533996336962</v>
      </c>
      <c r="HG80">
        <v>0.3843701424445804</v>
      </c>
      <c r="HH80">
        <v>0.19335561516217881</v>
      </c>
      <c r="HI80">
        <v>3.1561527127982381E-2</v>
      </c>
      <c r="HJ80">
        <v>0.20086223892076979</v>
      </c>
      <c r="HK80">
        <v>0.44528254105187992</v>
      </c>
      <c r="HL80">
        <v>1.076465866209904</v>
      </c>
      <c r="HM80">
        <v>0.1225423502757139</v>
      </c>
      <c r="HN80">
        <v>0.31258928640293748</v>
      </c>
      <c r="HO80">
        <v>0.17654787853951659</v>
      </c>
      <c r="HP80">
        <v>0.18366985874331371</v>
      </c>
      <c r="HQ80">
        <v>0.28752268046539758</v>
      </c>
      <c r="HR80">
        <v>0.4333316471556487</v>
      </c>
      <c r="HS80">
        <v>0.4167565678907586</v>
      </c>
      <c r="HT80">
        <v>0.18671454531452489</v>
      </c>
      <c r="HU80">
        <v>0.45447013971502381</v>
      </c>
      <c r="HV80">
        <v>0.37228326085460339</v>
      </c>
      <c r="HW80">
        <v>0.39578742094603442</v>
      </c>
      <c r="HX80">
        <v>0.56897359338581388</v>
      </c>
      <c r="HY80">
        <v>0.2186573254146906</v>
      </c>
      <c r="HZ80">
        <v>0.18123548233964121</v>
      </c>
      <c r="IA80">
        <v>0.37522556637462529</v>
      </c>
      <c r="IB80">
        <v>0.2136113980081692</v>
      </c>
      <c r="IC80">
        <v>0.23160823151028709</v>
      </c>
      <c r="ID80">
        <v>0.55396572695119373</v>
      </c>
      <c r="IE80">
        <v>0.45192777960888952</v>
      </c>
      <c r="IF80">
        <v>0.24910361283338431</v>
      </c>
      <c r="IG80">
        <v>0.40581948403007623</v>
      </c>
      <c r="IH80">
        <v>0.2832533944932355</v>
      </c>
      <c r="II80">
        <v>0.21424445908037909</v>
      </c>
      <c r="IJ80">
        <v>0.27910500130895533</v>
      </c>
      <c r="IK80">
        <v>0.53367061608443567</v>
      </c>
      <c r="IL80">
        <v>0.29808197609176879</v>
      </c>
      <c r="IM80">
        <v>0.4926333861345415</v>
      </c>
      <c r="IN80">
        <v>0.59035240314055049</v>
      </c>
      <c r="IO80">
        <v>0.41589559703028928</v>
      </c>
      <c r="IP80">
        <v>0.60750314002767403</v>
      </c>
      <c r="IQ80">
        <v>0.47685665081012713</v>
      </c>
      <c r="IR80">
        <v>0.46572353750873458</v>
      </c>
      <c r="IS80">
        <v>0.71943872890728577</v>
      </c>
      <c r="IT80">
        <v>0.2832976033122146</v>
      </c>
      <c r="IU80">
        <v>0.12863067057355379</v>
      </c>
      <c r="IV80">
        <v>0.47964794802854871</v>
      </c>
      <c r="IW80">
        <v>0.2562650535033435</v>
      </c>
      <c r="IX80">
        <v>0.39961405961332908</v>
      </c>
      <c r="IY80">
        <v>0.30628420052046451</v>
      </c>
      <c r="IZ80">
        <v>0.62019208521262215</v>
      </c>
      <c r="JA80">
        <v>0.35624906230152431</v>
      </c>
      <c r="JB80">
        <v>0.21657331480395101</v>
      </c>
      <c r="JC80">
        <v>5.1967941377389332E-2</v>
      </c>
      <c r="JD80">
        <v>0.13735546350063291</v>
      </c>
      <c r="JE80">
        <v>0.39645217819274747</v>
      </c>
      <c r="JF80">
        <v>0.30296114705903432</v>
      </c>
      <c r="JG80">
        <v>9.0685693279070279E-2</v>
      </c>
      <c r="JH80">
        <v>0.1817272914847019</v>
      </c>
      <c r="JI80">
        <v>0.92848486738612079</v>
      </c>
      <c r="JJ80">
        <v>0.38252840044516823</v>
      </c>
      <c r="JK80">
        <v>0.27664692004489178</v>
      </c>
      <c r="JL80">
        <v>0.14600202805522619</v>
      </c>
      <c r="JM80">
        <v>0.2906298274670589</v>
      </c>
      <c r="JN80">
        <v>0.14523836190727679</v>
      </c>
      <c r="JO80">
        <v>0.31718718253266992</v>
      </c>
      <c r="JP80">
        <v>0.31259881649905152</v>
      </c>
      <c r="JQ80">
        <v>0.2303329915729215</v>
      </c>
      <c r="JR80">
        <v>0.32350842659351359</v>
      </c>
      <c r="JS80">
        <v>0.5479329686386254</v>
      </c>
      <c r="JT80">
        <v>9.47762290679241E-2</v>
      </c>
      <c r="JU80">
        <v>0.15062958767049159</v>
      </c>
      <c r="JV80">
        <v>0.1163646942776847</v>
      </c>
      <c r="JW80">
        <v>0.1700172554241654</v>
      </c>
      <c r="JX80">
        <v>0.23332214954812899</v>
      </c>
      <c r="JY80">
        <v>0.19620235180021081</v>
      </c>
      <c r="JZ80">
        <v>0.1601737502538908</v>
      </c>
      <c r="KA80">
        <v>0.42818741626532869</v>
      </c>
      <c r="KB80">
        <v>0.38017586016485938</v>
      </c>
      <c r="KC80">
        <v>0.23027683548981981</v>
      </c>
      <c r="KD80">
        <v>0.53750372743470431</v>
      </c>
      <c r="KE80">
        <v>0.45907951034042987</v>
      </c>
      <c r="KF80">
        <v>0.21938023615559371</v>
      </c>
      <c r="KG80">
        <v>0.20761883358763769</v>
      </c>
      <c r="KH80">
        <v>0.3760264436747523</v>
      </c>
      <c r="KI80">
        <v>0.18787354984925889</v>
      </c>
      <c r="KJ80">
        <v>0.42062416706706163</v>
      </c>
      <c r="KK80">
        <v>0.27101042769674383</v>
      </c>
      <c r="KL80">
        <f>MATCH(A80,'[1]BASC2_BRIEF_6yr_DEMOS_ScanInfo '!$H:$H,0)</f>
        <v>730</v>
      </c>
      <c r="KM80">
        <f>INDEX('[1]BASC2_BRIEF_6yr_DEMOS_ScanInfo '!$L:$L,KL80)</f>
        <v>1</v>
      </c>
      <c r="KN80">
        <f t="shared" si="6"/>
        <v>0</v>
      </c>
      <c r="KO80">
        <f>INDEX('[1]BASC2_BRIEF_6yr_DEMOS_ScanInfo '!$O:$O,KL80)</f>
        <v>35</v>
      </c>
      <c r="KP80">
        <f t="shared" si="7"/>
        <v>0.41666666666666669</v>
      </c>
      <c r="KQ80" t="e">
        <f>MATCH(A80,[2]SelectedColumns!$A:$A,0)</f>
        <v>#N/A</v>
      </c>
      <c r="KR80" t="e">
        <f>INDEX([2]SelectedColumns!$R:$R,KQ80)</f>
        <v>#N/A</v>
      </c>
      <c r="KS80" t="e">
        <f>INDEX([2]SelectedColumns!$J:$J,KQ80)</f>
        <v>#N/A</v>
      </c>
      <c r="KT80" t="e">
        <f t="shared" si="8"/>
        <v>#N/A</v>
      </c>
      <c r="KU80" t="e">
        <f t="shared" si="9"/>
        <v>#N/A</v>
      </c>
      <c r="KV80" t="e">
        <f t="shared" si="10"/>
        <v>#N/A</v>
      </c>
      <c r="KW80" t="e">
        <f t="shared" si="11"/>
        <v>#N/A</v>
      </c>
    </row>
    <row r="81" spans="1:309" x14ac:dyDescent="0.35">
      <c r="A81" t="s">
        <v>81</v>
      </c>
      <c r="B81">
        <v>0.1039808912149793</v>
      </c>
      <c r="C81">
        <v>8.9300983927288913E-2</v>
      </c>
      <c r="D81">
        <v>9.1252855525825405E-2</v>
      </c>
      <c r="E81">
        <v>0.25626859023812171</v>
      </c>
      <c r="F81">
        <v>3.2745668161027201E-3</v>
      </c>
      <c r="G81">
        <v>0.30720747949142763</v>
      </c>
      <c r="H81">
        <v>8.6832361987166706E-2</v>
      </c>
      <c r="I81">
        <v>-0.15693982999977199</v>
      </c>
      <c r="J81">
        <v>0.42399532715123872</v>
      </c>
      <c r="K81">
        <v>0.16788906759271011</v>
      </c>
      <c r="L81">
        <v>-0.1036089583908586</v>
      </c>
      <c r="M81">
        <v>0.35975863640490902</v>
      </c>
      <c r="N81">
        <v>0.3516477685792343</v>
      </c>
      <c r="O81">
        <v>0.2009819416505858</v>
      </c>
      <c r="P81">
        <v>-8.4765441376335904E-2</v>
      </c>
      <c r="Q81">
        <v>0.102435356106888</v>
      </c>
      <c r="R81">
        <v>0.56365214867472024</v>
      </c>
      <c r="S81">
        <v>0.53158680024851468</v>
      </c>
      <c r="T81">
        <v>0.15454475556990341</v>
      </c>
      <c r="U81">
        <v>0.19382477134106241</v>
      </c>
      <c r="V81">
        <v>0.20470660368890689</v>
      </c>
      <c r="W81">
        <v>3.2986683777160193E-2</v>
      </c>
      <c r="X81">
        <v>0.34112032462062403</v>
      </c>
      <c r="Y81">
        <v>0.5034311846277002</v>
      </c>
      <c r="Z81">
        <v>0.1153221925200212</v>
      </c>
      <c r="AA81">
        <v>-5.3638128889726973E-2</v>
      </c>
      <c r="AB81">
        <v>4.3092544603442473E-2</v>
      </c>
      <c r="AC81">
        <v>-3.5748218072195533E-2</v>
      </c>
      <c r="AD81">
        <v>0.14512971256692439</v>
      </c>
      <c r="AE81">
        <v>-8.9155154721416885E-2</v>
      </c>
      <c r="AF81">
        <v>0.37762746424326588</v>
      </c>
      <c r="AG81">
        <v>0.31969117081096771</v>
      </c>
      <c r="AH81">
        <v>0.27402648258558449</v>
      </c>
      <c r="AI81">
        <v>0.16507079270191261</v>
      </c>
      <c r="AJ81">
        <v>0.43766652530870548</v>
      </c>
      <c r="AK81">
        <v>-1.2205043488802141E-3</v>
      </c>
      <c r="AL81">
        <v>-2.1975829345390881E-3</v>
      </c>
      <c r="AM81">
        <v>8.0080695072949792E-2</v>
      </c>
      <c r="AN81">
        <v>0.1115095378287887</v>
      </c>
      <c r="AO81">
        <v>0.2310558041283941</v>
      </c>
      <c r="AP81">
        <v>0.10471531204970751</v>
      </c>
      <c r="AQ81">
        <v>0.16916577197891039</v>
      </c>
      <c r="AR81">
        <v>0.29639925696795622</v>
      </c>
      <c r="AS81">
        <v>-4.0578096124742613E-2</v>
      </c>
      <c r="AT81">
        <v>-4.7242962256719638E-2</v>
      </c>
      <c r="AU81">
        <v>-3.5676802520055118E-2</v>
      </c>
      <c r="AV81">
        <v>0.37983056132541138</v>
      </c>
      <c r="AW81">
        <v>0.36885191786896798</v>
      </c>
      <c r="AX81">
        <v>1.9832646661603451E-2</v>
      </c>
      <c r="AY81">
        <v>4.9317932609647341E-2</v>
      </c>
      <c r="AZ81">
        <v>0.201523320566487</v>
      </c>
      <c r="BA81">
        <v>-0.21895471559883231</v>
      </c>
      <c r="BB81">
        <v>-7.994930601597261E-2</v>
      </c>
      <c r="BC81">
        <v>-5.2274311241303988E-2</v>
      </c>
      <c r="BD81">
        <v>-2.2628916195576169E-2</v>
      </c>
      <c r="BE81">
        <v>-0.215322326160891</v>
      </c>
      <c r="BF81">
        <v>-2.1328746539563289E-2</v>
      </c>
      <c r="BG81">
        <v>6.3549424061612791E-2</v>
      </c>
      <c r="BH81">
        <v>4.2445910011343568E-2</v>
      </c>
      <c r="BI81">
        <v>4.2291953373327917E-2</v>
      </c>
      <c r="BJ81">
        <v>-2.5943244057307521E-2</v>
      </c>
      <c r="BK81">
        <v>4.0429393898677717E-2</v>
      </c>
      <c r="BL81">
        <v>0.61991638106148617</v>
      </c>
      <c r="BM81">
        <v>0.55424385636308637</v>
      </c>
      <c r="BN81">
        <v>-9.5347590555581618E-2</v>
      </c>
      <c r="BO81">
        <v>0.25846806216979029</v>
      </c>
      <c r="BP81">
        <v>-0.1428644609983527</v>
      </c>
      <c r="BQ81">
        <v>-0.21366476553086741</v>
      </c>
      <c r="BR81">
        <v>0.14829498799957211</v>
      </c>
      <c r="BS81">
        <v>0.52466998263507636</v>
      </c>
      <c r="BT81">
        <v>-0.2599929655836275</v>
      </c>
      <c r="BU81">
        <v>-2.0085353278354031E-5</v>
      </c>
      <c r="BV81">
        <v>-4.4841540223754528E-2</v>
      </c>
      <c r="BW81">
        <v>0.1935545579328386</v>
      </c>
      <c r="BX81">
        <v>-3.5287879225944781E-3</v>
      </c>
      <c r="BY81">
        <v>2.3613365087373772E-3</v>
      </c>
      <c r="BZ81">
        <v>5.8090142561462388E-2</v>
      </c>
      <c r="CA81">
        <v>-0.10920029020958941</v>
      </c>
      <c r="CB81">
        <v>-0.17850872882376079</v>
      </c>
      <c r="CC81">
        <v>0.25552775315388021</v>
      </c>
      <c r="CD81">
        <v>0.12979090999204421</v>
      </c>
      <c r="CE81">
        <v>-9.4291654274288206E-2</v>
      </c>
      <c r="CF81">
        <v>0.108520676191127</v>
      </c>
      <c r="CG81">
        <v>0.19424198055780281</v>
      </c>
      <c r="CH81">
        <v>0.1067575566544068</v>
      </c>
      <c r="CI81">
        <v>-0.12901350310311879</v>
      </c>
      <c r="CJ81">
        <v>0.1366370253651257</v>
      </c>
      <c r="CK81">
        <v>8.2695552407538786E-2</v>
      </c>
      <c r="CL81">
        <v>-6.435729722989203E-2</v>
      </c>
      <c r="CM81">
        <v>-1.356268041099473E-2</v>
      </c>
      <c r="CN81">
        <v>0.46909311268474918</v>
      </c>
      <c r="CO81">
        <v>0.3260596319524971</v>
      </c>
      <c r="CP81">
        <v>2.0072125317241341E-2</v>
      </c>
      <c r="CQ81">
        <v>0.12674969856451579</v>
      </c>
      <c r="CR81">
        <v>0.18256324454452111</v>
      </c>
      <c r="CS81">
        <v>-9.7896370912547326E-2</v>
      </c>
      <c r="CT81">
        <v>0.15601508861469029</v>
      </c>
      <c r="CU81">
        <v>0.12884770989050959</v>
      </c>
      <c r="CV81">
        <v>8.6956996931427222E-2</v>
      </c>
      <c r="CW81">
        <v>-0.12361514875072151</v>
      </c>
      <c r="CX81">
        <v>0.10221687262090209</v>
      </c>
      <c r="CY81">
        <v>-3.5903462311847052E-2</v>
      </c>
      <c r="CZ81">
        <v>-4.6315265991104582E-2</v>
      </c>
      <c r="DA81">
        <v>-6.8928244176271303E-2</v>
      </c>
      <c r="DB81">
        <v>0.24017482955824351</v>
      </c>
      <c r="DC81">
        <v>0.1819215975410067</v>
      </c>
      <c r="DD81">
        <v>0.26410036595326802</v>
      </c>
      <c r="DE81">
        <v>9.5182977605484664E-2</v>
      </c>
      <c r="DF81">
        <v>0.43927164866987489</v>
      </c>
      <c r="DG81">
        <v>8.5764272556800858E-2</v>
      </c>
      <c r="DH81">
        <v>-7.0090361632970666E-2</v>
      </c>
      <c r="DI81">
        <v>-0.1101256805820343</v>
      </c>
      <c r="DJ81">
        <v>-6.3311248099204409E-2</v>
      </c>
      <c r="DK81">
        <v>-0.15137600843839369</v>
      </c>
      <c r="DL81">
        <v>0.1116011629385809</v>
      </c>
      <c r="DM81">
        <v>0.2017964957011846</v>
      </c>
      <c r="DN81">
        <v>0.49073799217824599</v>
      </c>
      <c r="DO81">
        <v>2.2748511991271592E-2</v>
      </c>
      <c r="DP81">
        <v>-7.2324081665663842E-2</v>
      </c>
      <c r="DQ81">
        <v>-6.8925338072649334E-2</v>
      </c>
      <c r="DR81">
        <v>0.16168872210556379</v>
      </c>
      <c r="DS81">
        <v>0.37173533557161381</v>
      </c>
      <c r="DT81">
        <v>0.1352568959491649</v>
      </c>
      <c r="DU81">
        <v>0.19268982436952811</v>
      </c>
      <c r="DV81">
        <v>9.8822624171705398E-2</v>
      </c>
      <c r="DW81">
        <v>-0.1441757595224826</v>
      </c>
      <c r="DX81">
        <v>-9.8079562213985394E-2</v>
      </c>
      <c r="DY81">
        <v>3.2144260411392178E-2</v>
      </c>
      <c r="DZ81">
        <v>-7.6861361043776832E-2</v>
      </c>
      <c r="EA81">
        <v>-0.1070347912347982</v>
      </c>
      <c r="EB81">
        <v>-0.1152213941935485</v>
      </c>
      <c r="EC81">
        <v>-6.0050072257445082E-2</v>
      </c>
      <c r="ED81">
        <v>-9.756394734587337E-3</v>
      </c>
      <c r="EE81">
        <v>-0.15176452860742071</v>
      </c>
      <c r="EF81">
        <v>-3.9385773810172393E-2</v>
      </c>
      <c r="EG81">
        <v>-2.8225780680693809E-2</v>
      </c>
      <c r="EH81">
        <v>1.556521873424099E-2</v>
      </c>
      <c r="EI81">
        <v>6.9821752219704436E-2</v>
      </c>
      <c r="EJ81">
        <v>3.2375397251191318E-2</v>
      </c>
      <c r="EK81">
        <v>0.41767793024755001</v>
      </c>
      <c r="EL81">
        <v>-0.10409833059305811</v>
      </c>
      <c r="EM81">
        <v>-1.8335805025141431E-2</v>
      </c>
      <c r="EN81">
        <v>0.22992496961146361</v>
      </c>
      <c r="EO81">
        <v>0.45316170735062111</v>
      </c>
      <c r="EP81">
        <v>-0.27298156457436917</v>
      </c>
      <c r="EQ81">
        <v>5.4865997679146683E-2</v>
      </c>
      <c r="ER81">
        <v>-0.29910274290797251</v>
      </c>
      <c r="ES81">
        <v>0.13645983547329679</v>
      </c>
      <c r="ET81">
        <v>0.55553081551415451</v>
      </c>
      <c r="EU81">
        <v>0.57326605901056227</v>
      </c>
      <c r="EV81">
        <v>0.2581085246690179</v>
      </c>
      <c r="EW81">
        <v>0.21277352356101309</v>
      </c>
      <c r="EX81">
        <v>0.38273782229446379</v>
      </c>
      <c r="EY81">
        <v>0.31820177553433698</v>
      </c>
      <c r="EZ81">
        <v>0.29123687425812939</v>
      </c>
      <c r="FA81">
        <v>0.3255797111196182</v>
      </c>
      <c r="FB81">
        <v>0.22474545769435461</v>
      </c>
      <c r="FC81">
        <v>0.15257814984590459</v>
      </c>
      <c r="FD81">
        <v>0.38369897106514361</v>
      </c>
      <c r="FE81">
        <v>0.1946253229349294</v>
      </c>
      <c r="FF81">
        <v>0.37021101500992509</v>
      </c>
      <c r="FG81">
        <v>0.24832922180789729</v>
      </c>
      <c r="FH81">
        <v>0.48582820031815338</v>
      </c>
      <c r="FI81">
        <v>0.52483047235588121</v>
      </c>
      <c r="FJ81">
        <v>0.24239468083451099</v>
      </c>
      <c r="FK81">
        <v>0.20401651462408979</v>
      </c>
      <c r="FL81">
        <v>0.29960993135406488</v>
      </c>
      <c r="FM81">
        <v>0.52524746717013526</v>
      </c>
      <c r="FN81">
        <v>0.30309017964662938</v>
      </c>
      <c r="FO81">
        <v>0.51681735480869628</v>
      </c>
      <c r="FP81">
        <v>0.33104555122738633</v>
      </c>
      <c r="FQ81">
        <v>0.18476582923927451</v>
      </c>
      <c r="FR81">
        <v>0.59782925797447561</v>
      </c>
      <c r="FS81">
        <v>0.43564453974734002</v>
      </c>
      <c r="FT81">
        <v>0.46325974858844032</v>
      </c>
      <c r="FU81">
        <v>0.47754372200280037</v>
      </c>
      <c r="FV81">
        <v>0.19317436046207359</v>
      </c>
      <c r="FW81">
        <v>0.46613893772934389</v>
      </c>
      <c r="FX81">
        <v>0.45451432285369242</v>
      </c>
      <c r="FY81">
        <v>0.40484582873397063</v>
      </c>
      <c r="FZ81">
        <v>0.38379115761494043</v>
      </c>
      <c r="GA81">
        <v>0.40321695776120908</v>
      </c>
      <c r="GB81">
        <v>0.118116789437922</v>
      </c>
      <c r="GC81">
        <v>0.2226077627957472</v>
      </c>
      <c r="GD81">
        <v>0.21357705404252531</v>
      </c>
      <c r="GE81">
        <v>0.54237615626474078</v>
      </c>
      <c r="GF81">
        <v>0.22305411440791131</v>
      </c>
      <c r="GG81">
        <v>0.39589427734172111</v>
      </c>
      <c r="GH81">
        <v>0.26622148948630198</v>
      </c>
      <c r="GI81">
        <v>0.40242718935695038</v>
      </c>
      <c r="GJ81">
        <v>0.34496895996669258</v>
      </c>
      <c r="GK81">
        <v>7.1891568744990725E-2</v>
      </c>
      <c r="GL81">
        <v>0.19746743955793819</v>
      </c>
      <c r="GM81">
        <v>0.33884848902641518</v>
      </c>
      <c r="GN81">
        <v>0.13265862257009631</v>
      </c>
      <c r="GO81">
        <v>0.20878206130323201</v>
      </c>
      <c r="GP81">
        <v>0.233286941202237</v>
      </c>
      <c r="GQ81">
        <v>5.9749815531631209E-2</v>
      </c>
      <c r="GR81">
        <v>0.31169241308242601</v>
      </c>
      <c r="GS81">
        <v>0.1684516584253615</v>
      </c>
      <c r="GT81">
        <v>0.2898967974422425</v>
      </c>
      <c r="GU81">
        <v>0.25530331492572178</v>
      </c>
      <c r="GV81">
        <v>7.0038676755362364E-2</v>
      </c>
      <c r="GW81">
        <v>0.3055874526615473</v>
      </c>
      <c r="GX81">
        <v>0.17862255695817239</v>
      </c>
      <c r="GY81">
        <v>0.19542826070777269</v>
      </c>
      <c r="GZ81">
        <v>0.1042975657457338</v>
      </c>
      <c r="HA81">
        <v>0.14709895583475249</v>
      </c>
      <c r="HB81">
        <v>0.33290252326985809</v>
      </c>
      <c r="HC81">
        <v>0.15517681652607629</v>
      </c>
      <c r="HD81">
        <v>0.14721850335524889</v>
      </c>
      <c r="HE81">
        <v>9.5032664502264774E-2</v>
      </c>
      <c r="HF81">
        <v>0.55830829112613833</v>
      </c>
      <c r="HG81">
        <v>0.2263925323583113</v>
      </c>
      <c r="HH81">
        <v>0.57536768148168538</v>
      </c>
      <c r="HI81">
        <v>7.0558235101816552E-2</v>
      </c>
      <c r="HJ81">
        <v>0.2135183714273555</v>
      </c>
      <c r="HK81">
        <v>0.37194301593715939</v>
      </c>
      <c r="HL81">
        <v>0.32566306190767202</v>
      </c>
      <c r="HM81">
        <v>0.26025382429538951</v>
      </c>
      <c r="HN81">
        <v>0.39592989348739638</v>
      </c>
      <c r="HO81">
        <v>0.29573909222803002</v>
      </c>
      <c r="HP81">
        <v>0.23743400356430511</v>
      </c>
      <c r="HQ81">
        <v>0.35696302807330688</v>
      </c>
      <c r="HR81">
        <v>0.28443102347029542</v>
      </c>
      <c r="HS81">
        <v>0.28207486989604702</v>
      </c>
      <c r="HT81">
        <v>0.3698905394791972</v>
      </c>
      <c r="HU81">
        <v>0.23158788058111171</v>
      </c>
      <c r="HV81">
        <v>0.31772212337186623</v>
      </c>
      <c r="HW81">
        <v>0.36376448256298538</v>
      </c>
      <c r="HX81">
        <v>0.37686798464058069</v>
      </c>
      <c r="HY81">
        <v>0.36152434360610919</v>
      </c>
      <c r="HZ81">
        <v>0.18525563722951899</v>
      </c>
      <c r="IA81">
        <v>0.2244738956780914</v>
      </c>
      <c r="IB81">
        <v>0.30928096623843848</v>
      </c>
      <c r="IC81">
        <v>0.22564822833512199</v>
      </c>
      <c r="ID81">
        <v>0.47851120492921861</v>
      </c>
      <c r="IE81">
        <v>0.48019230382820588</v>
      </c>
      <c r="IF81">
        <v>0.22781880175601629</v>
      </c>
      <c r="IG81">
        <v>0.35071335085502092</v>
      </c>
      <c r="IH81">
        <v>0.24606398262700929</v>
      </c>
      <c r="II81">
        <v>0.34708546995916167</v>
      </c>
      <c r="IJ81">
        <v>0.45121887565776941</v>
      </c>
      <c r="IK81">
        <v>0.63640250534117992</v>
      </c>
      <c r="IL81">
        <v>0.35497516085014202</v>
      </c>
      <c r="IM81">
        <v>0.35614779988177792</v>
      </c>
      <c r="IN81">
        <v>0.59502550958956035</v>
      </c>
      <c r="IO81">
        <v>0.53591511630213784</v>
      </c>
      <c r="IP81">
        <v>0.33411463130208469</v>
      </c>
      <c r="IQ81">
        <v>0.53702507386057619</v>
      </c>
      <c r="IR81">
        <v>0.58741563001835628</v>
      </c>
      <c r="IS81">
        <v>0.38715954726841562</v>
      </c>
      <c r="IT81">
        <v>0.35137675797662049</v>
      </c>
      <c r="IU81">
        <v>5.1803783144490717E-2</v>
      </c>
      <c r="IV81">
        <v>0.2695612251332038</v>
      </c>
      <c r="IW81">
        <v>0.27234213357845333</v>
      </c>
      <c r="IX81">
        <v>0.28265729927058408</v>
      </c>
      <c r="IY81">
        <v>0.28097180927028181</v>
      </c>
      <c r="IZ81">
        <v>0.35602127676307521</v>
      </c>
      <c r="JA81">
        <v>0.39756205483926488</v>
      </c>
      <c r="JB81">
        <v>0.1036930983403155</v>
      </c>
      <c r="JC81">
        <v>1.7008989425162518E-2</v>
      </c>
      <c r="JD81">
        <v>0.1009679621614729</v>
      </c>
      <c r="JE81">
        <v>0.49754252517843478</v>
      </c>
      <c r="JF81">
        <v>0.36223383410894489</v>
      </c>
      <c r="JG81">
        <v>0.44583737849051569</v>
      </c>
      <c r="JH81">
        <v>0.1354403728592152</v>
      </c>
      <c r="JI81">
        <v>0.36257020976817739</v>
      </c>
      <c r="JJ81">
        <v>0.39803821460699212</v>
      </c>
      <c r="JK81">
        <v>0.1823150787086977</v>
      </c>
      <c r="JL81">
        <v>4.9784994728271137E-2</v>
      </c>
      <c r="JM81">
        <v>0.17934515103056001</v>
      </c>
      <c r="JN81">
        <v>0.4092973666341585</v>
      </c>
      <c r="JO81">
        <v>0.19620089619608699</v>
      </c>
      <c r="JP81">
        <v>0.36138315885983402</v>
      </c>
      <c r="JQ81">
        <v>0.21152162034032571</v>
      </c>
      <c r="JR81">
        <v>0.27817837498612752</v>
      </c>
      <c r="JS81">
        <v>0.38268316360038712</v>
      </c>
      <c r="JT81">
        <v>4.8674384207888118E-2</v>
      </c>
      <c r="JU81">
        <v>0.26768571273826758</v>
      </c>
      <c r="JV81">
        <v>0.1515927468902098</v>
      </c>
      <c r="JW81">
        <v>0.25034936230472682</v>
      </c>
      <c r="JX81">
        <v>0.30434938107724191</v>
      </c>
      <c r="JY81">
        <v>7.2202234944973465E-2</v>
      </c>
      <c r="JZ81">
        <v>0.14090590896605629</v>
      </c>
      <c r="KA81">
        <v>0.26686916473319178</v>
      </c>
      <c r="KB81">
        <v>0.17893632651391889</v>
      </c>
      <c r="KC81">
        <v>0.31003071372761543</v>
      </c>
      <c r="KD81">
        <v>0.53881304752542281</v>
      </c>
      <c r="KE81">
        <v>0.31464740469688979</v>
      </c>
      <c r="KF81">
        <v>0.3174148849448104</v>
      </c>
      <c r="KG81">
        <v>0.17323873145517599</v>
      </c>
      <c r="KH81">
        <v>0.28854265225738263</v>
      </c>
      <c r="KI81">
        <v>0.16450461636044389</v>
      </c>
      <c r="KJ81">
        <v>0.36429518366545699</v>
      </c>
      <c r="KK81">
        <v>0.29166624680184627</v>
      </c>
      <c r="KL81">
        <f>MATCH(A81,'[1]BASC2_BRIEF_6yr_DEMOS_ScanInfo '!$H:$H,0)</f>
        <v>731</v>
      </c>
      <c r="KM81">
        <f>INDEX('[1]BASC2_BRIEF_6yr_DEMOS_ScanInfo '!$L:$L,KL81)</f>
        <v>1</v>
      </c>
      <c r="KN81">
        <f t="shared" si="6"/>
        <v>0</v>
      </c>
      <c r="KO81">
        <f>INDEX('[1]BASC2_BRIEF_6yr_DEMOS_ScanInfo '!$O:$O,KL81)</f>
        <v>35</v>
      </c>
      <c r="KP81">
        <f t="shared" si="7"/>
        <v>0.41666666666666669</v>
      </c>
      <c r="KQ81" t="e">
        <f>MATCH(A81,[2]SelectedColumns!$A:$A,0)</f>
        <v>#N/A</v>
      </c>
      <c r="KR81" t="e">
        <f>INDEX([2]SelectedColumns!$R:$R,KQ81)</f>
        <v>#N/A</v>
      </c>
      <c r="KS81" t="e">
        <f>INDEX([2]SelectedColumns!$J:$J,KQ81)</f>
        <v>#N/A</v>
      </c>
      <c r="KT81" t="e">
        <f t="shared" si="8"/>
        <v>#N/A</v>
      </c>
      <c r="KU81" t="e">
        <f t="shared" si="9"/>
        <v>#N/A</v>
      </c>
      <c r="KV81" t="e">
        <f t="shared" si="10"/>
        <v>#N/A</v>
      </c>
      <c r="KW81" t="e">
        <f t="shared" si="11"/>
        <v>#N/A</v>
      </c>
    </row>
    <row r="82" spans="1:309" x14ac:dyDescent="0.35">
      <c r="A82" t="s">
        <v>82</v>
      </c>
      <c r="B82">
        <v>-8.8642853556645029E-2</v>
      </c>
      <c r="C82">
        <v>0.10929074856251141</v>
      </c>
      <c r="D82">
        <v>0.19208284143820081</v>
      </c>
      <c r="E82">
        <v>9.6424108479988835E-2</v>
      </c>
      <c r="F82">
        <v>-6.1491701595559167E-2</v>
      </c>
      <c r="G82">
        <v>0.36156287733131232</v>
      </c>
      <c r="H82">
        <v>9.1660735777482794E-2</v>
      </c>
      <c r="I82">
        <v>8.2339186328019842E-3</v>
      </c>
      <c r="J82">
        <v>0.17895313848784469</v>
      </c>
      <c r="K82">
        <v>6.6015929864650991E-2</v>
      </c>
      <c r="L82">
        <v>4.4675671385665083E-2</v>
      </c>
      <c r="M82">
        <v>0.17443195430667791</v>
      </c>
      <c r="N82">
        <v>0.32587794906012851</v>
      </c>
      <c r="O82">
        <v>2.6922271677399131E-2</v>
      </c>
      <c r="P82">
        <v>-0.1189336899461657</v>
      </c>
      <c r="Q82">
        <v>3.3337212767525548E-2</v>
      </c>
      <c r="R82">
        <v>0.29879040998334111</v>
      </c>
      <c r="S82">
        <v>0.14777470538499321</v>
      </c>
      <c r="T82">
        <v>0.22641784448334901</v>
      </c>
      <c r="U82">
        <v>0.24452579490678339</v>
      </c>
      <c r="V82">
        <v>-9.4528290942363924E-4</v>
      </c>
      <c r="W82">
        <v>1.497536127676868E-2</v>
      </c>
      <c r="X82">
        <v>0.19971077224552869</v>
      </c>
      <c r="Y82">
        <v>0.22626205759975471</v>
      </c>
      <c r="Z82">
        <v>-1.6389840603481479E-2</v>
      </c>
      <c r="AA82">
        <v>-3.762304135439543E-3</v>
      </c>
      <c r="AB82">
        <v>6.3852925074639133E-2</v>
      </c>
      <c r="AC82">
        <v>-6.8042779952190324E-2</v>
      </c>
      <c r="AD82">
        <v>-3.5558892043129557E-2</v>
      </c>
      <c r="AE82">
        <v>-5.1766864132611889E-3</v>
      </c>
      <c r="AF82">
        <v>0.36760752543527508</v>
      </c>
      <c r="AG82">
        <v>0.35104197999370468</v>
      </c>
      <c r="AH82">
        <v>0.1946043063474516</v>
      </c>
      <c r="AI82">
        <v>1.10429550914346E-2</v>
      </c>
      <c r="AJ82">
        <v>0.3209076872983565</v>
      </c>
      <c r="AK82">
        <v>1.969449233199105E-2</v>
      </c>
      <c r="AL82">
        <v>-6.5488365714556629E-2</v>
      </c>
      <c r="AM82">
        <v>-6.7552827860226428E-2</v>
      </c>
      <c r="AN82">
        <v>0.20735198003472391</v>
      </c>
      <c r="AO82">
        <v>-0.22770692921239341</v>
      </c>
      <c r="AP82">
        <v>0.1245632135683883</v>
      </c>
      <c r="AQ82">
        <v>9.2997869917255116E-2</v>
      </c>
      <c r="AR82">
        <v>0.2326934269847164</v>
      </c>
      <c r="AS82">
        <v>-0.15088823871079729</v>
      </c>
      <c r="AT82">
        <v>-0.1334969418573109</v>
      </c>
      <c r="AU82">
        <v>-6.7161495706505869E-2</v>
      </c>
      <c r="AV82">
        <v>0.27215794486608419</v>
      </c>
      <c r="AW82">
        <v>0.10474587935759951</v>
      </c>
      <c r="AX82">
        <v>-0.1022198023859251</v>
      </c>
      <c r="AY82">
        <v>-3.24494793900163E-2</v>
      </c>
      <c r="AZ82">
        <v>8.9135043844557948E-2</v>
      </c>
      <c r="BA82">
        <v>-3.9397828741253527E-2</v>
      </c>
      <c r="BB82">
        <v>-0.1601553281600516</v>
      </c>
      <c r="BC82">
        <v>-0.17266217686710331</v>
      </c>
      <c r="BD82">
        <v>-3.0706963352743141E-2</v>
      </c>
      <c r="BE82">
        <v>-4.7597297499155644E-3</v>
      </c>
      <c r="BF82">
        <v>3.8052860419275143E-2</v>
      </c>
      <c r="BG82">
        <v>0.1375952483514844</v>
      </c>
      <c r="BH82">
        <v>-6.468897709640764E-3</v>
      </c>
      <c r="BI82">
        <v>-6.8361229770404375E-2</v>
      </c>
      <c r="BJ82">
        <v>1.91552770101866E-2</v>
      </c>
      <c r="BK82">
        <v>0.1554115611363025</v>
      </c>
      <c r="BL82">
        <v>0.12778313516084641</v>
      </c>
      <c r="BM82">
        <v>0.16780375666294819</v>
      </c>
      <c r="BN82">
        <v>-0.14266010710637</v>
      </c>
      <c r="BO82">
        <v>-5.140245396555887E-2</v>
      </c>
      <c r="BP82">
        <v>-6.0870406238237251E-2</v>
      </c>
      <c r="BQ82">
        <v>1.77161016577565E-3</v>
      </c>
      <c r="BR82">
        <v>0.1631634687043659</v>
      </c>
      <c r="BS82">
        <v>0.40255849361896329</v>
      </c>
      <c r="BT82">
        <v>-3.6247007904578243E-2</v>
      </c>
      <c r="BU82">
        <v>-2.7718418073310661E-2</v>
      </c>
      <c r="BV82">
        <v>-0.1741836650305093</v>
      </c>
      <c r="BW82">
        <v>5.5449384007881353E-2</v>
      </c>
      <c r="BX82">
        <v>-9.0001710144044678E-2</v>
      </c>
      <c r="BY82">
        <v>0.14785550908389269</v>
      </c>
      <c r="BZ82">
        <v>0.1074336182234439</v>
      </c>
      <c r="CA82">
        <v>-9.8831168067966102E-2</v>
      </c>
      <c r="CB82">
        <v>-4.5174814967491539E-2</v>
      </c>
      <c r="CC82">
        <v>0.25015557217129819</v>
      </c>
      <c r="CD82">
        <v>-3.4903558403928781E-2</v>
      </c>
      <c r="CE82">
        <v>-0.1763138946693239</v>
      </c>
      <c r="CF82">
        <v>0.15478447768495721</v>
      </c>
      <c r="CG82">
        <v>-0.15362653500507581</v>
      </c>
      <c r="CH82">
        <v>0.14414579677650319</v>
      </c>
      <c r="CI82">
        <v>-0.16912172696259689</v>
      </c>
      <c r="CJ82">
        <v>6.8836085939021352E-3</v>
      </c>
      <c r="CK82">
        <v>-0.1533671604264335</v>
      </c>
      <c r="CL82">
        <v>-0.18899319346997159</v>
      </c>
      <c r="CM82">
        <v>-5.7849819781627732E-2</v>
      </c>
      <c r="CN82">
        <v>0.34077814059168038</v>
      </c>
      <c r="CO82">
        <v>0.2498494785566325</v>
      </c>
      <c r="CP82">
        <v>-5.4808230583585749E-2</v>
      </c>
      <c r="CQ82">
        <v>0.2251542619591651</v>
      </c>
      <c r="CR82">
        <v>0.1172427172770303</v>
      </c>
      <c r="CS82">
        <v>-4.7774155139347567E-2</v>
      </c>
      <c r="CT82">
        <v>8.0546803574433223E-2</v>
      </c>
      <c r="CU82">
        <v>-1.0273487272250531E-2</v>
      </c>
      <c r="CV82">
        <v>9.1606016960644965E-2</v>
      </c>
      <c r="CW82">
        <v>-0.14427463437310159</v>
      </c>
      <c r="CX82">
        <v>7.8518708542757443E-2</v>
      </c>
      <c r="CY82">
        <v>-4.2121686209602098E-2</v>
      </c>
      <c r="CZ82">
        <v>9.4451140868947236E-2</v>
      </c>
      <c r="DA82">
        <v>9.0489199662884268E-3</v>
      </c>
      <c r="DB82">
        <v>0.21462470454056529</v>
      </c>
      <c r="DC82">
        <v>0.43861475447161241</v>
      </c>
      <c r="DD82">
        <v>0.19329919342915891</v>
      </c>
      <c r="DE82">
        <v>-3.2332538688357282E-2</v>
      </c>
      <c r="DF82">
        <v>0.2117023819820982</v>
      </c>
      <c r="DG82">
        <v>0.10421866043833219</v>
      </c>
      <c r="DH82">
        <v>-0.1364874588816638</v>
      </c>
      <c r="DI82">
        <v>-2.1337306041518511E-2</v>
      </c>
      <c r="DJ82">
        <v>-8.569430554642854E-2</v>
      </c>
      <c r="DK82">
        <v>-0.106834657453575</v>
      </c>
      <c r="DL82">
        <v>0.1590909827756308</v>
      </c>
      <c r="DM82">
        <v>0.17442520903510769</v>
      </c>
      <c r="DN82">
        <v>0.1941837231770758</v>
      </c>
      <c r="DO82">
        <v>-8.316148894505826E-3</v>
      </c>
      <c r="DP82">
        <v>-2.7074731661768329E-2</v>
      </c>
      <c r="DQ82">
        <v>-0.1111548127590585</v>
      </c>
      <c r="DR82">
        <v>0.1791390653123919</v>
      </c>
      <c r="DS82">
        <v>0.26594416062079818</v>
      </c>
      <c r="DT82">
        <v>8.2405149113654819E-2</v>
      </c>
      <c r="DU82">
        <v>0.13113178539600009</v>
      </c>
      <c r="DV82">
        <v>0.20029293705285661</v>
      </c>
      <c r="DW82">
        <v>-0.19824172881044941</v>
      </c>
      <c r="DX82">
        <v>-0.1876366515326886</v>
      </c>
      <c r="DY82">
        <v>-0.14617004222249869</v>
      </c>
      <c r="DZ82">
        <v>-9.7783734287518298E-2</v>
      </c>
      <c r="EA82">
        <v>-1.321013875416166E-2</v>
      </c>
      <c r="EB82">
        <v>-0.11879355965150171</v>
      </c>
      <c r="EC82">
        <v>-1.949025179160158E-2</v>
      </c>
      <c r="ED82">
        <v>-1.121455567032204E-2</v>
      </c>
      <c r="EE82">
        <v>-0.14501459895150731</v>
      </c>
      <c r="EF82">
        <v>-0.14067447289530599</v>
      </c>
      <c r="EG82">
        <v>-0.26847336060714611</v>
      </c>
      <c r="EH82">
        <v>0.17392888590174091</v>
      </c>
      <c r="EI82">
        <v>-0.24352636030871899</v>
      </c>
      <c r="EJ82">
        <v>9.5353778634899244E-2</v>
      </c>
      <c r="EK82">
        <v>1.947246232913891E-2</v>
      </c>
      <c r="EL82">
        <v>-0.14517136522186469</v>
      </c>
      <c r="EM82">
        <v>2.1438230721289701E-2</v>
      </c>
      <c r="EN82">
        <v>0.22459164564255049</v>
      </c>
      <c r="EO82">
        <v>0.32125060292215712</v>
      </c>
      <c r="EP82">
        <v>-0.19667562256039889</v>
      </c>
      <c r="EQ82">
        <v>-6.265292771205544E-2</v>
      </c>
      <c r="ER82">
        <v>-0.28385229148538832</v>
      </c>
      <c r="ES82">
        <v>3.3810402678827622E-2</v>
      </c>
      <c r="ET82">
        <v>0.3016913999181583</v>
      </c>
      <c r="EU82">
        <v>0.33719916535334371</v>
      </c>
      <c r="EV82">
        <v>0.30765015173211618</v>
      </c>
      <c r="EW82">
        <v>0.50106981416736829</v>
      </c>
      <c r="EX82">
        <v>0.55148889058445549</v>
      </c>
      <c r="EY82">
        <v>0.1913591034206458</v>
      </c>
      <c r="EZ82">
        <v>0.25631011307489932</v>
      </c>
      <c r="FA82">
        <v>0.27407626369104932</v>
      </c>
      <c r="FB82">
        <v>0.4293587393467298</v>
      </c>
      <c r="FC82">
        <v>0.24182239837109351</v>
      </c>
      <c r="FD82">
        <v>0.49458031432663252</v>
      </c>
      <c r="FE82">
        <v>0.27951618995697652</v>
      </c>
      <c r="FF82">
        <v>0.44295965765450351</v>
      </c>
      <c r="FG82">
        <v>0.38364461528377442</v>
      </c>
      <c r="FH82">
        <v>0.37108311279065809</v>
      </c>
      <c r="FI82">
        <v>0.40842988213238129</v>
      </c>
      <c r="FJ82">
        <v>0.21658326392051361</v>
      </c>
      <c r="FK82">
        <v>0.43108650614871119</v>
      </c>
      <c r="FL82">
        <v>0.39717085078531122</v>
      </c>
      <c r="FM82">
        <v>0.77888715831977196</v>
      </c>
      <c r="FN82">
        <v>0.2416983825448053</v>
      </c>
      <c r="FO82">
        <v>0.64270851870878332</v>
      </c>
      <c r="FP82">
        <v>0.50669172922999717</v>
      </c>
      <c r="FQ82">
        <v>0.29170039159969618</v>
      </c>
      <c r="FR82">
        <v>0.52504184135592058</v>
      </c>
      <c r="FS82">
        <v>0.34328521938621942</v>
      </c>
      <c r="FT82">
        <v>0.41845525103820908</v>
      </c>
      <c r="FU82">
        <v>0.45604498648895853</v>
      </c>
      <c r="FV82">
        <v>0.14665834809747971</v>
      </c>
      <c r="FW82">
        <v>0.62636700223284769</v>
      </c>
      <c r="FX82">
        <v>0.24476697441123851</v>
      </c>
      <c r="FY82">
        <v>8.8994640920473322E-2</v>
      </c>
      <c r="FZ82">
        <v>0.3864813003919092</v>
      </c>
      <c r="GA82">
        <v>0.39086783526687191</v>
      </c>
      <c r="GB82">
        <v>0.19470065883297549</v>
      </c>
      <c r="GC82">
        <v>0.44666236160181488</v>
      </c>
      <c r="GD82">
        <v>0.28660573779185838</v>
      </c>
      <c r="GE82">
        <v>0.44242314749701189</v>
      </c>
      <c r="GF82">
        <v>0.30255126021458639</v>
      </c>
      <c r="GG82">
        <v>0.3404830596865398</v>
      </c>
      <c r="GH82">
        <v>0.25677365852338968</v>
      </c>
      <c r="GI82">
        <v>0.41260285223001719</v>
      </c>
      <c r="GJ82">
        <v>0.35227712781146142</v>
      </c>
      <c r="GK82">
        <v>0.14582630178912409</v>
      </c>
      <c r="GL82">
        <v>0.18558246634674</v>
      </c>
      <c r="GM82">
        <v>0.33940521899303988</v>
      </c>
      <c r="GN82">
        <v>0.28899596195751859</v>
      </c>
      <c r="GO82">
        <v>0.37137400001935639</v>
      </c>
      <c r="GP82">
        <v>0.25831636239159472</v>
      </c>
      <c r="GQ82">
        <v>5.6795266289107117E-2</v>
      </c>
      <c r="GR82">
        <v>0.26319058107740367</v>
      </c>
      <c r="GS82">
        <v>0.50161259718153595</v>
      </c>
      <c r="GT82">
        <v>0.29245936940654721</v>
      </c>
      <c r="GU82">
        <v>0.14846012521342461</v>
      </c>
      <c r="GV82">
        <v>0.13007771323472819</v>
      </c>
      <c r="GW82">
        <v>0.22769747244425001</v>
      </c>
      <c r="GX82">
        <v>0.48056722849332728</v>
      </c>
      <c r="GY82">
        <v>0.2023077963023511</v>
      </c>
      <c r="GZ82">
        <v>0.43011821836757042</v>
      </c>
      <c r="HA82">
        <v>0.32730540880659181</v>
      </c>
      <c r="HB82">
        <v>0.21517784085504801</v>
      </c>
      <c r="HC82">
        <v>0.39926500536983478</v>
      </c>
      <c r="HD82">
        <v>0.1618494435658919</v>
      </c>
      <c r="HE82">
        <v>0.32022680633111977</v>
      </c>
      <c r="HF82">
        <v>0.55633800901544328</v>
      </c>
      <c r="HG82">
        <v>0.26621246476947669</v>
      </c>
      <c r="HH82">
        <v>0.31221898988917951</v>
      </c>
      <c r="HI82">
        <v>0.32317721112115988</v>
      </c>
      <c r="HJ82">
        <v>7.8481793907425046E-2</v>
      </c>
      <c r="HK82">
        <v>0.14206538424684231</v>
      </c>
      <c r="HL82">
        <v>0.53912182694310329</v>
      </c>
      <c r="HM82">
        <v>0.20899849182117999</v>
      </c>
      <c r="HN82">
        <v>0.26771998742800118</v>
      </c>
      <c r="HO82">
        <v>0.3572117145228732</v>
      </c>
      <c r="HP82">
        <v>0.32851950838239508</v>
      </c>
      <c r="HQ82">
        <v>0.4711179703600693</v>
      </c>
      <c r="HR82">
        <v>0.225769771417937</v>
      </c>
      <c r="HS82">
        <v>0.32750014994355209</v>
      </c>
      <c r="HT82">
        <v>0.21367646743047911</v>
      </c>
      <c r="HU82">
        <v>0.4633749839050007</v>
      </c>
      <c r="HV82">
        <v>0.2133393712125938</v>
      </c>
      <c r="HW82">
        <v>0.28895152446795602</v>
      </c>
      <c r="HX82">
        <v>0.45164062372830122</v>
      </c>
      <c r="HY82">
        <v>0.41209013525055288</v>
      </c>
      <c r="HZ82">
        <v>0.28910932785341731</v>
      </c>
      <c r="IA82">
        <v>0.26269224735455432</v>
      </c>
      <c r="IB82">
        <v>0.13765243710871669</v>
      </c>
      <c r="IC82">
        <v>0.34507816727336049</v>
      </c>
      <c r="ID82">
        <v>0.63142695620866651</v>
      </c>
      <c r="IE82">
        <v>0.25218153143616462</v>
      </c>
      <c r="IF82">
        <v>0.28685459051050011</v>
      </c>
      <c r="IG82">
        <v>0.2756442673747177</v>
      </c>
      <c r="IH82">
        <v>0.20818080492398211</v>
      </c>
      <c r="II82">
        <v>0.25781591874908488</v>
      </c>
      <c r="IJ82">
        <v>0.20276019214041049</v>
      </c>
      <c r="IK82">
        <v>0.56065713640628534</v>
      </c>
      <c r="IL82">
        <v>0.35972658059445911</v>
      </c>
      <c r="IM82">
        <v>0.44640854846296057</v>
      </c>
      <c r="IN82">
        <v>0.74783359155759999</v>
      </c>
      <c r="IO82">
        <v>0.54126098899475594</v>
      </c>
      <c r="IP82">
        <v>0.54877191635307043</v>
      </c>
      <c r="IQ82">
        <v>0.34955200686666588</v>
      </c>
      <c r="IR82">
        <v>0.47554149329359879</v>
      </c>
      <c r="IS82">
        <v>0.49779152457057352</v>
      </c>
      <c r="IT82">
        <v>0.25530046145039842</v>
      </c>
      <c r="IU82">
        <v>6.2858456224684278E-2</v>
      </c>
      <c r="IV82">
        <v>0.40915464479169239</v>
      </c>
      <c r="IW82">
        <v>0.29569834808957579</v>
      </c>
      <c r="IX82">
        <v>0.40452981773001639</v>
      </c>
      <c r="IY82">
        <v>0.638464842312787</v>
      </c>
      <c r="IZ82">
        <v>0.26779707686312121</v>
      </c>
      <c r="JA82">
        <v>0.37433009477824652</v>
      </c>
      <c r="JB82">
        <v>0.15772834134202299</v>
      </c>
      <c r="JC82">
        <v>9.4383850568983102E-2</v>
      </c>
      <c r="JD82">
        <v>0.16113200582694309</v>
      </c>
      <c r="JE82">
        <v>0.47770858988689707</v>
      </c>
      <c r="JF82">
        <v>0.47559394268004412</v>
      </c>
      <c r="JG82">
        <v>0.29794655455843849</v>
      </c>
      <c r="JH82">
        <v>0.15579381720206309</v>
      </c>
      <c r="JI82">
        <v>0.41369034434209462</v>
      </c>
      <c r="JJ82">
        <v>0.41578038005117618</v>
      </c>
      <c r="JK82">
        <v>0.25790177099529399</v>
      </c>
      <c r="JL82">
        <v>7.4862209709259775E-2</v>
      </c>
      <c r="JM82">
        <v>8.5914390134875229E-2</v>
      </c>
      <c r="JN82">
        <v>0.2496593847135648</v>
      </c>
      <c r="JO82">
        <v>0.42925509753397062</v>
      </c>
      <c r="JP82">
        <v>0.21478162830748571</v>
      </c>
      <c r="JQ82">
        <v>0.19999860301481559</v>
      </c>
      <c r="JR82">
        <v>0.61781951714327399</v>
      </c>
      <c r="JS82">
        <v>0.69994890594225534</v>
      </c>
      <c r="JT82">
        <v>0.12545510459957029</v>
      </c>
      <c r="JU82">
        <v>0.30972936548638602</v>
      </c>
      <c r="JV82">
        <v>0.1206448841456155</v>
      </c>
      <c r="JW82">
        <v>0.13255772019258161</v>
      </c>
      <c r="JX82">
        <v>0.110696385703313</v>
      </c>
      <c r="JY82">
        <v>0.13690374960575541</v>
      </c>
      <c r="JZ82">
        <v>0.18292243805931721</v>
      </c>
      <c r="KA82">
        <v>0.36235489145401412</v>
      </c>
      <c r="KB82">
        <v>0.59343107497984149</v>
      </c>
      <c r="KC82">
        <v>0.1467905684089181</v>
      </c>
      <c r="KD82">
        <v>0.26773486464688168</v>
      </c>
      <c r="KE82">
        <v>0.4535578543023987</v>
      </c>
      <c r="KF82">
        <v>0.22272466689297271</v>
      </c>
      <c r="KG82">
        <v>0.1023339686969597</v>
      </c>
      <c r="KH82">
        <v>0.42195165825998598</v>
      </c>
      <c r="KI82">
        <v>6.9436263464762671E-2</v>
      </c>
      <c r="KJ82">
        <v>0.30653791117324303</v>
      </c>
      <c r="KK82">
        <v>0.13672800054750711</v>
      </c>
      <c r="KL82">
        <f>MATCH(A82,'[1]BASC2_BRIEF_6yr_DEMOS_ScanInfo '!$H:$H,0)</f>
        <v>732</v>
      </c>
      <c r="KM82">
        <f>INDEX('[1]BASC2_BRIEF_6yr_DEMOS_ScanInfo '!$L:$L,KL82)</f>
        <v>2</v>
      </c>
      <c r="KN82">
        <f t="shared" si="6"/>
        <v>1</v>
      </c>
      <c r="KO82">
        <f>INDEX('[1]BASC2_BRIEF_6yr_DEMOS_ScanInfo '!$O:$O,KL82)</f>
        <v>34</v>
      </c>
      <c r="KP82">
        <f t="shared" si="7"/>
        <v>0.33333333333333331</v>
      </c>
      <c r="KQ82" t="e">
        <f>MATCH(A82,[2]SelectedColumns!$A:$A,0)</f>
        <v>#N/A</v>
      </c>
      <c r="KR82" t="e">
        <f>INDEX([2]SelectedColumns!$R:$R,KQ82)</f>
        <v>#N/A</v>
      </c>
      <c r="KS82" t="e">
        <f>INDEX([2]SelectedColumns!$J:$J,KQ82)</f>
        <v>#N/A</v>
      </c>
      <c r="KT82" t="e">
        <f t="shared" si="8"/>
        <v>#N/A</v>
      </c>
      <c r="KU82" t="e">
        <f t="shared" si="9"/>
        <v>#N/A</v>
      </c>
      <c r="KV82" t="e">
        <f t="shared" si="10"/>
        <v>#N/A</v>
      </c>
      <c r="KW82" t="e">
        <f t="shared" si="11"/>
        <v>#N/A</v>
      </c>
    </row>
    <row r="83" spans="1:309" x14ac:dyDescent="0.35">
      <c r="A83" t="s">
        <v>83</v>
      </c>
      <c r="B83">
        <v>3.120522834146389E-2</v>
      </c>
      <c r="C83">
        <v>-2.3612680113782591E-2</v>
      </c>
      <c r="D83">
        <v>0.17697178454431861</v>
      </c>
      <c r="E83">
        <v>0.1288293671417069</v>
      </c>
      <c r="F83">
        <v>0.1093169951229003</v>
      </c>
      <c r="G83">
        <v>0.23658038978889481</v>
      </c>
      <c r="H83">
        <v>7.7817911323379896E-2</v>
      </c>
      <c r="I83">
        <v>-0.12650564080425619</v>
      </c>
      <c r="J83">
        <v>0.30388970770764973</v>
      </c>
      <c r="K83">
        <v>-2.834213584079737E-2</v>
      </c>
      <c r="L83">
        <v>-2.4990935032254798E-2</v>
      </c>
      <c r="M83">
        <v>0.21638233363216491</v>
      </c>
      <c r="N83">
        <v>0.45691989857063581</v>
      </c>
      <c r="O83">
        <v>0.1668510592934089</v>
      </c>
      <c r="P83">
        <v>-5.5865248924501072E-2</v>
      </c>
      <c r="Q83">
        <v>3.0289619845009112E-2</v>
      </c>
      <c r="R83">
        <v>0.36804821354694839</v>
      </c>
      <c r="S83">
        <v>0.3099127893967959</v>
      </c>
      <c r="T83">
        <v>0.1416259804570027</v>
      </c>
      <c r="U83">
        <v>0.21673670899769751</v>
      </c>
      <c r="V83">
        <v>-0.1092180083994843</v>
      </c>
      <c r="W83">
        <v>-0.11297798189315381</v>
      </c>
      <c r="X83">
        <v>0.27136215859899743</v>
      </c>
      <c r="Y83">
        <v>0.25208904152428468</v>
      </c>
      <c r="Z83">
        <v>0.17857566623277271</v>
      </c>
      <c r="AA83">
        <v>-4.5682904946383607E-2</v>
      </c>
      <c r="AB83">
        <v>9.8274542062779968E-2</v>
      </c>
      <c r="AC83">
        <v>-5.1684137364504501E-2</v>
      </c>
      <c r="AD83">
        <v>2.0904550689200049E-2</v>
      </c>
      <c r="AE83">
        <v>-6.9153590974865287E-2</v>
      </c>
      <c r="AF83">
        <v>0.44684501296222179</v>
      </c>
      <c r="AG83">
        <v>0.4937450928860152</v>
      </c>
      <c r="AH83">
        <v>0.31452160676218788</v>
      </c>
      <c r="AI83">
        <v>0.29573896401239891</v>
      </c>
      <c r="AJ83">
        <v>0.29201054815117627</v>
      </c>
      <c r="AK83">
        <v>2.5240231097842569E-2</v>
      </c>
      <c r="AL83">
        <v>0.18236352120840291</v>
      </c>
      <c r="AM83">
        <v>-2.4200122410255039E-2</v>
      </c>
      <c r="AN83">
        <v>0.33584697175969552</v>
      </c>
      <c r="AO83">
        <v>-0.22637593296215061</v>
      </c>
      <c r="AP83">
        <v>-4.2912684340865592E-3</v>
      </c>
      <c r="AQ83">
        <v>9.2621190713018109E-2</v>
      </c>
      <c r="AR83">
        <v>0.437670557473545</v>
      </c>
      <c r="AS83">
        <v>-5.7470871480931551E-2</v>
      </c>
      <c r="AT83">
        <v>-0.1110595671331833</v>
      </c>
      <c r="AU83">
        <v>-2.6732186714832681E-2</v>
      </c>
      <c r="AV83">
        <v>0.4945235042138818</v>
      </c>
      <c r="AW83">
        <v>0.1039238338554216</v>
      </c>
      <c r="AX83">
        <v>0.33880657061730091</v>
      </c>
      <c r="AY83">
        <v>0.21821883919036081</v>
      </c>
      <c r="AZ83">
        <v>-0.20381926298957589</v>
      </c>
      <c r="BA83">
        <v>-0.18812126615400701</v>
      </c>
      <c r="BB83">
        <v>-0.11245996287225581</v>
      </c>
      <c r="BC83">
        <v>-3.6563593166144333E-2</v>
      </c>
      <c r="BD83">
        <v>-2.1374204632974351E-2</v>
      </c>
      <c r="BE83">
        <v>-0.14902934072559271</v>
      </c>
      <c r="BF83">
        <v>0.20237869414374399</v>
      </c>
      <c r="BG83">
        <v>7.1480697945980776E-2</v>
      </c>
      <c r="BH83">
        <v>-3.528595963784531E-2</v>
      </c>
      <c r="BI83">
        <v>-1.174279009815371E-2</v>
      </c>
      <c r="BJ83">
        <v>-0.26253967007120188</v>
      </c>
      <c r="BK83">
        <v>-0.112111340020592</v>
      </c>
      <c r="BL83">
        <v>0.1793836809228434</v>
      </c>
      <c r="BM83">
        <v>0.14346167225485071</v>
      </c>
      <c r="BN83">
        <v>-4.7588822715622259E-2</v>
      </c>
      <c r="BO83">
        <v>-0.1244295491753689</v>
      </c>
      <c r="BP83">
        <v>-8.3559206704711064E-2</v>
      </c>
      <c r="BQ83">
        <v>-0.11996292458976091</v>
      </c>
      <c r="BR83">
        <v>0.11543211383652879</v>
      </c>
      <c r="BS83">
        <v>0.39468291968769931</v>
      </c>
      <c r="BT83">
        <v>2.3082140573032369E-2</v>
      </c>
      <c r="BU83">
        <v>4.727801273253196E-2</v>
      </c>
      <c r="BV83">
        <v>-0.1078087836031134</v>
      </c>
      <c r="BW83">
        <v>8.7768836882309742E-2</v>
      </c>
      <c r="BX83">
        <v>-3.9536602583516434E-3</v>
      </c>
      <c r="BY83">
        <v>-2.3006940659672011E-2</v>
      </c>
      <c r="BZ83">
        <v>0.1659299887960751</v>
      </c>
      <c r="CA83">
        <v>-7.6053757107618081E-2</v>
      </c>
      <c r="CB83">
        <v>-9.580372425137984E-3</v>
      </c>
      <c r="CC83">
        <v>0.19069916456823721</v>
      </c>
      <c r="CD83">
        <v>-0.12652978412985491</v>
      </c>
      <c r="CE83">
        <v>-0.15072022765938661</v>
      </c>
      <c r="CF83">
        <v>-8.31395517354101E-2</v>
      </c>
      <c r="CG83">
        <v>-0.1204978403025341</v>
      </c>
      <c r="CH83">
        <v>5.0804584315568002E-2</v>
      </c>
      <c r="CI83">
        <v>-0.1168626649378723</v>
      </c>
      <c r="CJ83">
        <v>0.14453068515785319</v>
      </c>
      <c r="CK83">
        <v>-1.19892858554822E-2</v>
      </c>
      <c r="CL83">
        <v>-9.4835206706462616E-2</v>
      </c>
      <c r="CM83">
        <v>-4.5663588551527754E-3</v>
      </c>
      <c r="CN83">
        <v>0.36331979282984472</v>
      </c>
      <c r="CO83">
        <v>0.3710385447532405</v>
      </c>
      <c r="CP83">
        <v>5.7890467354207553E-2</v>
      </c>
      <c r="CQ83">
        <v>0.1176764871489757</v>
      </c>
      <c r="CR83">
        <v>-7.2307790619328793E-2</v>
      </c>
      <c r="CS83">
        <v>-0.240373590772438</v>
      </c>
      <c r="CT83">
        <v>0.27122628647691532</v>
      </c>
      <c r="CU83">
        <v>5.8213194516857143E-2</v>
      </c>
      <c r="CV83">
        <v>0.17266754360800959</v>
      </c>
      <c r="CW83">
        <v>-9.6569087308694401E-2</v>
      </c>
      <c r="CX83">
        <v>4.8768160766687879E-4</v>
      </c>
      <c r="CY83">
        <v>-4.5681968813771727E-2</v>
      </c>
      <c r="CZ83">
        <v>5.7130204939941587E-2</v>
      </c>
      <c r="DA83">
        <v>-3.5255513110996173E-2</v>
      </c>
      <c r="DB83">
        <v>0.3788620027450581</v>
      </c>
      <c r="DC83">
        <v>0.28259306903103643</v>
      </c>
      <c r="DD83">
        <v>0.3630886291906309</v>
      </c>
      <c r="DE83">
        <v>3.6932381881217953E-2</v>
      </c>
      <c r="DF83">
        <v>0.17696886623182009</v>
      </c>
      <c r="DG83">
        <v>0.22219573683020299</v>
      </c>
      <c r="DH83">
        <v>-0.11328089689393871</v>
      </c>
      <c r="DI83">
        <v>-5.297322811614813E-2</v>
      </c>
      <c r="DJ83">
        <v>0.13237953060602689</v>
      </c>
      <c r="DK83">
        <v>-0.20656543109684719</v>
      </c>
      <c r="DL83">
        <v>0.19037071749882761</v>
      </c>
      <c r="DM83">
        <v>9.1375795808325888E-2</v>
      </c>
      <c r="DN83">
        <v>0.38747882858681121</v>
      </c>
      <c r="DO83">
        <v>-0.1612428788897089</v>
      </c>
      <c r="DP83">
        <v>1.998464441703041E-3</v>
      </c>
      <c r="DQ83">
        <v>4.1633049145069601E-2</v>
      </c>
      <c r="DR83">
        <v>1.6866480063082449E-2</v>
      </c>
      <c r="DS83">
        <v>0.18602119744668169</v>
      </c>
      <c r="DT83">
        <v>0.13592868519611209</v>
      </c>
      <c r="DU83">
        <v>0.50047132886649748</v>
      </c>
      <c r="DV83">
        <v>1.6048812628532531E-2</v>
      </c>
      <c r="DW83">
        <v>-0.12739457059315101</v>
      </c>
      <c r="DX83">
        <v>-0.10442744478126249</v>
      </c>
      <c r="DY83">
        <v>6.9073448334489029E-3</v>
      </c>
      <c r="DZ83">
        <v>-4.9639292130425727E-2</v>
      </c>
      <c r="EA83">
        <v>-0.107588054889626</v>
      </c>
      <c r="EB83">
        <v>-0.1626686405430986</v>
      </c>
      <c r="EC83">
        <v>7.4710123896849945E-2</v>
      </c>
      <c r="ED83">
        <v>-4.5665246609243322E-2</v>
      </c>
      <c r="EE83">
        <v>-0.1121677353953507</v>
      </c>
      <c r="EF83">
        <v>-0.25354436926525808</v>
      </c>
      <c r="EG83">
        <v>-0.10797793715282759</v>
      </c>
      <c r="EH83">
        <v>0.28643662134569442</v>
      </c>
      <c r="EI83">
        <v>3.483419103905816E-2</v>
      </c>
      <c r="EJ83">
        <v>0.1071166394051888</v>
      </c>
      <c r="EK83">
        <v>4.6951469870202267E-3</v>
      </c>
      <c r="EL83">
        <v>-4.3333612430788149E-2</v>
      </c>
      <c r="EM83">
        <v>1.9782386764306551E-2</v>
      </c>
      <c r="EN83">
        <v>0.2463727708788401</v>
      </c>
      <c r="EO83">
        <v>0.34046655191808511</v>
      </c>
      <c r="EP83">
        <v>-0.296280247920363</v>
      </c>
      <c r="EQ83">
        <v>5.6610048083348352E-2</v>
      </c>
      <c r="ER83">
        <v>-0.30626034582710071</v>
      </c>
      <c r="ES83">
        <v>0.19797541399414209</v>
      </c>
      <c r="ET83">
        <v>0.30622108769465162</v>
      </c>
      <c r="EU83">
        <v>0.3643805026975187</v>
      </c>
      <c r="EV83">
        <v>0.33409750313825631</v>
      </c>
      <c r="EW83">
        <v>0.2069041900173815</v>
      </c>
      <c r="EX83">
        <v>0.36815176671218908</v>
      </c>
      <c r="EY83">
        <v>0.15665617343205199</v>
      </c>
      <c r="EZ83">
        <v>0.26122421676188939</v>
      </c>
      <c r="FA83">
        <v>0.2322896831069769</v>
      </c>
      <c r="FB83">
        <v>0.24822263470511</v>
      </c>
      <c r="FC83">
        <v>0.14580115618624759</v>
      </c>
      <c r="FD83">
        <v>0.30198940411134922</v>
      </c>
      <c r="FE83">
        <v>0.15973792763509059</v>
      </c>
      <c r="FF83">
        <v>0.25290564253713832</v>
      </c>
      <c r="FG83">
        <v>0.22244420224662431</v>
      </c>
      <c r="FH83">
        <v>0.1986651250719727</v>
      </c>
      <c r="FI83">
        <v>0.36361591467958893</v>
      </c>
      <c r="FJ83">
        <v>0.2104836779825611</v>
      </c>
      <c r="FK83">
        <v>0.259710951903388</v>
      </c>
      <c r="FL83">
        <v>0.29310541544670488</v>
      </c>
      <c r="FM83">
        <v>0.33274471010894008</v>
      </c>
      <c r="FN83">
        <v>0.26218667986658828</v>
      </c>
      <c r="FO83">
        <v>2.5788151933193171E-2</v>
      </c>
      <c r="FP83">
        <v>0.34991038614619169</v>
      </c>
      <c r="FQ83">
        <v>0.21492914536329519</v>
      </c>
      <c r="FR83">
        <v>0.52548495581262045</v>
      </c>
      <c r="FS83">
        <v>0.1945945691265448</v>
      </c>
      <c r="FT83">
        <v>0.5632419405775646</v>
      </c>
      <c r="FU83">
        <v>0.46656036974863158</v>
      </c>
      <c r="FV83">
        <v>0.15827207004987009</v>
      </c>
      <c r="FW83">
        <v>0.41559795108896758</v>
      </c>
      <c r="FX83">
        <v>0.36859286281910741</v>
      </c>
      <c r="FY83">
        <v>0.2041431650146196</v>
      </c>
      <c r="FZ83">
        <v>0.26159238200394958</v>
      </c>
      <c r="GA83">
        <v>0.29362271433651183</v>
      </c>
      <c r="GB83">
        <v>9.3271454746858218E-2</v>
      </c>
      <c r="GC83">
        <v>0.2021130652542282</v>
      </c>
      <c r="GD83">
        <v>0.49547612713748701</v>
      </c>
      <c r="GE83">
        <v>0.41216601143604781</v>
      </c>
      <c r="GF83">
        <v>0.1709934544240754</v>
      </c>
      <c r="GG83">
        <v>3.5165836812517233E-2</v>
      </c>
      <c r="GH83">
        <v>0.15087580253811669</v>
      </c>
      <c r="GI83">
        <v>0.18073756156631049</v>
      </c>
      <c r="GJ83">
        <v>0.25346832700023081</v>
      </c>
      <c r="GK83">
        <v>8.2631518124400366E-2</v>
      </c>
      <c r="GL83">
        <v>0.22883344460354221</v>
      </c>
      <c r="GM83">
        <v>0.2879640576100656</v>
      </c>
      <c r="GN83">
        <v>0.2465510100165991</v>
      </c>
      <c r="GO83">
        <v>0.18565859242174099</v>
      </c>
      <c r="GP83">
        <v>5.9228373832913572E-2</v>
      </c>
      <c r="GQ83">
        <v>0.1060680996305394</v>
      </c>
      <c r="GR83">
        <v>6.6716718080604795E-2</v>
      </c>
      <c r="GS83">
        <v>0.18419347907255459</v>
      </c>
      <c r="GT83">
        <v>0.17307623376220579</v>
      </c>
      <c r="GU83">
        <v>0.34008042383984333</v>
      </c>
      <c r="GV83">
        <v>4.909223315645625E-2</v>
      </c>
      <c r="GW83">
        <v>0.31532177982119353</v>
      </c>
      <c r="GX83">
        <v>0.20290676530732649</v>
      </c>
      <c r="GY83">
        <v>0.29015271775914281</v>
      </c>
      <c r="GZ83">
        <v>0.17494062581585981</v>
      </c>
      <c r="HA83">
        <v>0.70967202546847774</v>
      </c>
      <c r="HB83">
        <v>0.1782621849887889</v>
      </c>
      <c r="HC83">
        <v>4.6847617017033168E-2</v>
      </c>
      <c r="HD83">
        <v>7.094608959843865E-2</v>
      </c>
      <c r="HE83">
        <v>0.21022906841407421</v>
      </c>
      <c r="HF83">
        <v>0.41393517372436139</v>
      </c>
      <c r="HG83">
        <v>0.3475184316586562</v>
      </c>
      <c r="HH83">
        <v>0.25560418855178141</v>
      </c>
      <c r="HI83">
        <v>0.1096543321516523</v>
      </c>
      <c r="HJ83">
        <v>0.1464247281760539</v>
      </c>
      <c r="HK83">
        <v>0.22749932456871291</v>
      </c>
      <c r="HL83">
        <v>0.42252176799340302</v>
      </c>
      <c r="HM83">
        <v>0.2167752389533899</v>
      </c>
      <c r="HN83">
        <v>0.30168981543809309</v>
      </c>
      <c r="HO83">
        <v>0.25220356506016312</v>
      </c>
      <c r="HP83">
        <v>0.1801439409435521</v>
      </c>
      <c r="HQ83">
        <v>0.34989258100876908</v>
      </c>
      <c r="HR83">
        <v>0.49083572987034502</v>
      </c>
      <c r="HS83">
        <v>0.29119609607439978</v>
      </c>
      <c r="HT83">
        <v>0.18379195214834379</v>
      </c>
      <c r="HU83">
        <v>0.3498883963839548</v>
      </c>
      <c r="HV83">
        <v>6.5957353032415289E-2</v>
      </c>
      <c r="HW83">
        <v>8.4462127460047332E-2</v>
      </c>
      <c r="HX83">
        <v>0.42291643403004459</v>
      </c>
      <c r="HY83">
        <v>0.1461538900672866</v>
      </c>
      <c r="HZ83">
        <v>0.18221708939420531</v>
      </c>
      <c r="IA83">
        <v>0.22091659658452509</v>
      </c>
      <c r="IB83">
        <v>0.20203106864551751</v>
      </c>
      <c r="IC83">
        <v>0.28776181203200302</v>
      </c>
      <c r="ID83">
        <v>0.38246545964974099</v>
      </c>
      <c r="IE83">
        <v>0.2221974564356578</v>
      </c>
      <c r="IF83">
        <v>0.16189434809324879</v>
      </c>
      <c r="IG83">
        <v>0.32315471570307669</v>
      </c>
      <c r="IH83">
        <v>0.414432963333911</v>
      </c>
      <c r="II83">
        <v>0.40226600809595719</v>
      </c>
      <c r="IJ83">
        <v>0.40390656287055632</v>
      </c>
      <c r="IK83">
        <v>0.1243263847497945</v>
      </c>
      <c r="IL83">
        <v>0.36823905487591319</v>
      </c>
      <c r="IM83">
        <v>0.34476596854088848</v>
      </c>
      <c r="IN83">
        <v>0.31191395075728701</v>
      </c>
      <c r="IO83">
        <v>0.43053688081791591</v>
      </c>
      <c r="IP83">
        <v>0.38614659668463192</v>
      </c>
      <c r="IQ83">
        <v>0.40253000025156421</v>
      </c>
      <c r="IR83">
        <v>0.40124540290437538</v>
      </c>
      <c r="IS83">
        <v>0.50440777212124466</v>
      </c>
      <c r="IT83">
        <v>0.23984729542819239</v>
      </c>
      <c r="IU83">
        <v>9.4545266442688403E-2</v>
      </c>
      <c r="IV83">
        <v>0.31167781640504322</v>
      </c>
      <c r="IW83">
        <v>0.31909824936904169</v>
      </c>
      <c r="IX83">
        <v>0.4864728741724858</v>
      </c>
      <c r="IY83">
        <v>0.36884810963304809</v>
      </c>
      <c r="IZ83">
        <v>0.36250781107480679</v>
      </c>
      <c r="JA83">
        <v>0.32566876027362118</v>
      </c>
      <c r="JB83">
        <v>-2.0497361925699061E-2</v>
      </c>
      <c r="JC83">
        <v>3.6810042047943158E-2</v>
      </c>
      <c r="JD83">
        <v>0.10316361250667989</v>
      </c>
      <c r="JE83">
        <v>0.34766806498111752</v>
      </c>
      <c r="JF83">
        <v>0.45737018065319041</v>
      </c>
      <c r="JG83">
        <v>2.7404782842030411E-3</v>
      </c>
      <c r="JH83">
        <v>0.1092057695163109</v>
      </c>
      <c r="JI83">
        <v>0.418543048231444</v>
      </c>
      <c r="JJ83">
        <v>0.21603590917268919</v>
      </c>
      <c r="JK83">
        <v>0.14470630764343731</v>
      </c>
      <c r="JL83">
        <v>4.8649101080021177E-2</v>
      </c>
      <c r="JM83">
        <v>0.41014616392247222</v>
      </c>
      <c r="JN83">
        <v>0.21477418207827409</v>
      </c>
      <c r="JO83">
        <v>0.3379585936283625</v>
      </c>
      <c r="JP83">
        <v>0.16263579047177371</v>
      </c>
      <c r="JQ83">
        <v>0.1968176219282268</v>
      </c>
      <c r="JR83">
        <v>0.13805882062571881</v>
      </c>
      <c r="JS83">
        <v>0.28174554613111458</v>
      </c>
      <c r="JT83">
        <v>8.2045495845745664E-2</v>
      </c>
      <c r="JU83">
        <v>0.25732531525676622</v>
      </c>
      <c r="JV83">
        <v>0.18196936245808881</v>
      </c>
      <c r="JW83">
        <v>0.26266829735909059</v>
      </c>
      <c r="JX83">
        <v>8.828614666785628E-2</v>
      </c>
      <c r="JY83">
        <v>0.1040934367332098</v>
      </c>
      <c r="JZ83">
        <v>0.24789131356220129</v>
      </c>
      <c r="KA83">
        <v>0.16498276516248139</v>
      </c>
      <c r="KB83">
        <v>0.38800785530529602</v>
      </c>
      <c r="KC83">
        <v>0.14733886552725489</v>
      </c>
      <c r="KD83">
        <v>0.44632767666771422</v>
      </c>
      <c r="KE83">
        <v>0.19990136415160251</v>
      </c>
      <c r="KF83">
        <v>0.1131426446142533</v>
      </c>
      <c r="KG83">
        <v>0.14202517780398391</v>
      </c>
      <c r="KH83">
        <v>0.41142624653591409</v>
      </c>
      <c r="KI83">
        <v>0.29699204291326031</v>
      </c>
      <c r="KJ83">
        <v>0.22705216076259549</v>
      </c>
      <c r="KK83">
        <v>0.1876851833291871</v>
      </c>
      <c r="KL83">
        <f>MATCH(A83,'[1]BASC2_BRIEF_6yr_DEMOS_ScanInfo '!$H:$H,0)</f>
        <v>733</v>
      </c>
      <c r="KM83">
        <f>INDEX('[1]BASC2_BRIEF_6yr_DEMOS_ScanInfo '!$L:$L,KL83)</f>
        <v>2</v>
      </c>
      <c r="KN83">
        <f t="shared" si="6"/>
        <v>1</v>
      </c>
      <c r="KO83">
        <f>INDEX('[1]BASC2_BRIEF_6yr_DEMOS_ScanInfo '!$O:$O,KL83)</f>
        <v>34</v>
      </c>
      <c r="KP83">
        <f t="shared" si="7"/>
        <v>0.33333333333333331</v>
      </c>
      <c r="KQ83" t="e">
        <f>MATCH(A83,[2]SelectedColumns!$A:$A,0)</f>
        <v>#N/A</v>
      </c>
      <c r="KR83" t="e">
        <f>INDEX([2]SelectedColumns!$R:$R,KQ83)</f>
        <v>#N/A</v>
      </c>
      <c r="KS83" t="e">
        <f>INDEX([2]SelectedColumns!$J:$J,KQ83)</f>
        <v>#N/A</v>
      </c>
      <c r="KT83" t="e">
        <f t="shared" si="8"/>
        <v>#N/A</v>
      </c>
      <c r="KU83" t="e">
        <f t="shared" si="9"/>
        <v>#N/A</v>
      </c>
      <c r="KV83" t="e">
        <f t="shared" si="10"/>
        <v>#N/A</v>
      </c>
      <c r="KW83" t="e">
        <f t="shared" si="11"/>
        <v>#N/A</v>
      </c>
    </row>
    <row r="84" spans="1:309" x14ac:dyDescent="0.35">
      <c r="A84" t="s">
        <v>84</v>
      </c>
      <c r="B84">
        <v>-8.7179186650195639E-2</v>
      </c>
      <c r="C84">
        <v>5.7155514651345163E-2</v>
      </c>
      <c r="D84">
        <v>0.21065733114170099</v>
      </c>
      <c r="E84">
        <v>2.1970500606479201E-2</v>
      </c>
      <c r="F84">
        <v>-0.18158166315603519</v>
      </c>
      <c r="G84">
        <v>0.41682240120594022</v>
      </c>
      <c r="H84">
        <v>0.14177575911005411</v>
      </c>
      <c r="I84">
        <v>-0.2022368648377797</v>
      </c>
      <c r="J84">
        <v>6.5592437687803429E-2</v>
      </c>
      <c r="K84">
        <v>0.11641118977235081</v>
      </c>
      <c r="L84">
        <v>2.0338049944581549E-3</v>
      </c>
      <c r="M84">
        <v>0.18849727523341259</v>
      </c>
      <c r="N84">
        <v>0.108987622780107</v>
      </c>
      <c r="O84">
        <v>4.0905921492510038E-2</v>
      </c>
      <c r="P84">
        <v>-0.19614081223033189</v>
      </c>
      <c r="Q84">
        <v>-0.1754716470899047</v>
      </c>
      <c r="R84">
        <v>0.40364584643354778</v>
      </c>
      <c r="S84">
        <v>0.2604979950373385</v>
      </c>
      <c r="T84">
        <v>0.1213120170983472</v>
      </c>
      <c r="U84">
        <v>0.38590070160273687</v>
      </c>
      <c r="V84">
        <v>-3.8985169306068768E-2</v>
      </c>
      <c r="W84">
        <v>-1.1813181803067559E-2</v>
      </c>
      <c r="X84">
        <v>0.17889149756257131</v>
      </c>
      <c r="Y84">
        <v>0.2376014804219195</v>
      </c>
      <c r="Z84">
        <v>5.7249732701929457E-2</v>
      </c>
      <c r="AA84">
        <v>-0.1116072679666993</v>
      </c>
      <c r="AB84">
        <v>0.16806546457727339</v>
      </c>
      <c r="AC84">
        <v>-9.3780281038432944E-2</v>
      </c>
      <c r="AD84">
        <v>6.6843051755760108E-2</v>
      </c>
      <c r="AE84">
        <v>-0.1147033834180837</v>
      </c>
      <c r="AF84">
        <v>0.27731593523235132</v>
      </c>
      <c r="AG84">
        <v>0.71065843690320207</v>
      </c>
      <c r="AH84">
        <v>2.9533701902464401E-2</v>
      </c>
      <c r="AI84">
        <v>-5.1678894643453648E-2</v>
      </c>
      <c r="AJ84">
        <v>4.2167758804219517E-2</v>
      </c>
      <c r="AK84">
        <v>7.3432545689246398E-2</v>
      </c>
      <c r="AL84">
        <v>-2.6307738978333051E-2</v>
      </c>
      <c r="AM84">
        <v>-0.1302334444238844</v>
      </c>
      <c r="AN84">
        <v>-5.9343520812307433E-2</v>
      </c>
      <c r="AO84">
        <v>-0.1916998823136411</v>
      </c>
      <c r="AP84">
        <v>5.6241644996210427E-2</v>
      </c>
      <c r="AQ84">
        <v>7.908799073308681E-2</v>
      </c>
      <c r="AR84">
        <v>0.25902506198730241</v>
      </c>
      <c r="AS84">
        <v>7.0313478387567852E-2</v>
      </c>
      <c r="AT84">
        <v>-7.0446232140077392E-2</v>
      </c>
      <c r="AU84">
        <v>-8.2505180043007442E-2</v>
      </c>
      <c r="AV84">
        <v>0.16856020727679469</v>
      </c>
      <c r="AW84">
        <v>0.1506921634739691</v>
      </c>
      <c r="AX84">
        <v>-3.752044325037196E-2</v>
      </c>
      <c r="AY84">
        <v>0.194507129348132</v>
      </c>
      <c r="AZ84">
        <v>-8.7614610125302805E-2</v>
      </c>
      <c r="BA84">
        <v>-0.1360405988594291</v>
      </c>
      <c r="BB84">
        <v>-0.1706788643628194</v>
      </c>
      <c r="BC84">
        <v>-0.21018046323386</v>
      </c>
      <c r="BD84">
        <v>-6.6166562462985246E-2</v>
      </c>
      <c r="BE84">
        <v>-9.5260235101149338E-2</v>
      </c>
      <c r="BF84">
        <v>2.8127361893721451E-2</v>
      </c>
      <c r="BG84">
        <v>0.1050073370892923</v>
      </c>
      <c r="BH84">
        <v>-8.8187283790241211E-2</v>
      </c>
      <c r="BI84">
        <v>-0.1143461510234899</v>
      </c>
      <c r="BJ84">
        <v>1.155795031624174E-2</v>
      </c>
      <c r="BK84">
        <v>4.5552194823355492E-2</v>
      </c>
      <c r="BL84">
        <v>-2.6998871122965621E-2</v>
      </c>
      <c r="BM84">
        <v>0.22874928501272501</v>
      </c>
      <c r="BN84">
        <v>-3.9241522627164072E-2</v>
      </c>
      <c r="BO84">
        <v>0.26599996892476652</v>
      </c>
      <c r="BP84">
        <v>-0.14088838567980019</v>
      </c>
      <c r="BQ84">
        <v>3.7870356292715179E-3</v>
      </c>
      <c r="BR84">
        <v>0.13452916874768789</v>
      </c>
      <c r="BS84">
        <v>0.44285007336206028</v>
      </c>
      <c r="BT84">
        <v>-0.40013830949176649</v>
      </c>
      <c r="BU84">
        <v>-0.1499472433414667</v>
      </c>
      <c r="BV84">
        <v>-0.13482624386756051</v>
      </c>
      <c r="BW84">
        <v>3.948820453294255E-3</v>
      </c>
      <c r="BX84">
        <v>-0.1157053544706674</v>
      </c>
      <c r="BY84">
        <v>4.6810731062053128E-2</v>
      </c>
      <c r="BZ84">
        <v>9.2524306104882603E-2</v>
      </c>
      <c r="CA84">
        <v>-0.100706145626827</v>
      </c>
      <c r="CB84">
        <v>-7.1007931872545615E-2</v>
      </c>
      <c r="CC84">
        <v>0.28762739941135013</v>
      </c>
      <c r="CD84">
        <v>-3.4993068750394762E-2</v>
      </c>
      <c r="CE84">
        <v>-0.22023046915640121</v>
      </c>
      <c r="CF84">
        <v>1.734990565150607E-2</v>
      </c>
      <c r="CG84">
        <v>1.722982164446218E-3</v>
      </c>
      <c r="CH84">
        <v>0.15374618790383551</v>
      </c>
      <c r="CI84">
        <v>-0.23558200737645271</v>
      </c>
      <c r="CJ84">
        <v>8.8242527744087029E-2</v>
      </c>
      <c r="CK84">
        <v>-8.2743781602193867E-2</v>
      </c>
      <c r="CL84">
        <v>-0.15729702588199751</v>
      </c>
      <c r="CM84">
        <v>-0.1740173725424452</v>
      </c>
      <c r="CN84">
        <v>0.38969316548143068</v>
      </c>
      <c r="CO84">
        <v>0.34304331227541679</v>
      </c>
      <c r="CP84">
        <v>-0.11296999061702009</v>
      </c>
      <c r="CQ84">
        <v>0.14501399519644781</v>
      </c>
      <c r="CR84">
        <v>0.17190473480724691</v>
      </c>
      <c r="CS84">
        <v>-1.8085639305611689E-2</v>
      </c>
      <c r="CT84">
        <v>-2.229777772274177E-3</v>
      </c>
      <c r="CU84">
        <v>9.0544910850076654E-4</v>
      </c>
      <c r="CV84">
        <v>-2.2824815942689151E-2</v>
      </c>
      <c r="CW84">
        <v>-0.14070524592459319</v>
      </c>
      <c r="CX84">
        <v>-1.924747448337993E-2</v>
      </c>
      <c r="CY84">
        <v>-0.10096917193134371</v>
      </c>
      <c r="CZ84">
        <v>-0.1177637776018574</v>
      </c>
      <c r="DA84">
        <v>-6.6502851583476685E-2</v>
      </c>
      <c r="DB84">
        <v>0.1703694755776376</v>
      </c>
      <c r="DC84">
        <v>0.39584174855073828</v>
      </c>
      <c r="DD84">
        <v>0.16159599844468719</v>
      </c>
      <c r="DE84">
        <v>6.9080082036414803E-2</v>
      </c>
      <c r="DF84">
        <v>0.105559930744852</v>
      </c>
      <c r="DG84">
        <v>9.0859133602202879E-2</v>
      </c>
      <c r="DH84">
        <v>-4.4750536016237019E-2</v>
      </c>
      <c r="DI84">
        <v>-8.4102058074120301E-4</v>
      </c>
      <c r="DJ84">
        <v>-7.712011819188036E-2</v>
      </c>
      <c r="DK84">
        <v>-0.10034402226378331</v>
      </c>
      <c r="DL84">
        <v>0.15797953150811631</v>
      </c>
      <c r="DM84">
        <v>0.14018907623122009</v>
      </c>
      <c r="DN84">
        <v>0.25064181843306338</v>
      </c>
      <c r="DO84">
        <v>-7.2445653886199279E-2</v>
      </c>
      <c r="DP84">
        <v>-0.13532915117619981</v>
      </c>
      <c r="DQ84">
        <v>-3.4193896292530113E-2</v>
      </c>
      <c r="DR84">
        <v>0.1353964423546157</v>
      </c>
      <c r="DS84">
        <v>0.19790857487935939</v>
      </c>
      <c r="DT84">
        <v>6.0007385350263183E-2</v>
      </c>
      <c r="DU84">
        <v>0.19120168089561981</v>
      </c>
      <c r="DV84">
        <v>0.14645401473283609</v>
      </c>
      <c r="DW84">
        <v>-0.1773299972333133</v>
      </c>
      <c r="DX84">
        <v>-0.20387220270944481</v>
      </c>
      <c r="DY84">
        <v>-0.1652632912378775</v>
      </c>
      <c r="DZ84">
        <v>-4.7722013509422727E-2</v>
      </c>
      <c r="EA84">
        <v>-0.14533633484413849</v>
      </c>
      <c r="EB84">
        <v>-0.1440506926649037</v>
      </c>
      <c r="EC84">
        <v>-4.8516196373299847E-2</v>
      </c>
      <c r="ED84">
        <v>-0.1015425892279522</v>
      </c>
      <c r="EE84">
        <v>-8.9929759115868757E-2</v>
      </c>
      <c r="EF84">
        <v>-0.13701087226456091</v>
      </c>
      <c r="EG84">
        <v>-1.1725540174663649E-2</v>
      </c>
      <c r="EH84">
        <v>6.9250916465304346E-2</v>
      </c>
      <c r="EI84">
        <v>2.6950542733161779E-2</v>
      </c>
      <c r="EJ84">
        <v>0.14696959585881569</v>
      </c>
      <c r="EK84">
        <v>6.8806928151682989E-2</v>
      </c>
      <c r="EL84">
        <v>-0.1538028464015837</v>
      </c>
      <c r="EM84">
        <v>-0.1017459177565871</v>
      </c>
      <c r="EN84">
        <v>0.1723742441671943</v>
      </c>
      <c r="EO84">
        <v>0.27337088751222699</v>
      </c>
      <c r="EP84">
        <v>-0.24182356828809801</v>
      </c>
      <c r="EQ84">
        <v>0.1454224814307169</v>
      </c>
      <c r="ER84">
        <v>-0.31159543829455411</v>
      </c>
      <c r="ES84">
        <v>9.7755589171745982E-2</v>
      </c>
      <c r="ET84">
        <v>0.1266185855663928</v>
      </c>
      <c r="EU84">
        <v>0.5932678361451027</v>
      </c>
      <c r="EV84">
        <v>0.2389309175828771</v>
      </c>
      <c r="EW84">
        <v>0.2306669701971403</v>
      </c>
      <c r="EX84">
        <v>0.14947909465299569</v>
      </c>
      <c r="EY84">
        <v>0.34088766347320321</v>
      </c>
      <c r="EZ84">
        <v>0.23752375210873369</v>
      </c>
      <c r="FA84">
        <v>0.45842701075686421</v>
      </c>
      <c r="FB84">
        <v>0.31527825087329392</v>
      </c>
      <c r="FC84">
        <v>0.19143508668192791</v>
      </c>
      <c r="FD84">
        <v>0.33208473679217188</v>
      </c>
      <c r="FE84">
        <v>0.27207381045808338</v>
      </c>
      <c r="FF84">
        <v>0.24648305838803961</v>
      </c>
      <c r="FG84">
        <v>0.39406888839980392</v>
      </c>
      <c r="FH84">
        <v>0.2379389610211988</v>
      </c>
      <c r="FI84">
        <v>0.35334442483817052</v>
      </c>
      <c r="FJ84">
        <v>0.1221898121336128</v>
      </c>
      <c r="FK84">
        <v>0.42100912075115082</v>
      </c>
      <c r="FL84">
        <v>0.27912843704161561</v>
      </c>
      <c r="FM84">
        <v>0.6483369757318832</v>
      </c>
      <c r="FN84">
        <v>0.38900342830919921</v>
      </c>
      <c r="FO84">
        <v>0.42016019922069803</v>
      </c>
      <c r="FP84">
        <v>0.42517327238550562</v>
      </c>
      <c r="FQ84">
        <v>0.38186887640078843</v>
      </c>
      <c r="FR84">
        <v>0.48438155992142878</v>
      </c>
      <c r="FS84">
        <v>0.32911658184902642</v>
      </c>
      <c r="FT84">
        <v>0.42507895170655402</v>
      </c>
      <c r="FU84">
        <v>0.33089271052829999</v>
      </c>
      <c r="FV84">
        <v>0.1169277860783173</v>
      </c>
      <c r="FW84">
        <v>0.32363986610895451</v>
      </c>
      <c r="FX84">
        <v>0.31185799769188233</v>
      </c>
      <c r="FY84">
        <v>0.15049086480128979</v>
      </c>
      <c r="FZ84">
        <v>0.48172040977855218</v>
      </c>
      <c r="GA84">
        <v>0.29626643486423432</v>
      </c>
      <c r="GB84">
        <v>0.19002690680241571</v>
      </c>
      <c r="GC84">
        <v>0.20677454190046901</v>
      </c>
      <c r="GD84">
        <v>0.31274157142313952</v>
      </c>
      <c r="GE84">
        <v>0.2463658990147759</v>
      </c>
      <c r="GF84">
        <v>0.24075594697705369</v>
      </c>
      <c r="GG84">
        <v>0.38216189379501481</v>
      </c>
      <c r="GH84">
        <v>0.22654828071065961</v>
      </c>
      <c r="GI84">
        <v>0.35052596316508711</v>
      </c>
      <c r="GJ84">
        <v>0.38847166314330972</v>
      </c>
      <c r="GK84">
        <v>8.6262410466878575E-2</v>
      </c>
      <c r="GL84">
        <v>0.18109707706981609</v>
      </c>
      <c r="GM84">
        <v>3.7515738994011838E-2</v>
      </c>
      <c r="GN84">
        <v>0.33361069464446219</v>
      </c>
      <c r="GO84">
        <v>0.2584347957351405</v>
      </c>
      <c r="GP84">
        <v>0.33308255723922969</v>
      </c>
      <c r="GQ84">
        <v>0.30875528622617981</v>
      </c>
      <c r="GR84">
        <v>3.9294791931860043E-2</v>
      </c>
      <c r="GS84">
        <v>0.24447899369985121</v>
      </c>
      <c r="GT84">
        <v>0.26944057069526067</v>
      </c>
      <c r="GU84">
        <v>0.17414838279571351</v>
      </c>
      <c r="GV84">
        <v>4.8952653499884237E-2</v>
      </c>
      <c r="GW84">
        <v>0.35804271553011269</v>
      </c>
      <c r="GX84">
        <v>0.17960625086823809</v>
      </c>
      <c r="GY84">
        <v>0.32628800951935683</v>
      </c>
      <c r="GZ84">
        <v>8.4801979530591751E-2</v>
      </c>
      <c r="HA84">
        <v>0.2676305634495259</v>
      </c>
      <c r="HB84">
        <v>0.2684889928015492</v>
      </c>
      <c r="HC84">
        <v>7.9297363723465367E-2</v>
      </c>
      <c r="HD84">
        <v>0.129951042151424</v>
      </c>
      <c r="HE84">
        <v>0.170356196596607</v>
      </c>
      <c r="HF84">
        <v>0.71832287542450102</v>
      </c>
      <c r="HG84">
        <v>0.31774516212614501</v>
      </c>
      <c r="HH84">
        <v>0.46285367133480337</v>
      </c>
      <c r="HI84">
        <v>4.9924088716604087E-2</v>
      </c>
      <c r="HJ84">
        <v>0.2323764533235618</v>
      </c>
      <c r="HK84">
        <v>0.171333693791139</v>
      </c>
      <c r="HL84">
        <v>0.33276264697016128</v>
      </c>
      <c r="HM84">
        <v>-1.8114721364342081E-2</v>
      </c>
      <c r="HN84">
        <v>0.26148297464712678</v>
      </c>
      <c r="HO84">
        <v>0.30185174739939857</v>
      </c>
      <c r="HP84">
        <v>0.1421549322729542</v>
      </c>
      <c r="HQ84">
        <v>0.52236412349353012</v>
      </c>
      <c r="HR84">
        <v>0.35085572816642241</v>
      </c>
      <c r="HS84">
        <v>0.27162934882586087</v>
      </c>
      <c r="HT84">
        <v>0.16184663724851359</v>
      </c>
      <c r="HU84">
        <v>0.25963222507412659</v>
      </c>
      <c r="HV84">
        <v>0.15371741600942279</v>
      </c>
      <c r="HW84">
        <v>6.9187529208077914E-2</v>
      </c>
      <c r="HX84">
        <v>0.37957746655818042</v>
      </c>
      <c r="HY84">
        <v>0.52560552940933813</v>
      </c>
      <c r="HZ84">
        <v>0.31020800879937899</v>
      </c>
      <c r="IA84">
        <v>0.28112020467254151</v>
      </c>
      <c r="IB84">
        <v>0.27890052998736298</v>
      </c>
      <c r="IC84">
        <v>0.36972206627767562</v>
      </c>
      <c r="ID84">
        <v>0.43824872855796998</v>
      </c>
      <c r="IE84">
        <v>0.25182734425703768</v>
      </c>
      <c r="IF84">
        <v>0.15564258109597959</v>
      </c>
      <c r="IG84">
        <v>0.31075919996650869</v>
      </c>
      <c r="IH84">
        <v>0.18850695561667291</v>
      </c>
      <c r="II84">
        <v>0.15788532811378639</v>
      </c>
      <c r="IJ84">
        <v>0.52096081870108302</v>
      </c>
      <c r="IK84">
        <v>0.20788330246894279</v>
      </c>
      <c r="IL84">
        <v>0.24704563355224959</v>
      </c>
      <c r="IM84">
        <v>0.39821330770822211</v>
      </c>
      <c r="IN84">
        <v>0.42701061317066419</v>
      </c>
      <c r="IO84">
        <v>0.40822081499897772</v>
      </c>
      <c r="IP84">
        <v>0.71089572680303181</v>
      </c>
      <c r="IQ84">
        <v>0.31320532611092278</v>
      </c>
      <c r="IR84">
        <v>0.37854924452142652</v>
      </c>
      <c r="IS84">
        <v>0.60601368493289531</v>
      </c>
      <c r="IT84">
        <v>0.36355534659042738</v>
      </c>
      <c r="IU84">
        <v>5.9495319738025548E-2</v>
      </c>
      <c r="IV84">
        <v>0.30219189759282639</v>
      </c>
      <c r="IW84">
        <v>0.33508687617633548</v>
      </c>
      <c r="IX84">
        <v>0.25842603485547339</v>
      </c>
      <c r="IY84">
        <v>0.3527123490433528</v>
      </c>
      <c r="IZ84">
        <v>0.22113500505345871</v>
      </c>
      <c r="JA84">
        <v>0.23630829301817749</v>
      </c>
      <c r="JB84">
        <v>0.30653324738673071</v>
      </c>
      <c r="JC84">
        <v>0.25728068199629789</v>
      </c>
      <c r="JD84">
        <v>0.11107110898923191</v>
      </c>
      <c r="JE84">
        <v>0.50075441810040955</v>
      </c>
      <c r="JF84">
        <v>0.35634267607529579</v>
      </c>
      <c r="JG84">
        <v>0.12292134875863329</v>
      </c>
      <c r="JH84">
        <v>8.237645943396299E-2</v>
      </c>
      <c r="JI84">
        <v>0.46130217548426322</v>
      </c>
      <c r="JJ84">
        <v>0.32795966800184623</v>
      </c>
      <c r="JK84">
        <v>0.1178933089855029</v>
      </c>
      <c r="JL84">
        <v>0.13831347757662671</v>
      </c>
      <c r="JM84">
        <v>0.2239810231973616</v>
      </c>
      <c r="JN84">
        <v>0.36680533412776289</v>
      </c>
      <c r="JO84">
        <v>0.26302952430815463</v>
      </c>
      <c r="JP84">
        <v>0.1501399150262763</v>
      </c>
      <c r="JQ84">
        <v>0.30461012817236599</v>
      </c>
      <c r="JR84">
        <v>0.15843031166851959</v>
      </c>
      <c r="JS84">
        <v>0.34868534025512993</v>
      </c>
      <c r="JT84">
        <v>0.10543210463596531</v>
      </c>
      <c r="JU84">
        <v>0.1569172938700113</v>
      </c>
      <c r="JV84">
        <v>2.31222484114607E-2</v>
      </c>
      <c r="JW84">
        <v>0.20854211354494451</v>
      </c>
      <c r="JX84">
        <v>0.18425632728028771</v>
      </c>
      <c r="JY84">
        <v>0.47589603434170802</v>
      </c>
      <c r="JZ84">
        <v>6.9821689818711785E-2</v>
      </c>
      <c r="KA84">
        <v>0.21595661439605429</v>
      </c>
      <c r="KB84">
        <v>0.53323279288877323</v>
      </c>
      <c r="KC84">
        <v>0.1986349795956861</v>
      </c>
      <c r="KD84">
        <v>0.37826511930597168</v>
      </c>
      <c r="KE84">
        <v>0.1112700046729178</v>
      </c>
      <c r="KF84">
        <v>0.1924361449824239</v>
      </c>
      <c r="KG84">
        <v>0.34880098687876637</v>
      </c>
      <c r="KH84">
        <v>0.38939869295441643</v>
      </c>
      <c r="KI84">
        <v>0.1134669340751801</v>
      </c>
      <c r="KJ84">
        <v>0.50981487735041953</v>
      </c>
      <c r="KK84">
        <v>0.20558635954996901</v>
      </c>
      <c r="KL84">
        <f>MATCH(A84,'[1]BASC2_BRIEF_6yr_DEMOS_ScanInfo '!$H:$H,0)</f>
        <v>734</v>
      </c>
      <c r="KM84">
        <f>INDEX('[1]BASC2_BRIEF_6yr_DEMOS_ScanInfo '!$L:$L,KL84)</f>
        <v>1</v>
      </c>
      <c r="KN84">
        <f t="shared" si="6"/>
        <v>0</v>
      </c>
      <c r="KO84">
        <f>INDEX('[1]BASC2_BRIEF_6yr_DEMOS_ScanInfo '!$O:$O,KL84)</f>
        <v>35</v>
      </c>
      <c r="KP84">
        <f t="shared" si="7"/>
        <v>0.41666666666666669</v>
      </c>
      <c r="KQ84" t="e">
        <f>MATCH(A84,[2]SelectedColumns!$A:$A,0)</f>
        <v>#N/A</v>
      </c>
      <c r="KR84" t="e">
        <f>INDEX([2]SelectedColumns!$R:$R,KQ84)</f>
        <v>#N/A</v>
      </c>
      <c r="KS84" t="e">
        <f>INDEX([2]SelectedColumns!$J:$J,KQ84)</f>
        <v>#N/A</v>
      </c>
      <c r="KT84" t="e">
        <f t="shared" si="8"/>
        <v>#N/A</v>
      </c>
      <c r="KU84" t="e">
        <f t="shared" si="9"/>
        <v>#N/A</v>
      </c>
      <c r="KV84" t="e">
        <f t="shared" si="10"/>
        <v>#N/A</v>
      </c>
      <c r="KW84" t="e">
        <f t="shared" si="11"/>
        <v>#N/A</v>
      </c>
    </row>
    <row r="85" spans="1:309" x14ac:dyDescent="0.35">
      <c r="A85" t="s">
        <v>85</v>
      </c>
      <c r="B85">
        <v>-0.2333772102753687</v>
      </c>
      <c r="C85">
        <v>5.3231341247502062E-2</v>
      </c>
      <c r="D85">
        <v>0.15745095502458931</v>
      </c>
      <c r="E85">
        <v>9.0479898821077986E-2</v>
      </c>
      <c r="F85">
        <v>-0.28035131342283809</v>
      </c>
      <c r="G85">
        <v>0.33181605772542749</v>
      </c>
      <c r="H85">
        <v>0.20268348269248729</v>
      </c>
      <c r="I85">
        <v>-8.784639931310867E-2</v>
      </c>
      <c r="J85">
        <v>0.18853037922620611</v>
      </c>
      <c r="K85">
        <v>0.1655981514612648</v>
      </c>
      <c r="L85">
        <v>4.2110289833984238E-2</v>
      </c>
      <c r="M85">
        <v>8.0257613908193637E-2</v>
      </c>
      <c r="N85">
        <v>0.22065828157518791</v>
      </c>
      <c r="O85">
        <v>0.193042476721317</v>
      </c>
      <c r="P85">
        <v>-0.20267991529139981</v>
      </c>
      <c r="Q85">
        <v>-4.2281198569629197E-2</v>
      </c>
      <c r="R85">
        <v>0.45403846636712702</v>
      </c>
      <c r="S85">
        <v>0.32482381989636072</v>
      </c>
      <c r="T85">
        <v>4.716913377583809E-2</v>
      </c>
      <c r="U85">
        <v>0.2424209090743055</v>
      </c>
      <c r="V85">
        <v>-0.1406794496180768</v>
      </c>
      <c r="W85">
        <v>3.6327575474157658E-2</v>
      </c>
      <c r="X85">
        <v>0.31748999894193658</v>
      </c>
      <c r="Y85">
        <v>0.1323390348277558</v>
      </c>
      <c r="Z85">
        <v>1.042618758744762E-2</v>
      </c>
      <c r="AA85">
        <v>-8.3344080340701732E-2</v>
      </c>
      <c r="AB85">
        <v>0.1238594026456408</v>
      </c>
      <c r="AC85">
        <v>-0.1051974114900289</v>
      </c>
      <c r="AD85">
        <v>2.878857563476744E-2</v>
      </c>
      <c r="AE85">
        <v>-0.1169354521201285</v>
      </c>
      <c r="AF85">
        <v>0.23277228333734709</v>
      </c>
      <c r="AG85">
        <v>0.39968138796876551</v>
      </c>
      <c r="AH85">
        <v>0.1528920465456487</v>
      </c>
      <c r="AI85">
        <v>-2.9286411538841591E-2</v>
      </c>
      <c r="AJ85">
        <v>9.664858638999263E-2</v>
      </c>
      <c r="AK85">
        <v>-1.115772285483585E-2</v>
      </c>
      <c r="AL85">
        <v>-4.2732597893984543E-2</v>
      </c>
      <c r="AM85">
        <v>-7.4977915825940045E-2</v>
      </c>
      <c r="AN85">
        <v>3.6357399263674317E-2</v>
      </c>
      <c r="AO85">
        <v>-0.14456297577941199</v>
      </c>
      <c r="AP85">
        <v>1.739230683589521E-2</v>
      </c>
      <c r="AQ85">
        <v>0.1271286358302095</v>
      </c>
      <c r="AR85">
        <v>0.28280408703897347</v>
      </c>
      <c r="AS85">
        <v>-1.5518871166613209E-2</v>
      </c>
      <c r="AT85">
        <v>-0.20408194765879489</v>
      </c>
      <c r="AU85">
        <v>-5.9675922038062268E-2</v>
      </c>
      <c r="AV85">
        <v>0.13204061836060041</v>
      </c>
      <c r="AW85">
        <v>0.16540087308552159</v>
      </c>
      <c r="AX85">
        <v>-9.8602260361520644E-2</v>
      </c>
      <c r="AY85">
        <v>-4.2201130114523748E-2</v>
      </c>
      <c r="AZ85">
        <v>-7.0846880732562845E-2</v>
      </c>
      <c r="BA85">
        <v>-0.17225207996069281</v>
      </c>
      <c r="BB85">
        <v>-0.33685387255580529</v>
      </c>
      <c r="BC85">
        <v>-0.13647536625545609</v>
      </c>
      <c r="BD85">
        <v>-7.8033118006261781E-2</v>
      </c>
      <c r="BE85">
        <v>-9.8947001157098757E-2</v>
      </c>
      <c r="BF85">
        <v>1.9078318388172639E-3</v>
      </c>
      <c r="BG85">
        <v>8.8837776467876051E-2</v>
      </c>
      <c r="BH85">
        <v>-5.6071178051130377E-2</v>
      </c>
      <c r="BI85">
        <v>-4.8855313106122011E-2</v>
      </c>
      <c r="BJ85">
        <v>-0.13535503078066749</v>
      </c>
      <c r="BK85">
        <v>-7.3731478812749995E-2</v>
      </c>
      <c r="BL85">
        <v>0.16690089730599131</v>
      </c>
      <c r="BM85">
        <v>0.19864290788771979</v>
      </c>
      <c r="BN85">
        <v>-4.6968652092848513E-2</v>
      </c>
      <c r="BO85">
        <v>3.2481527010811639E-2</v>
      </c>
      <c r="BP85">
        <v>-0.13406894868949459</v>
      </c>
      <c r="BQ85">
        <v>-0.15808951442208641</v>
      </c>
      <c r="BR85">
        <v>0.12867674969248499</v>
      </c>
      <c r="BS85">
        <v>0.29639065546192628</v>
      </c>
      <c r="BT85">
        <v>-0.27199666671087802</v>
      </c>
      <c r="BU85">
        <v>-4.9943243202348768E-2</v>
      </c>
      <c r="BV85">
        <v>-0.1720891491417933</v>
      </c>
      <c r="BW85">
        <v>-6.6701466373053409E-2</v>
      </c>
      <c r="BX85">
        <v>-0.15645267529477749</v>
      </c>
      <c r="BY85">
        <v>4.4215151714595453E-2</v>
      </c>
      <c r="BZ85">
        <v>6.5709784000871019E-2</v>
      </c>
      <c r="CA85">
        <v>-0.15887900019336909</v>
      </c>
      <c r="CB85">
        <v>-0.20108189109666191</v>
      </c>
      <c r="CC85">
        <v>0.38372452539787921</v>
      </c>
      <c r="CD85">
        <v>3.315047461650789E-3</v>
      </c>
      <c r="CE85">
        <v>-0.33240176779075542</v>
      </c>
      <c r="CF85">
        <v>-6.3141536317774305E-2</v>
      </c>
      <c r="CG85">
        <v>6.8695651535460867E-2</v>
      </c>
      <c r="CH85">
        <v>5.1914237768139859E-2</v>
      </c>
      <c r="CI85">
        <v>-0.20480706564976181</v>
      </c>
      <c r="CJ85">
        <v>-7.0839158433615435E-2</v>
      </c>
      <c r="CK85">
        <v>-0.13141722493891739</v>
      </c>
      <c r="CL85">
        <v>-0.26739969789389167</v>
      </c>
      <c r="CM85">
        <v>-8.9313345033593228E-2</v>
      </c>
      <c r="CN85">
        <v>0.57622063165442927</v>
      </c>
      <c r="CO85">
        <v>0.32721857987130171</v>
      </c>
      <c r="CP85">
        <v>-7.4678668233498113E-2</v>
      </c>
      <c r="CQ85">
        <v>8.8866217492767463E-2</v>
      </c>
      <c r="CR85">
        <v>9.3071968054783794E-2</v>
      </c>
      <c r="CS85">
        <v>-0.1093078956889004</v>
      </c>
      <c r="CT85">
        <v>0.24217301652880471</v>
      </c>
      <c r="CU85">
        <v>-0.12529318575523599</v>
      </c>
      <c r="CV85">
        <v>-0.1334486186526713</v>
      </c>
      <c r="CW85">
        <v>-4.7822658626630148E-2</v>
      </c>
      <c r="CX85">
        <v>7.1575751538184074E-2</v>
      </c>
      <c r="CY85">
        <v>-6.3723779281401161E-2</v>
      </c>
      <c r="CZ85">
        <v>-1.5649863716996171E-2</v>
      </c>
      <c r="DA85">
        <v>-7.3816336922417625E-2</v>
      </c>
      <c r="DB85">
        <v>8.9436255861085723E-2</v>
      </c>
      <c r="DC85">
        <v>0.57102626280054281</v>
      </c>
      <c r="DD85">
        <v>0.1968428466080491</v>
      </c>
      <c r="DE85">
        <v>-2.798680376068274E-2</v>
      </c>
      <c r="DF85">
        <v>0.1541415436949867</v>
      </c>
      <c r="DG85">
        <v>0.14395359745979919</v>
      </c>
      <c r="DH85">
        <v>-0.16305772134296781</v>
      </c>
      <c r="DI85">
        <v>-0.15282206883269711</v>
      </c>
      <c r="DJ85">
        <v>-0.2087623169521573</v>
      </c>
      <c r="DK85">
        <v>-0.26641255032805922</v>
      </c>
      <c r="DL85">
        <v>0.20955514168203629</v>
      </c>
      <c r="DM85">
        <v>-3.1158205413329251E-2</v>
      </c>
      <c r="DN85">
        <v>0.44968773425282071</v>
      </c>
      <c r="DO85">
        <v>-0.17268505607112461</v>
      </c>
      <c r="DP85">
        <v>-0.1101443874581467</v>
      </c>
      <c r="DQ85">
        <v>-3.5061027457644833E-2</v>
      </c>
      <c r="DR85">
        <v>0.17003909968611139</v>
      </c>
      <c r="DS85">
        <v>0.44532654142899952</v>
      </c>
      <c r="DT85">
        <v>5.0433317122990928E-2</v>
      </c>
      <c r="DU85">
        <v>0.19139602251822271</v>
      </c>
      <c r="DV85">
        <v>-0.15166522629464699</v>
      </c>
      <c r="DW85">
        <v>-0.14190135061276149</v>
      </c>
      <c r="DX85">
        <v>-0.22508866756212351</v>
      </c>
      <c r="DY85">
        <v>-0.13985885387720681</v>
      </c>
      <c r="DZ85">
        <v>-5.5345102924936551E-2</v>
      </c>
      <c r="EA85">
        <v>-0.1083421395161395</v>
      </c>
      <c r="EB85">
        <v>-0.11306106776665061</v>
      </c>
      <c r="EC85">
        <v>8.0037684808753395E-2</v>
      </c>
      <c r="ED85">
        <v>-0.14301467682178409</v>
      </c>
      <c r="EE85">
        <v>8.1767538997336242E-2</v>
      </c>
      <c r="EF85">
        <v>-9.3692934051195165E-2</v>
      </c>
      <c r="EG85">
        <v>-0.25733903985072337</v>
      </c>
      <c r="EH85">
        <v>-6.7032512604863204E-3</v>
      </c>
      <c r="EI85">
        <v>-0.27635445059447822</v>
      </c>
      <c r="EJ85">
        <v>9.2688587723430693E-2</v>
      </c>
      <c r="EK85">
        <v>0.14829204771554849</v>
      </c>
      <c r="EL85">
        <v>-0.1130960985134242</v>
      </c>
      <c r="EM85">
        <v>-7.1190666318657447E-2</v>
      </c>
      <c r="EN85">
        <v>0.19963115474641291</v>
      </c>
      <c r="EO85">
        <v>0.430205414616883</v>
      </c>
      <c r="EP85">
        <v>-0.35784649313948108</v>
      </c>
      <c r="EQ85">
        <v>-1.438026548444959E-2</v>
      </c>
      <c r="ER85">
        <v>-0.26846743351176322</v>
      </c>
      <c r="ES85">
        <v>0.18705668656584801</v>
      </c>
      <c r="ET85">
        <v>0.3929285252941026</v>
      </c>
      <c r="EU85">
        <v>0.21483249807873439</v>
      </c>
      <c r="EV85">
        <v>0.21141332088453929</v>
      </c>
      <c r="EW85">
        <v>0.2295902809372472</v>
      </c>
      <c r="EX85">
        <v>5.9535162859950419E-2</v>
      </c>
      <c r="EY85">
        <v>0.14455884607776301</v>
      </c>
      <c r="EZ85">
        <v>0.21078413963985829</v>
      </c>
      <c r="FA85">
        <v>0.27940097832515032</v>
      </c>
      <c r="FB85">
        <v>0.33735271437311171</v>
      </c>
      <c r="FC85">
        <v>7.7619312340586721E-2</v>
      </c>
      <c r="FD85">
        <v>0.31938715105180832</v>
      </c>
      <c r="FE85">
        <v>0.41354934418029587</v>
      </c>
      <c r="FF85">
        <v>0.33692957642660432</v>
      </c>
      <c r="FG85">
        <v>0.63006047913177943</v>
      </c>
      <c r="FH85">
        <v>0.18892723104571221</v>
      </c>
      <c r="FI85">
        <v>0.34817252118767461</v>
      </c>
      <c r="FJ85">
        <v>0.16328639551338819</v>
      </c>
      <c r="FK85">
        <v>0.23874711531859999</v>
      </c>
      <c r="FL85">
        <v>0.34691844134080568</v>
      </c>
      <c r="FM85">
        <v>0.41077882378605107</v>
      </c>
      <c r="FN85">
        <v>0.30816726160039309</v>
      </c>
      <c r="FO85">
        <v>0.15579341121943291</v>
      </c>
      <c r="FP85">
        <v>0.3311055026820362</v>
      </c>
      <c r="FQ85">
        <v>0.3798336074234826</v>
      </c>
      <c r="FR85">
        <v>0.52688776857637354</v>
      </c>
      <c r="FS85">
        <v>0.2157557549670843</v>
      </c>
      <c r="FT85">
        <v>0.6081807421563481</v>
      </c>
      <c r="FU85">
        <v>0.24331026494825519</v>
      </c>
      <c r="FV85">
        <v>9.3616467028699912E-2</v>
      </c>
      <c r="FW85">
        <v>0.41047665931631278</v>
      </c>
      <c r="FX85">
        <v>0.601649409382361</v>
      </c>
      <c r="FY85">
        <v>0.37376500636914722</v>
      </c>
      <c r="FZ85">
        <v>0.47297000240506992</v>
      </c>
      <c r="GA85">
        <v>0.22082821155882279</v>
      </c>
      <c r="GB85">
        <v>0.2282176886382154</v>
      </c>
      <c r="GC85">
        <v>0.28177076712688959</v>
      </c>
      <c r="GD85">
        <v>0.34239524673912508</v>
      </c>
      <c r="GE85">
        <v>0.26204330253758429</v>
      </c>
      <c r="GF85">
        <v>0.33836425608698478</v>
      </c>
      <c r="GG85">
        <v>0.27869625286682448</v>
      </c>
      <c r="GH85">
        <v>0.16089540663760021</v>
      </c>
      <c r="GI85">
        <v>0.18800264953711071</v>
      </c>
      <c r="GJ85">
        <v>0.20891156127409299</v>
      </c>
      <c r="GK85">
        <v>2.8734776606890361E-2</v>
      </c>
      <c r="GL85">
        <v>0.120789577281328</v>
      </c>
      <c r="GM85">
        <v>0.12766484472830311</v>
      </c>
      <c r="GN85">
        <v>0.38384964573229519</v>
      </c>
      <c r="GO85">
        <v>0.30996513777636259</v>
      </c>
      <c r="GP85">
        <v>0.26671097278770378</v>
      </c>
      <c r="GQ85">
        <v>0.16272436342909269</v>
      </c>
      <c r="GR85">
        <v>0.29345367718511822</v>
      </c>
      <c r="GS85">
        <v>0.3078533840021373</v>
      </c>
      <c r="GT85">
        <v>-2.306464636401662E-2</v>
      </c>
      <c r="GU85">
        <v>0.18933863721231789</v>
      </c>
      <c r="GV85">
        <v>7.9083473075477695E-2</v>
      </c>
      <c r="GW85">
        <v>0.47564366838827787</v>
      </c>
      <c r="GX85">
        <v>0.33333826706084962</v>
      </c>
      <c r="GY85">
        <v>0.30006172103612011</v>
      </c>
      <c r="GZ85">
        <v>0.15247371173167501</v>
      </c>
      <c r="HA85">
        <v>0.20389562569850031</v>
      </c>
      <c r="HB85">
        <v>0.30107761398512578</v>
      </c>
      <c r="HC85">
        <v>6.7318742178357246E-2</v>
      </c>
      <c r="HD85">
        <v>0.22868993084785</v>
      </c>
      <c r="HE85">
        <v>0.1052764455152935</v>
      </c>
      <c r="HF85">
        <v>0.44687712999153789</v>
      </c>
      <c r="HG85">
        <v>0.17028432504075061</v>
      </c>
      <c r="HH85">
        <v>0.2136566885779056</v>
      </c>
      <c r="HI85">
        <v>6.2282306816939331E-2</v>
      </c>
      <c r="HJ85">
        <v>0.18570684491223949</v>
      </c>
      <c r="HK85">
        <v>0.40714034082201611</v>
      </c>
      <c r="HL85">
        <v>0.38202276255998019</v>
      </c>
      <c r="HM85">
        <v>8.9356050552898442E-2</v>
      </c>
      <c r="HN85">
        <v>0.21822303380259919</v>
      </c>
      <c r="HO85">
        <v>0.15577414731099021</v>
      </c>
      <c r="HP85">
        <v>0.1876634866694715</v>
      </c>
      <c r="HQ85">
        <v>0.14394321560686771</v>
      </c>
      <c r="HR85">
        <v>0.20770088814078069</v>
      </c>
      <c r="HS85">
        <v>0.25616521682748322</v>
      </c>
      <c r="HT85">
        <v>0.22711330710121461</v>
      </c>
      <c r="HU85">
        <v>0.20718830887138379</v>
      </c>
      <c r="HV85">
        <v>0.20156623689153541</v>
      </c>
      <c r="HW85">
        <v>0.26596709498221521</v>
      </c>
      <c r="HX85">
        <v>0.83674750135013809</v>
      </c>
      <c r="HY85">
        <v>0.2254850289618576</v>
      </c>
      <c r="HZ85">
        <v>0.18148329241903999</v>
      </c>
      <c r="IA85">
        <v>0.44343983990669239</v>
      </c>
      <c r="IB85">
        <v>0.3081518216038347</v>
      </c>
      <c r="IC85">
        <v>0.24196963065869481</v>
      </c>
      <c r="ID85">
        <v>0.36962284522793681</v>
      </c>
      <c r="IE85">
        <v>0.18383446614473431</v>
      </c>
      <c r="IF85">
        <v>0.1134854728888868</v>
      </c>
      <c r="IG85">
        <v>0.2226320774026995</v>
      </c>
      <c r="IH85">
        <v>0.54464365879742538</v>
      </c>
      <c r="II85">
        <v>0.2415623201619716</v>
      </c>
      <c r="IJ85">
        <v>0.21458399480730289</v>
      </c>
      <c r="IK85">
        <v>0.3306347450837116</v>
      </c>
      <c r="IL85">
        <v>0.14385845978444539</v>
      </c>
      <c r="IM85">
        <v>0.42649683861382842</v>
      </c>
      <c r="IN85">
        <v>0.13659439337259821</v>
      </c>
      <c r="IO85">
        <v>0.19849838989004359</v>
      </c>
      <c r="IP85">
        <v>0.56637978602037897</v>
      </c>
      <c r="IQ85">
        <v>0.29606870493342258</v>
      </c>
      <c r="IR85">
        <v>0.3056730855552261</v>
      </c>
      <c r="IS85">
        <v>0.47466566674912292</v>
      </c>
      <c r="IT85">
        <v>0.35784502955749681</v>
      </c>
      <c r="IU85">
        <v>0.11888786690551439</v>
      </c>
      <c r="IV85">
        <v>0.25132744298830489</v>
      </c>
      <c r="IW85">
        <v>0.34309475502549519</v>
      </c>
      <c r="IX85">
        <v>0.48025712973357132</v>
      </c>
      <c r="IY85">
        <v>0.21766862974423859</v>
      </c>
      <c r="IZ85">
        <v>0.28508804604363353</v>
      </c>
      <c r="JA85">
        <v>0.27245643067543668</v>
      </c>
      <c r="JB85">
        <v>0.35297023374375103</v>
      </c>
      <c r="JC85">
        <v>4.5933552260568186E-3</v>
      </c>
      <c r="JD85">
        <v>0.1281442969315911</v>
      </c>
      <c r="JE85">
        <v>0.35223887601929749</v>
      </c>
      <c r="JF85">
        <v>8.7942462473593552E-2</v>
      </c>
      <c r="JG85">
        <v>0.26645778090348782</v>
      </c>
      <c r="JH85">
        <v>7.5723662818890813E-2</v>
      </c>
      <c r="JI85">
        <v>0.16923125011297949</v>
      </c>
      <c r="JJ85">
        <v>0.38630626650612632</v>
      </c>
      <c r="JK85">
        <v>0.1174881347109087</v>
      </c>
      <c r="JL85">
        <v>0.10176228613757669</v>
      </c>
      <c r="JM85">
        <v>0.28384006538675249</v>
      </c>
      <c r="JN85">
        <v>4.1900015645216351E-2</v>
      </c>
      <c r="JO85">
        <v>0.29906849024019921</v>
      </c>
      <c r="JP85">
        <v>9.0338014193030919E-2</v>
      </c>
      <c r="JQ85">
        <v>0.29166992450117007</v>
      </c>
      <c r="JR85">
        <v>4.3104656072713868E-2</v>
      </c>
      <c r="JS85">
        <v>0.47758756853828982</v>
      </c>
      <c r="JT85">
        <v>0.18047235930001959</v>
      </c>
      <c r="JU85">
        <v>0.43838146635511221</v>
      </c>
      <c r="JV85">
        <v>2.573051721681055E-2</v>
      </c>
      <c r="JW85">
        <v>0.49425108873944162</v>
      </c>
      <c r="JX85">
        <v>9.7824746420001496E-2</v>
      </c>
      <c r="JY85">
        <v>0.25242963155934839</v>
      </c>
      <c r="JZ85">
        <v>0.14392465154816239</v>
      </c>
      <c r="KA85">
        <v>0.35457353549691628</v>
      </c>
      <c r="KB85">
        <v>0.3272855958832524</v>
      </c>
      <c r="KC85">
        <v>0.33778552374596121</v>
      </c>
      <c r="KD85">
        <v>0.1849378148165858</v>
      </c>
      <c r="KE85">
        <v>0.4017394748392783</v>
      </c>
      <c r="KF85">
        <v>0.16129020739342129</v>
      </c>
      <c r="KG85">
        <v>0.19759061319457921</v>
      </c>
      <c r="KH85">
        <v>0.27679573338311769</v>
      </c>
      <c r="KI85">
        <v>0.12099177681484551</v>
      </c>
      <c r="KJ85">
        <v>0.26935154897047231</v>
      </c>
      <c r="KK85">
        <v>0.19123080095014799</v>
      </c>
      <c r="KL85">
        <f>MATCH(A85,'[1]BASC2_BRIEF_6yr_DEMOS_ScanInfo '!$H:$H,0)</f>
        <v>735</v>
      </c>
      <c r="KM85">
        <f>INDEX('[1]BASC2_BRIEF_6yr_DEMOS_ScanInfo '!$L:$L,KL85)</f>
        <v>1</v>
      </c>
      <c r="KN85">
        <f t="shared" si="6"/>
        <v>0</v>
      </c>
      <c r="KO85">
        <f>INDEX('[1]BASC2_BRIEF_6yr_DEMOS_ScanInfo '!$O:$O,KL85)</f>
        <v>35</v>
      </c>
      <c r="KP85">
        <f t="shared" si="7"/>
        <v>0.41666666666666669</v>
      </c>
      <c r="KQ85" t="e">
        <f>MATCH(A85,[2]SelectedColumns!$A:$A,0)</f>
        <v>#N/A</v>
      </c>
      <c r="KR85" t="e">
        <f>INDEX([2]SelectedColumns!$R:$R,KQ85)</f>
        <v>#N/A</v>
      </c>
      <c r="KS85" t="e">
        <f>INDEX([2]SelectedColumns!$J:$J,KQ85)</f>
        <v>#N/A</v>
      </c>
      <c r="KT85" t="e">
        <f t="shared" si="8"/>
        <v>#N/A</v>
      </c>
      <c r="KU85" t="e">
        <f t="shared" si="9"/>
        <v>#N/A</v>
      </c>
      <c r="KV85" t="e">
        <f t="shared" si="10"/>
        <v>#N/A</v>
      </c>
      <c r="KW85" t="e">
        <f t="shared" si="11"/>
        <v>#N/A</v>
      </c>
    </row>
    <row r="86" spans="1:309" x14ac:dyDescent="0.35">
      <c r="A86" t="s">
        <v>86</v>
      </c>
      <c r="B86">
        <v>-0.29341421117039562</v>
      </c>
      <c r="C86">
        <v>-0.18317790825621749</v>
      </c>
      <c r="D86">
        <v>2.3490999209562661E-2</v>
      </c>
      <c r="E86">
        <v>-0.20429883767382129</v>
      </c>
      <c r="F86">
        <v>-0.38133666163381258</v>
      </c>
      <c r="G86">
        <v>-3.0951859339396041E-2</v>
      </c>
      <c r="H86">
        <v>-0.1123928410121631</v>
      </c>
      <c r="I86">
        <v>-0.43648821585772501</v>
      </c>
      <c r="J86">
        <v>-0.13792600199339969</v>
      </c>
      <c r="K86">
        <v>-0.38902935732952743</v>
      </c>
      <c r="L86">
        <v>-8.7712157991559181E-2</v>
      </c>
      <c r="M86">
        <v>-3.9773261217976863E-2</v>
      </c>
      <c r="N86">
        <v>-6.7279308559433759E-2</v>
      </c>
      <c r="O86">
        <v>-0.1095174372909704</v>
      </c>
      <c r="P86">
        <v>-0.44870220263736788</v>
      </c>
      <c r="Q86">
        <v>-0.40575439567812133</v>
      </c>
      <c r="R86">
        <v>0.19129333989623101</v>
      </c>
      <c r="S86">
        <v>-0.15039429879441599</v>
      </c>
      <c r="T86">
        <v>-8.8508755829230568E-2</v>
      </c>
      <c r="U86">
        <v>0.17609118771327889</v>
      </c>
      <c r="V86">
        <v>-0.22341945363779669</v>
      </c>
      <c r="W86">
        <v>-0.17934372022861211</v>
      </c>
      <c r="X86">
        <v>4.7436111397050729E-2</v>
      </c>
      <c r="Y86">
        <v>-4.0140111762743119E-4</v>
      </c>
      <c r="Z86">
        <v>-0.29303839798850467</v>
      </c>
      <c r="AA86">
        <v>-0.32548816787218099</v>
      </c>
      <c r="AB86">
        <v>-0.18705451734414669</v>
      </c>
      <c r="AC86">
        <v>-0.20734338622313259</v>
      </c>
      <c r="AD86">
        <v>-0.1622889775620702</v>
      </c>
      <c r="AE86">
        <v>-0.44373510618717682</v>
      </c>
      <c r="AF86">
        <v>0.1015936243181725</v>
      </c>
      <c r="AG86">
        <v>0.194719126245499</v>
      </c>
      <c r="AH86">
        <v>-0.18657585142387559</v>
      </c>
      <c r="AI86">
        <v>-0.16905646059351609</v>
      </c>
      <c r="AJ86">
        <v>-0.19869825980113801</v>
      </c>
      <c r="AK86">
        <v>-0.24754331780992889</v>
      </c>
      <c r="AL86">
        <v>-0.1083561066509442</v>
      </c>
      <c r="AM86">
        <v>-0.24576199188238801</v>
      </c>
      <c r="AN86">
        <v>-0.2107210634985911</v>
      </c>
      <c r="AO86">
        <v>-0.52716725426512645</v>
      </c>
      <c r="AP86">
        <v>-0.14716325420179491</v>
      </c>
      <c r="AQ86">
        <v>-0.10787689011638051</v>
      </c>
      <c r="AR86">
        <v>-9.2460141897376946E-4</v>
      </c>
      <c r="AS86">
        <v>-0.34758314538928331</v>
      </c>
      <c r="AT86">
        <v>-0.39506212632341181</v>
      </c>
      <c r="AU86">
        <v>-0.31182999802888828</v>
      </c>
      <c r="AV86">
        <v>-4.085340333467069E-2</v>
      </c>
      <c r="AW86">
        <v>-0.1001612123622448</v>
      </c>
      <c r="AX86">
        <v>-0.27254419512976907</v>
      </c>
      <c r="AY86">
        <v>-0.2095714645989917</v>
      </c>
      <c r="AZ86">
        <v>-0.20057423711497349</v>
      </c>
      <c r="BA86">
        <v>-0.43367645845036917</v>
      </c>
      <c r="BB86">
        <v>-0.36020092891537292</v>
      </c>
      <c r="BC86">
        <v>-0.34554689493030888</v>
      </c>
      <c r="BD86">
        <v>-1.4995677425935661E-2</v>
      </c>
      <c r="BE86">
        <v>-0.46973582680512499</v>
      </c>
      <c r="BF86">
        <v>-0.22503509092557791</v>
      </c>
      <c r="BG86">
        <v>-7.7123669694380892E-2</v>
      </c>
      <c r="BH86">
        <v>-0.18008626917199361</v>
      </c>
      <c r="BI86">
        <v>-0.24593944134768631</v>
      </c>
      <c r="BJ86">
        <v>-0.2191821633682518</v>
      </c>
      <c r="BK86">
        <v>-0.2285978455687632</v>
      </c>
      <c r="BL86">
        <v>5.13504786332597E-3</v>
      </c>
      <c r="BM86">
        <v>1.5892535972288679E-2</v>
      </c>
      <c r="BN86">
        <v>-0.25024773285025698</v>
      </c>
      <c r="BO86">
        <v>-0.67467935433129189</v>
      </c>
      <c r="BP86">
        <v>-0.23908723266341811</v>
      </c>
      <c r="BQ86">
        <v>-0.41178391209700749</v>
      </c>
      <c r="BR86">
        <v>-0.11452245083496029</v>
      </c>
      <c r="BS86">
        <v>0.25216091405150098</v>
      </c>
      <c r="BT86">
        <v>-0.52222577232307699</v>
      </c>
      <c r="BU86">
        <v>-6.965252169964864E-2</v>
      </c>
      <c r="BV86">
        <v>-0.29550433550118432</v>
      </c>
      <c r="BW86">
        <v>-0.2713671593496072</v>
      </c>
      <c r="BX86">
        <v>-4.7241815427690133E-2</v>
      </c>
      <c r="BY86">
        <v>3.3081585806396203E-2</v>
      </c>
      <c r="BZ86">
        <v>0.10721715598319451</v>
      </c>
      <c r="CA86">
        <v>-0.20584822234950531</v>
      </c>
      <c r="CB86">
        <v>-0.1339455679598491</v>
      </c>
      <c r="CC86">
        <v>0.35703442891051052</v>
      </c>
      <c r="CD86">
        <v>3.6737528219298099E-2</v>
      </c>
      <c r="CE86">
        <v>-0.2311326834920169</v>
      </c>
      <c r="CF86">
        <v>7.9011944720412286E-2</v>
      </c>
      <c r="CG86">
        <v>1.5947866800029461E-2</v>
      </c>
      <c r="CH86">
        <v>0.11267788189119871</v>
      </c>
      <c r="CI86">
        <v>-0.29632938352177418</v>
      </c>
      <c r="CJ86">
        <v>-1.394636558536755E-2</v>
      </c>
      <c r="CK86">
        <v>-0.2074550430593598</v>
      </c>
      <c r="CL86">
        <v>-0.21771879102823721</v>
      </c>
      <c r="CM86">
        <v>-0.17273483965689729</v>
      </c>
      <c r="CN86">
        <v>0.40354246592879589</v>
      </c>
      <c r="CO86">
        <v>0.23592111612843181</v>
      </c>
      <c r="CP86">
        <v>6.0286410603995533E-2</v>
      </c>
      <c r="CQ86">
        <v>0.18663153322666021</v>
      </c>
      <c r="CR86">
        <v>9.1982458770156983E-2</v>
      </c>
      <c r="CS86">
        <v>6.5293675019004294E-2</v>
      </c>
      <c r="CT86">
        <v>3.0426111580369671E-2</v>
      </c>
      <c r="CU86">
        <v>5.8448392828771567E-2</v>
      </c>
      <c r="CV86">
        <v>0.22352741929948469</v>
      </c>
      <c r="CW86">
        <v>-0.13268072182200519</v>
      </c>
      <c r="CX86">
        <v>-7.4048490920957111E-3</v>
      </c>
      <c r="CY86">
        <v>-2.6828189995246721E-2</v>
      </c>
      <c r="CZ86">
        <v>7.4811331147389915E-2</v>
      </c>
      <c r="DA86">
        <v>-6.2480354415746182E-2</v>
      </c>
      <c r="DB86">
        <v>0.1795112653553872</v>
      </c>
      <c r="DC86">
        <v>0.27519692631508702</v>
      </c>
      <c r="DD86">
        <v>0.15832219661250091</v>
      </c>
      <c r="DE86">
        <v>-9.8161612209368698E-4</v>
      </c>
      <c r="DF86">
        <v>9.366821127176661E-2</v>
      </c>
      <c r="DG86">
        <v>0.13538407263955141</v>
      </c>
      <c r="DH86">
        <v>-4.0774501858207753E-2</v>
      </c>
      <c r="DI86">
        <v>-0.13601873676000739</v>
      </c>
      <c r="DJ86">
        <v>-0.1111652162520549</v>
      </c>
      <c r="DK86">
        <v>-0.21360273085096229</v>
      </c>
      <c r="DL86">
        <v>0.20637230454873159</v>
      </c>
      <c r="DM86">
        <v>0.36561867071372278</v>
      </c>
      <c r="DN86">
        <v>0.2071636188281113</v>
      </c>
      <c r="DO86">
        <v>-6.5523481493892755E-2</v>
      </c>
      <c r="DP86">
        <v>-0.13607114653018559</v>
      </c>
      <c r="DQ86">
        <v>-0.1228601487614429</v>
      </c>
      <c r="DR86">
        <v>6.3061531347129218E-2</v>
      </c>
      <c r="DS86">
        <v>0.21680731747735971</v>
      </c>
      <c r="DT86">
        <v>-8.7079501457834052E-3</v>
      </c>
      <c r="DU86">
        <v>7.4974280105221114E-2</v>
      </c>
      <c r="DV86">
        <v>0.23451433039465</v>
      </c>
      <c r="DW86">
        <v>-0.26415702009237968</v>
      </c>
      <c r="DX86">
        <v>-0.10874191201089919</v>
      </c>
      <c r="DY86">
        <v>-9.7629625951855648E-2</v>
      </c>
      <c r="DZ86">
        <v>-6.6539172435792437E-2</v>
      </c>
      <c r="EA86">
        <v>-1.020817909406335E-2</v>
      </c>
      <c r="EB86">
        <v>0.1237805334669488</v>
      </c>
      <c r="EC86">
        <v>1.5553785050195669E-2</v>
      </c>
      <c r="ED86">
        <v>-4.5475701676204627E-2</v>
      </c>
      <c r="EE86">
        <v>-4.857549999882349E-2</v>
      </c>
      <c r="EF86">
        <v>-0.1149285257822044</v>
      </c>
      <c r="EG86">
        <v>-0.26152538169989548</v>
      </c>
      <c r="EH86">
        <v>5.7942296112086462E-2</v>
      </c>
      <c r="EI86">
        <v>-3.8738789682901009E-2</v>
      </c>
      <c r="EJ86">
        <v>0.1792529050994385</v>
      </c>
      <c r="EK86">
        <v>0.45205724005240538</v>
      </c>
      <c r="EL86">
        <v>-5.082034131433244E-2</v>
      </c>
      <c r="EM86">
        <v>-7.5631032538324927E-2</v>
      </c>
      <c r="EN86">
        <v>0.19900630806363109</v>
      </c>
      <c r="EO86">
        <v>0.24920382038128</v>
      </c>
      <c r="EP86">
        <v>-0.33347618137733681</v>
      </c>
      <c r="EQ86">
        <v>-1.395027629556345E-2</v>
      </c>
      <c r="ER86">
        <v>-0.215420437164354</v>
      </c>
      <c r="ES86">
        <v>8.4624697652157632E-2</v>
      </c>
      <c r="ET86">
        <v>0.4733987150453316</v>
      </c>
      <c r="EU86">
        <v>0.32389650595588859</v>
      </c>
      <c r="EV86">
        <v>0.35395623743904681</v>
      </c>
      <c r="EW86">
        <v>0.13281424350046919</v>
      </c>
      <c r="EX86">
        <v>0.36408899232448128</v>
      </c>
      <c r="EY86">
        <v>0.20922329025960101</v>
      </c>
      <c r="EZ86">
        <v>0.36271904793387172</v>
      </c>
      <c r="FA86">
        <v>0.22558078776850779</v>
      </c>
      <c r="FB86">
        <v>0.39696260597437649</v>
      </c>
      <c r="FC86">
        <v>0.34185104486421419</v>
      </c>
      <c r="FD86">
        <v>0.41616754264861072</v>
      </c>
      <c r="FE86">
        <v>0.50872101719343421</v>
      </c>
      <c r="FF86">
        <v>0.17096583524102479</v>
      </c>
      <c r="FG86">
        <v>0.40409081926729701</v>
      </c>
      <c r="FH86">
        <v>0.2362685148079082</v>
      </c>
      <c r="FI86">
        <v>0.55066295765323436</v>
      </c>
      <c r="FJ86">
        <v>0.27562186427507168</v>
      </c>
      <c r="FK86">
        <v>0.16028457312851499</v>
      </c>
      <c r="FL86">
        <v>0.13911346162801519</v>
      </c>
      <c r="FM86">
        <v>0.32561909877420142</v>
      </c>
      <c r="FN86">
        <v>0.3902349253050193</v>
      </c>
      <c r="FO86">
        <v>0.37483716961482572</v>
      </c>
      <c r="FP86">
        <v>0.466868131019197</v>
      </c>
      <c r="FQ86">
        <v>0.37948243636762857</v>
      </c>
      <c r="FR86">
        <v>0.38398175458825529</v>
      </c>
      <c r="FS86">
        <v>0.28780552327463588</v>
      </c>
      <c r="FT86">
        <v>0.34897512484397591</v>
      </c>
      <c r="FU86">
        <v>0.4322339877315427</v>
      </c>
      <c r="FV86">
        <v>0.10064719022514119</v>
      </c>
      <c r="FW86">
        <v>0.43114146129557962</v>
      </c>
      <c r="FX86">
        <v>0.30654866602511632</v>
      </c>
      <c r="FY86">
        <v>0.16001683745412809</v>
      </c>
      <c r="FZ86">
        <v>0.46181240557228381</v>
      </c>
      <c r="GA86">
        <v>0.36694371784142232</v>
      </c>
      <c r="GB86">
        <v>0.11696257907979329</v>
      </c>
      <c r="GC86">
        <v>0.36993697233096379</v>
      </c>
      <c r="GD86">
        <v>0.23809111574856009</v>
      </c>
      <c r="GE86">
        <v>0.12709903603753681</v>
      </c>
      <c r="GF86">
        <v>0.29348547000579561</v>
      </c>
      <c r="GG86">
        <v>0.11934460469212189</v>
      </c>
      <c r="GH86">
        <v>0.30745745339156583</v>
      </c>
      <c r="GI86">
        <v>0.42886961637504639</v>
      </c>
      <c r="GJ86">
        <v>0.41481433669933548</v>
      </c>
      <c r="GK86">
        <v>0.17479343109830581</v>
      </c>
      <c r="GL86">
        <v>0.13179070125217851</v>
      </c>
      <c r="GM86">
        <v>0.27237616857109243</v>
      </c>
      <c r="GN86">
        <v>0.27669221487204071</v>
      </c>
      <c r="GO86">
        <v>0.25659803865674591</v>
      </c>
      <c r="GP86">
        <v>0.40620852459491869</v>
      </c>
      <c r="GQ86">
        <v>8.8226788718116275E-2</v>
      </c>
      <c r="GR86">
        <v>0.32239444396230221</v>
      </c>
      <c r="GS86">
        <v>0.46783581052622297</v>
      </c>
      <c r="GT86">
        <v>0.25195649382507679</v>
      </c>
      <c r="GU86">
        <v>0.26685425671951268</v>
      </c>
      <c r="GV86">
        <v>0.1104549105982786</v>
      </c>
      <c r="GW86">
        <v>0.22498056358500451</v>
      </c>
      <c r="GX86">
        <v>0.25590272662188318</v>
      </c>
      <c r="GY86">
        <v>0.34970475999025552</v>
      </c>
      <c r="GZ86">
        <v>0.18179522340686921</v>
      </c>
      <c r="HA86">
        <v>0.38086013972539551</v>
      </c>
      <c r="HB86">
        <v>0.25096348386265649</v>
      </c>
      <c r="HC86">
        <v>0.22151435403330311</v>
      </c>
      <c r="HD86">
        <v>0.15867139298906699</v>
      </c>
      <c r="HE86">
        <v>9.0661448011905454E-2</v>
      </c>
      <c r="HF86">
        <v>0.57281171649915219</v>
      </c>
      <c r="HG86">
        <v>0.1904994062141398</v>
      </c>
      <c r="HH86">
        <v>0.53288760403519653</v>
      </c>
      <c r="HI86">
        <v>0.12978398367326999</v>
      </c>
      <c r="HJ86">
        <v>9.9521404004445757E-2</v>
      </c>
      <c r="HK86">
        <v>0.11016337790906661</v>
      </c>
      <c r="HL86">
        <v>0.4156387093479777</v>
      </c>
      <c r="HM86">
        <v>0.18918394224485471</v>
      </c>
      <c r="HN86">
        <v>0.37598144510108539</v>
      </c>
      <c r="HO86">
        <v>0.29204501629918522</v>
      </c>
      <c r="HP86">
        <v>0.35735560729824878</v>
      </c>
      <c r="HQ86">
        <v>0.46820792477812911</v>
      </c>
      <c r="HR86">
        <v>0.28130265148576311</v>
      </c>
      <c r="HS86">
        <v>0.40788832075261577</v>
      </c>
      <c r="HT86">
        <v>0.33851586725727878</v>
      </c>
      <c r="HU86">
        <v>0.31483939670171218</v>
      </c>
      <c r="HV86">
        <v>0.15646163286668649</v>
      </c>
      <c r="HW86">
        <v>0.36475671292612039</v>
      </c>
      <c r="HX86">
        <v>0.63268880014543261</v>
      </c>
      <c r="HY86">
        <v>0.53790658788028345</v>
      </c>
      <c r="HZ86">
        <v>0.43129219093569232</v>
      </c>
      <c r="IA86">
        <v>0.26141518879524811</v>
      </c>
      <c r="IB86">
        <v>0.34427709666454548</v>
      </c>
      <c r="IC86">
        <v>0.34388997530495569</v>
      </c>
      <c r="ID86">
        <v>0.38998923581794032</v>
      </c>
      <c r="IE86">
        <v>0.52278901440270098</v>
      </c>
      <c r="IF86">
        <v>0.34766755113766129</v>
      </c>
      <c r="IG86">
        <v>0.26440652408969562</v>
      </c>
      <c r="IH86">
        <v>0.33001896263457492</v>
      </c>
      <c r="II86">
        <v>0.30665753842981242</v>
      </c>
      <c r="IJ86">
        <v>0.46191369255110509</v>
      </c>
      <c r="IK86">
        <v>0.2445847989739165</v>
      </c>
      <c r="IL86">
        <v>0.39311159186481193</v>
      </c>
      <c r="IM86">
        <v>0.56608539245518319</v>
      </c>
      <c r="IN86">
        <v>0.2002255490905869</v>
      </c>
      <c r="IO86">
        <v>0.4978284190342474</v>
      </c>
      <c r="IP86">
        <v>0.48573934576083921</v>
      </c>
      <c r="IQ86">
        <v>0.42115897009506431</v>
      </c>
      <c r="IR86">
        <v>0.38460591043562642</v>
      </c>
      <c r="IS86">
        <v>0.6260300866343872</v>
      </c>
      <c r="IT86">
        <v>0.43950163887371629</v>
      </c>
      <c r="IU86">
        <v>0.46231010446611731</v>
      </c>
      <c r="IV86">
        <v>0.31071240801452421</v>
      </c>
      <c r="IW86">
        <v>0.32935654194624558</v>
      </c>
      <c r="IX86">
        <v>0.36867389147273277</v>
      </c>
      <c r="IY86">
        <v>0.28964624321447863</v>
      </c>
      <c r="IZ86">
        <v>0.26493137351990842</v>
      </c>
      <c r="JA86">
        <v>0.21133883074714749</v>
      </c>
      <c r="JB86">
        <v>0.29850959136305888</v>
      </c>
      <c r="JC86">
        <v>8.0014100928974569E-2</v>
      </c>
      <c r="JD86">
        <v>6.2048122251293858E-2</v>
      </c>
      <c r="JE86">
        <v>0.55643610983522862</v>
      </c>
      <c r="JF86">
        <v>0.71551575184884797</v>
      </c>
      <c r="JG86">
        <v>0.25697152024033071</v>
      </c>
      <c r="JH86">
        <v>6.3542164741608564E-2</v>
      </c>
      <c r="JI86">
        <v>0.28442637785128938</v>
      </c>
      <c r="JJ86">
        <v>0.40448524066683578</v>
      </c>
      <c r="JK86">
        <v>0.2045616167843371</v>
      </c>
      <c r="JL86">
        <v>0.1209497897553504</v>
      </c>
      <c r="JM86">
        <v>0.11985197715602559</v>
      </c>
      <c r="JN86">
        <v>0.39692194195937858</v>
      </c>
      <c r="JO86">
        <v>0.21674586320448899</v>
      </c>
      <c r="JP86">
        <v>0.24682252277567721</v>
      </c>
      <c r="JQ86">
        <v>0.36672158056652732</v>
      </c>
      <c r="JR86">
        <v>0.1382236626043816</v>
      </c>
      <c r="JS86">
        <v>0.40723449557570129</v>
      </c>
      <c r="JT86">
        <v>0.2065057971746673</v>
      </c>
      <c r="JU86">
        <v>0.33156351516025068</v>
      </c>
      <c r="JV86">
        <v>-2.7283723963547201E-3</v>
      </c>
      <c r="JW86">
        <v>0.25249940495254869</v>
      </c>
      <c r="JX86">
        <v>0.15985175095534571</v>
      </c>
      <c r="JY86">
        <v>0.21702107886888891</v>
      </c>
      <c r="JZ86">
        <v>0.2495316665663439</v>
      </c>
      <c r="KA86">
        <v>0.12349763126064441</v>
      </c>
      <c r="KB86">
        <v>0.47564741868788551</v>
      </c>
      <c r="KC86">
        <v>0.1082305707401298</v>
      </c>
      <c r="KD86">
        <v>0.44135401435855542</v>
      </c>
      <c r="KE86">
        <v>8.1265871505484533E-2</v>
      </c>
      <c r="KF86">
        <v>0.27326028432990812</v>
      </c>
      <c r="KG86">
        <v>0.28147091771576099</v>
      </c>
      <c r="KH86">
        <v>0.37634586278835103</v>
      </c>
      <c r="KI86">
        <v>0.2350283834144655</v>
      </c>
      <c r="KJ86">
        <v>0.20328746537343059</v>
      </c>
      <c r="KK86">
        <v>0.1028303990517329</v>
      </c>
      <c r="KL86">
        <f>MATCH(A86,'[1]BASC2_BRIEF_6yr_DEMOS_ScanInfo '!$H:$H,0)</f>
        <v>736</v>
      </c>
      <c r="KM86">
        <f>INDEX('[1]BASC2_BRIEF_6yr_DEMOS_ScanInfo '!$L:$L,KL86)</f>
        <v>1</v>
      </c>
      <c r="KN86">
        <f t="shared" si="6"/>
        <v>0</v>
      </c>
      <c r="KO86">
        <f>INDEX('[1]BASC2_BRIEF_6yr_DEMOS_ScanInfo '!$O:$O,KL86)</f>
        <v>32</v>
      </c>
      <c r="KP86">
        <f t="shared" si="7"/>
        <v>0.16666666666666666</v>
      </c>
      <c r="KQ86" t="e">
        <f>MATCH(A86,[2]SelectedColumns!$A:$A,0)</f>
        <v>#N/A</v>
      </c>
      <c r="KR86" t="e">
        <f>INDEX([2]SelectedColumns!$R:$R,KQ86)</f>
        <v>#N/A</v>
      </c>
      <c r="KS86" t="e">
        <f>INDEX([2]SelectedColumns!$J:$J,KQ86)</f>
        <v>#N/A</v>
      </c>
      <c r="KT86" t="e">
        <f t="shared" si="8"/>
        <v>#N/A</v>
      </c>
      <c r="KU86" t="e">
        <f t="shared" si="9"/>
        <v>#N/A</v>
      </c>
      <c r="KV86" t="e">
        <f t="shared" si="10"/>
        <v>#N/A</v>
      </c>
      <c r="KW86" t="e">
        <f t="shared" si="11"/>
        <v>#N/A</v>
      </c>
    </row>
    <row r="87" spans="1:309" x14ac:dyDescent="0.35">
      <c r="A87" t="s">
        <v>87</v>
      </c>
      <c r="B87">
        <v>-2.5312514624085351E-2</v>
      </c>
      <c r="C87">
        <v>0.1481561856256608</v>
      </c>
      <c r="D87">
        <v>0.1749490383597643</v>
      </c>
      <c r="E87">
        <v>6.610149474847038E-2</v>
      </c>
      <c r="F87">
        <v>-9.583640631450896E-2</v>
      </c>
      <c r="G87">
        <v>0.53628652192679127</v>
      </c>
      <c r="H87">
        <v>0.15857690413161671</v>
      </c>
      <c r="I87">
        <v>-0.1155372828564829</v>
      </c>
      <c r="J87">
        <v>4.9265130810115083E-2</v>
      </c>
      <c r="K87">
        <v>0.130337928115281</v>
      </c>
      <c r="L87">
        <v>0.20518519778892669</v>
      </c>
      <c r="M87">
        <v>0.25467904673575742</v>
      </c>
      <c r="N87">
        <v>0.2184989223214171</v>
      </c>
      <c r="O87">
        <v>0.1047627452086481</v>
      </c>
      <c r="P87">
        <v>-0.15277341077379261</v>
      </c>
      <c r="Q87">
        <v>-0.1162880252595089</v>
      </c>
      <c r="R87">
        <v>0.31060713930974609</v>
      </c>
      <c r="S87">
        <v>0.1232243387237151</v>
      </c>
      <c r="T87">
        <v>0.21078122151127621</v>
      </c>
      <c r="U87">
        <v>0.30859951306521571</v>
      </c>
      <c r="V87">
        <v>9.379063643886143E-2</v>
      </c>
      <c r="W87">
        <v>5.8939825026690373E-2</v>
      </c>
      <c r="X87">
        <v>0.219281067133025</v>
      </c>
      <c r="Y87">
        <v>0.23079356856433139</v>
      </c>
      <c r="Z87">
        <v>0.1157658126869794</v>
      </c>
      <c r="AA87">
        <v>-4.9444106325005732E-2</v>
      </c>
      <c r="AB87">
        <v>0.1051273301479021</v>
      </c>
      <c r="AC87">
        <v>-2.1381273799235601E-2</v>
      </c>
      <c r="AD87">
        <v>0.1297290324171114</v>
      </c>
      <c r="AE87">
        <v>-3.1310205877888908E-2</v>
      </c>
      <c r="AF87">
        <v>0.16309856674827411</v>
      </c>
      <c r="AG87">
        <v>0.5133868104360273</v>
      </c>
      <c r="AH87">
        <v>0.15139717140351139</v>
      </c>
      <c r="AI87">
        <v>0.15175581586878081</v>
      </c>
      <c r="AJ87">
        <v>0.1898694104146206</v>
      </c>
      <c r="AK87">
        <v>0.14275999154952229</v>
      </c>
      <c r="AL87">
        <v>1.943574040180818E-2</v>
      </c>
      <c r="AM87">
        <v>-8.6654934634041059E-2</v>
      </c>
      <c r="AN87">
        <v>4.3993725561033203E-2</v>
      </c>
      <c r="AO87">
        <v>-4.2605103254337078E-2</v>
      </c>
      <c r="AP87">
        <v>0.1319215828481812</v>
      </c>
      <c r="AQ87">
        <v>0.29114843965008158</v>
      </c>
      <c r="AR87">
        <v>0.16389000080848701</v>
      </c>
      <c r="AS87">
        <v>-5.4873369224284207E-3</v>
      </c>
      <c r="AT87">
        <v>-7.5151996841609447E-2</v>
      </c>
      <c r="AU87">
        <v>-6.9871146181172961E-3</v>
      </c>
      <c r="AV87">
        <v>0.19040741648970541</v>
      </c>
      <c r="AW87">
        <v>4.245989510601178E-2</v>
      </c>
      <c r="AX87">
        <v>-0.11144926609503859</v>
      </c>
      <c r="AY87">
        <v>0.17605656637439071</v>
      </c>
      <c r="AZ87">
        <v>0.20556555670806209</v>
      </c>
      <c r="BA87">
        <v>-0.13347476536932651</v>
      </c>
      <c r="BB87">
        <v>-0.1142552010203728</v>
      </c>
      <c r="BC87">
        <v>-0.1271718122687138</v>
      </c>
      <c r="BD87">
        <v>-4.7665701477730424E-3</v>
      </c>
      <c r="BE87">
        <v>-6.2390834420051888E-2</v>
      </c>
      <c r="BF87">
        <v>0.12691679732200201</v>
      </c>
      <c r="BG87">
        <v>0.1098685367085821</v>
      </c>
      <c r="BH87">
        <v>4.5984687998972151E-2</v>
      </c>
      <c r="BI87">
        <v>-2.1174513782030498E-2</v>
      </c>
      <c r="BJ87">
        <v>-0.1107628927382374</v>
      </c>
      <c r="BK87">
        <v>-7.2537387797563357E-2</v>
      </c>
      <c r="BL87">
        <v>0.13911038320526001</v>
      </c>
      <c r="BM87">
        <v>0.20536190157563211</v>
      </c>
      <c r="BN87">
        <v>2.087650169654931E-2</v>
      </c>
      <c r="BO87">
        <v>0.39542908488273509</v>
      </c>
      <c r="BP87">
        <v>1.2398643254492031E-2</v>
      </c>
      <c r="BQ87">
        <v>-0.1533659107016041</v>
      </c>
      <c r="BR87">
        <v>0.19240373000463529</v>
      </c>
      <c r="BS87">
        <v>0.28374192055166653</v>
      </c>
      <c r="BT87">
        <v>-0.1534163334691869</v>
      </c>
      <c r="BU87">
        <v>-7.349754540735487E-2</v>
      </c>
      <c r="BV87">
        <v>-7.1690718229402872E-2</v>
      </c>
      <c r="BW87">
        <v>2.4568212965330849E-2</v>
      </c>
      <c r="BX87">
        <v>-2.6865300440516379E-2</v>
      </c>
      <c r="BY87">
        <v>0.18163446919382209</v>
      </c>
      <c r="BZ87">
        <v>4.5735873822475133E-2</v>
      </c>
      <c r="CA87">
        <v>-7.1113049376099191E-2</v>
      </c>
      <c r="CB87">
        <v>-0.11864351898230591</v>
      </c>
      <c r="CC87">
        <v>0.27412510714977317</v>
      </c>
      <c r="CD87">
        <v>0.2359707143318914</v>
      </c>
      <c r="CE87">
        <v>-5.0055273754770813E-2</v>
      </c>
      <c r="CF87">
        <v>0.1305731953832503</v>
      </c>
      <c r="CG87">
        <v>-6.8180800871765257E-2</v>
      </c>
      <c r="CH87">
        <v>0.35656494842418279</v>
      </c>
      <c r="CI87">
        <v>-1.747091081311547E-2</v>
      </c>
      <c r="CJ87">
        <v>-0.13731265814297181</v>
      </c>
      <c r="CK87">
        <v>-7.9845370988073761E-2</v>
      </c>
      <c r="CL87">
        <v>-0.14768266707539229</v>
      </c>
      <c r="CM87">
        <v>-0.1206610804261425</v>
      </c>
      <c r="CN87">
        <v>0.39567898813117031</v>
      </c>
      <c r="CO87">
        <v>0.2043521145741862</v>
      </c>
      <c r="CP87">
        <v>0.23753234492643349</v>
      </c>
      <c r="CQ87">
        <v>0.18419350492882061</v>
      </c>
      <c r="CR87">
        <v>0.30525781116488981</v>
      </c>
      <c r="CS87">
        <v>6.4541840446618703E-2</v>
      </c>
      <c r="CT87">
        <v>8.7927604233882573E-2</v>
      </c>
      <c r="CU87">
        <v>-2.980760374400471E-2</v>
      </c>
      <c r="CV87">
        <v>4.5720841415856528E-2</v>
      </c>
      <c r="CW87">
        <v>-2.2331706703808681E-2</v>
      </c>
      <c r="CX87">
        <v>1.6421486313418669E-2</v>
      </c>
      <c r="CY87">
        <v>-1.5307070704725371E-2</v>
      </c>
      <c r="CZ87">
        <v>9.6610902631223849E-2</v>
      </c>
      <c r="DA87">
        <v>9.6783264808868008E-2</v>
      </c>
      <c r="DB87">
        <v>0.30298413451195833</v>
      </c>
      <c r="DC87">
        <v>0.31953923134576673</v>
      </c>
      <c r="DD87">
        <v>0.24250710029374661</v>
      </c>
      <c r="DE87">
        <v>8.6319262938852948E-2</v>
      </c>
      <c r="DF87">
        <v>0.1060046521497153</v>
      </c>
      <c r="DG87">
        <v>8.3180679086577447E-2</v>
      </c>
      <c r="DH87">
        <v>-8.4848055370480457E-2</v>
      </c>
      <c r="DI87">
        <v>1.637253133544592E-2</v>
      </c>
      <c r="DJ87">
        <v>-4.5135771467335273E-2</v>
      </c>
      <c r="DK87">
        <v>0.13679578384411981</v>
      </c>
      <c r="DL87">
        <v>8.2026742270595365E-2</v>
      </c>
      <c r="DM87">
        <v>0.3664741253871826</v>
      </c>
      <c r="DN87">
        <v>0.21659439363864699</v>
      </c>
      <c r="DO87">
        <v>2.8196324899733449E-2</v>
      </c>
      <c r="DP87">
        <v>-3.0925576631113389E-4</v>
      </c>
      <c r="DQ87">
        <v>-3.106885908213641E-2</v>
      </c>
      <c r="DR87">
        <v>-4.5118335268544252E-2</v>
      </c>
      <c r="DS87">
        <v>0.22008135459001529</v>
      </c>
      <c r="DT87">
        <v>6.4270521640711786E-2</v>
      </c>
      <c r="DU87">
        <v>5.0926081042038003E-2</v>
      </c>
      <c r="DV87">
        <v>0.25541513330882237</v>
      </c>
      <c r="DW87">
        <v>-0.12730094488675531</v>
      </c>
      <c r="DX87">
        <v>-9.1234479846268535E-2</v>
      </c>
      <c r="DY87">
        <v>-3.0515301059481641E-3</v>
      </c>
      <c r="DZ87">
        <v>0.13717646090487229</v>
      </c>
      <c r="EA87">
        <v>-3.3751876121597579E-2</v>
      </c>
      <c r="EB87">
        <v>0.15578086598407431</v>
      </c>
      <c r="EC87">
        <v>-4.6476697447713537E-2</v>
      </c>
      <c r="ED87">
        <v>0.1121523748500743</v>
      </c>
      <c r="EE87">
        <v>-6.5960563628595814E-2</v>
      </c>
      <c r="EF87">
        <v>-6.4044036823868833E-2</v>
      </c>
      <c r="EG87">
        <v>-0.2094426436798569</v>
      </c>
      <c r="EH87">
        <v>5.0398904205112387E-2</v>
      </c>
      <c r="EI87">
        <v>-6.6066302916828468E-2</v>
      </c>
      <c r="EJ87">
        <v>0.23705775359493361</v>
      </c>
      <c r="EK87">
        <v>0.71280692519630406</v>
      </c>
      <c r="EL87">
        <v>-3.3767770744294053E-2</v>
      </c>
      <c r="EM87">
        <v>-4.6942283125535056E-3</v>
      </c>
      <c r="EN87">
        <v>0.24190587942475661</v>
      </c>
      <c r="EO87">
        <v>0.36792036965053859</v>
      </c>
      <c r="EP87">
        <v>-7.7465592064475786E-2</v>
      </c>
      <c r="EQ87">
        <v>-4.4439006910785173E-2</v>
      </c>
      <c r="ER87">
        <v>-0.21064764237383479</v>
      </c>
      <c r="ES87">
        <v>9.4719052850081864E-2</v>
      </c>
      <c r="ET87">
        <v>0.35754221450886597</v>
      </c>
      <c r="EU87">
        <v>0.38253082630439522</v>
      </c>
      <c r="EV87">
        <v>0.37425285338437481</v>
      </c>
      <c r="EW87">
        <v>0.30877720769119688</v>
      </c>
      <c r="EX87">
        <v>0.54931038521319331</v>
      </c>
      <c r="EY87">
        <v>0.17630838888723141</v>
      </c>
      <c r="EZ87">
        <v>0.37777856270165011</v>
      </c>
      <c r="FA87">
        <v>0.24385117480307331</v>
      </c>
      <c r="FB87">
        <v>0.61072089990151701</v>
      </c>
      <c r="FC87">
        <v>0.26305096914532222</v>
      </c>
      <c r="FD87">
        <v>0.50704981119620207</v>
      </c>
      <c r="FE87">
        <v>0.52386367937650458</v>
      </c>
      <c r="FF87">
        <v>0.2950218109844156</v>
      </c>
      <c r="FG87">
        <v>0.2946164262583687</v>
      </c>
      <c r="FH87">
        <v>0.3690377841628209</v>
      </c>
      <c r="FI87">
        <v>0.51065297877535776</v>
      </c>
      <c r="FJ87">
        <v>0.35415029448929419</v>
      </c>
      <c r="FK87">
        <v>0.45808123784427218</v>
      </c>
      <c r="FL87">
        <v>0.49631878462104467</v>
      </c>
      <c r="FM87">
        <v>0.42007763198599019</v>
      </c>
      <c r="FN87">
        <v>0.30356988497260751</v>
      </c>
      <c r="FO87">
        <v>0.2273520201315736</v>
      </c>
      <c r="FP87">
        <v>0.50700350580628684</v>
      </c>
      <c r="FQ87">
        <v>0.40631338938824552</v>
      </c>
      <c r="FR87">
        <v>0.30050461083232638</v>
      </c>
      <c r="FS87">
        <v>0.4289220145908676</v>
      </c>
      <c r="FT87">
        <v>0.47935546190370409</v>
      </c>
      <c r="FU87">
        <v>0.391991724709222</v>
      </c>
      <c r="FV87">
        <v>0.2359421664384144</v>
      </c>
      <c r="FW87">
        <v>0.45380204598878671</v>
      </c>
      <c r="FX87">
        <v>0.47649895395953762</v>
      </c>
      <c r="FY87">
        <v>0.22310522134601399</v>
      </c>
      <c r="FZ87">
        <v>0.48094750380285639</v>
      </c>
      <c r="GA87">
        <v>0.55548130115952432</v>
      </c>
      <c r="GB87">
        <v>0.34384761982272749</v>
      </c>
      <c r="GC87">
        <v>0.52081990201466677</v>
      </c>
      <c r="GD87">
        <v>0.56520905375094443</v>
      </c>
      <c r="GE87">
        <v>0.48045976499585508</v>
      </c>
      <c r="GF87">
        <v>0.3022004990516875</v>
      </c>
      <c r="GG87">
        <v>0.30342620597483522</v>
      </c>
      <c r="GH87">
        <v>0.48665616999227651</v>
      </c>
      <c r="GI87">
        <v>0.29505202204117498</v>
      </c>
      <c r="GJ87">
        <v>0.53559586089113476</v>
      </c>
      <c r="GK87">
        <v>3.5673040851447103E-2</v>
      </c>
      <c r="GL87">
        <v>0.16659822715687361</v>
      </c>
      <c r="GM87">
        <v>0.41159554638065993</v>
      </c>
      <c r="GN87">
        <v>0.28064702885117782</v>
      </c>
      <c r="GO87">
        <v>0.35395285157790141</v>
      </c>
      <c r="GP87">
        <v>0.45182476732261739</v>
      </c>
      <c r="GQ87">
        <v>0.11576464155617849</v>
      </c>
      <c r="GR87">
        <v>0.3851033967548354</v>
      </c>
      <c r="GS87">
        <v>0.47398359157205661</v>
      </c>
      <c r="GT87">
        <v>0.45600534234423229</v>
      </c>
      <c r="GU87">
        <v>0.23864561767485601</v>
      </c>
      <c r="GV87">
        <v>2.5640432789164291E-2</v>
      </c>
      <c r="GW87">
        <v>0.37243126359341888</v>
      </c>
      <c r="GX87">
        <v>0.55664321830308106</v>
      </c>
      <c r="GY87">
        <v>0.1845806885070034</v>
      </c>
      <c r="GZ87">
        <v>0.38527646452664321</v>
      </c>
      <c r="HA87">
        <v>0.17091793394249341</v>
      </c>
      <c r="HB87">
        <v>0.29482143587730419</v>
      </c>
      <c r="HC87">
        <v>0.16069704497128559</v>
      </c>
      <c r="HD87">
        <v>0.25718978902606149</v>
      </c>
      <c r="HE87">
        <v>0.20406500930005919</v>
      </c>
      <c r="HF87">
        <v>0.50264849165193137</v>
      </c>
      <c r="HG87">
        <v>0.29111554840700549</v>
      </c>
      <c r="HH87">
        <v>0.38556525460678198</v>
      </c>
      <c r="HI87">
        <v>0.13205634085927059</v>
      </c>
      <c r="HJ87">
        <v>0.32462001621586672</v>
      </c>
      <c r="HK87">
        <v>0.36551086251477782</v>
      </c>
      <c r="HL87">
        <v>0.47645443203315002</v>
      </c>
      <c r="HM87">
        <v>0.20019674510214669</v>
      </c>
      <c r="HN87">
        <v>0.34888277279711072</v>
      </c>
      <c r="HO87">
        <v>0.31425120933941408</v>
      </c>
      <c r="HP87">
        <v>0.27856982281236098</v>
      </c>
      <c r="HQ87">
        <v>0.57918190257017321</v>
      </c>
      <c r="HR87">
        <v>0.34873736800181998</v>
      </c>
      <c r="HS87">
        <v>0.40865978012948728</v>
      </c>
      <c r="HT87">
        <v>0.43844174052921558</v>
      </c>
      <c r="HU87">
        <v>0.2969205344472135</v>
      </c>
      <c r="HV87">
        <v>0.17666987936798259</v>
      </c>
      <c r="HW87">
        <v>0.40738692827407941</v>
      </c>
      <c r="HX87">
        <v>0.34796519866660919</v>
      </c>
      <c r="HY87">
        <v>0.29734120858108098</v>
      </c>
      <c r="HZ87">
        <v>0.5406800984497403</v>
      </c>
      <c r="IA87">
        <v>0.26210194459147268</v>
      </c>
      <c r="IB87">
        <v>0.20675315510745759</v>
      </c>
      <c r="IC87">
        <v>0.2347198449337968</v>
      </c>
      <c r="ID87">
        <v>0.40949707016499981</v>
      </c>
      <c r="IE87">
        <v>0.5603539861198028</v>
      </c>
      <c r="IF87">
        <v>0.36792525700265921</v>
      </c>
      <c r="IG87">
        <v>0.238659926962661</v>
      </c>
      <c r="IH87">
        <v>0.42050180418170302</v>
      </c>
      <c r="II87">
        <v>0.2232243434415789</v>
      </c>
      <c r="IJ87">
        <v>0.38555364810771331</v>
      </c>
      <c r="IK87">
        <v>0.25669111174201709</v>
      </c>
      <c r="IL87">
        <v>0.24280167310560311</v>
      </c>
      <c r="IM87">
        <v>0.56337779911937425</v>
      </c>
      <c r="IN87">
        <v>0.32885710910978572</v>
      </c>
      <c r="IO87">
        <v>0.41925423970096398</v>
      </c>
      <c r="IP87">
        <v>0.49717513104109762</v>
      </c>
      <c r="IQ87">
        <v>0.38335908925434209</v>
      </c>
      <c r="IR87">
        <v>0.45048850618283498</v>
      </c>
      <c r="IS87">
        <v>0.51418412472192621</v>
      </c>
      <c r="IT87">
        <v>0.50638370850540992</v>
      </c>
      <c r="IU87">
        <v>0.1379441705358557</v>
      </c>
      <c r="IV87">
        <v>0.39049706213304741</v>
      </c>
      <c r="IW87">
        <v>0.40181517033453079</v>
      </c>
      <c r="IX87">
        <v>0.57737443987630388</v>
      </c>
      <c r="IY87">
        <v>0.45227830783296219</v>
      </c>
      <c r="IZ87">
        <v>0.43112713754569187</v>
      </c>
      <c r="JA87">
        <v>0.49685430354683352</v>
      </c>
      <c r="JB87">
        <v>0.15433706647969181</v>
      </c>
      <c r="JC87">
        <v>0.34160122774039131</v>
      </c>
      <c r="JD87">
        <v>0.10058881613225221</v>
      </c>
      <c r="JE87">
        <v>0.54264011884358077</v>
      </c>
      <c r="JF87">
        <v>0.53892364205399601</v>
      </c>
      <c r="JG87">
        <v>0.2124641856852747</v>
      </c>
      <c r="JH87">
        <v>9.9961467382545743E-2</v>
      </c>
      <c r="JI87">
        <v>0.56560531131064318</v>
      </c>
      <c r="JJ87">
        <v>0.35397748045199517</v>
      </c>
      <c r="JK87">
        <v>0.26687692572818611</v>
      </c>
      <c r="JL87">
        <v>0.1188299075794613</v>
      </c>
      <c r="JM87">
        <v>0.16755744146311249</v>
      </c>
      <c r="JN87">
        <v>0.36683720923667712</v>
      </c>
      <c r="JO87">
        <v>0.32880896503896911</v>
      </c>
      <c r="JP87">
        <v>0.3382238888322035</v>
      </c>
      <c r="JQ87">
        <v>0.35537014706408432</v>
      </c>
      <c r="JR87">
        <v>6.3709029404505013E-2</v>
      </c>
      <c r="JS87">
        <v>0.48791080573066742</v>
      </c>
      <c r="JT87">
        <v>0.1354390554310157</v>
      </c>
      <c r="JU87">
        <v>0.14963855863994899</v>
      </c>
      <c r="JV87">
        <v>0.30028172807036402</v>
      </c>
      <c r="JW87">
        <v>0.14965366385663709</v>
      </c>
      <c r="JX87">
        <v>0.1951277509570985</v>
      </c>
      <c r="JY87">
        <v>6.6298477149660473E-2</v>
      </c>
      <c r="JZ87">
        <v>0.19296864033441771</v>
      </c>
      <c r="KA87">
        <v>0.27012013581577421</v>
      </c>
      <c r="KB87">
        <v>0.61724549781972149</v>
      </c>
      <c r="KC87">
        <v>0.19875965580126601</v>
      </c>
      <c r="KD87">
        <v>0.56121925981818632</v>
      </c>
      <c r="KE87">
        <v>0.1529003307701417</v>
      </c>
      <c r="KF87">
        <v>0.2075043128482115</v>
      </c>
      <c r="KG87">
        <v>0.38786412358702571</v>
      </c>
      <c r="KH87">
        <v>0.41680385667198611</v>
      </c>
      <c r="KI87">
        <v>0.16943659712639669</v>
      </c>
      <c r="KJ87">
        <v>0.28497292412369962</v>
      </c>
      <c r="KK87">
        <v>0.2159512100750933</v>
      </c>
      <c r="KL87">
        <f>MATCH(A87,'[1]BASC2_BRIEF_6yr_DEMOS_ScanInfo '!$H:$H,0)</f>
        <v>737</v>
      </c>
      <c r="KM87">
        <f>INDEX('[1]BASC2_BRIEF_6yr_DEMOS_ScanInfo '!$L:$L,KL87)</f>
        <v>1</v>
      </c>
      <c r="KN87">
        <f t="shared" si="6"/>
        <v>0</v>
      </c>
      <c r="KO87">
        <f>INDEX('[1]BASC2_BRIEF_6yr_DEMOS_ScanInfo '!$O:$O,KL87)</f>
        <v>32</v>
      </c>
      <c r="KP87">
        <f t="shared" si="7"/>
        <v>0.16666666666666666</v>
      </c>
      <c r="KQ87" t="e">
        <f>MATCH(A87,[2]SelectedColumns!$A:$A,0)</f>
        <v>#N/A</v>
      </c>
      <c r="KR87" t="e">
        <f>INDEX([2]SelectedColumns!$R:$R,KQ87)</f>
        <v>#N/A</v>
      </c>
      <c r="KS87" t="e">
        <f>INDEX([2]SelectedColumns!$J:$J,KQ87)</f>
        <v>#N/A</v>
      </c>
      <c r="KT87" t="e">
        <f t="shared" si="8"/>
        <v>#N/A</v>
      </c>
      <c r="KU87" t="e">
        <f t="shared" si="9"/>
        <v>#N/A</v>
      </c>
      <c r="KV87" t="e">
        <f t="shared" si="10"/>
        <v>#N/A</v>
      </c>
      <c r="KW87" t="e">
        <f t="shared" si="11"/>
        <v>#N/A</v>
      </c>
    </row>
    <row r="88" spans="1:309" x14ac:dyDescent="0.35">
      <c r="A88" t="s">
        <v>88</v>
      </c>
      <c r="B88">
        <v>-3.8566364954150327E-2</v>
      </c>
      <c r="C88">
        <v>0.16171981614940309</v>
      </c>
      <c r="D88">
        <v>0.20077189753889171</v>
      </c>
      <c r="E88">
        <v>0.22770626912730349</v>
      </c>
      <c r="F88">
        <v>-0.17316331148862041</v>
      </c>
      <c r="G88">
        <v>0.43807211627573123</v>
      </c>
      <c r="H88">
        <v>0.31716712345851628</v>
      </c>
      <c r="I88">
        <v>8.8745506873279201E-2</v>
      </c>
      <c r="J88">
        <v>0.28255713585688769</v>
      </c>
      <c r="K88">
        <v>2.592664577296144E-2</v>
      </c>
      <c r="L88">
        <v>0.12929858866298541</v>
      </c>
      <c r="M88">
        <v>0.33147691629200621</v>
      </c>
      <c r="N88">
        <v>0.228864232356043</v>
      </c>
      <c r="O88">
        <v>0.13216186537204219</v>
      </c>
      <c r="P88">
        <v>-5.4798379998655333E-2</v>
      </c>
      <c r="Q88">
        <v>9.996785675582931E-3</v>
      </c>
      <c r="R88">
        <v>0.46706837422477709</v>
      </c>
      <c r="S88">
        <v>0.71767896445347579</v>
      </c>
      <c r="T88">
        <v>0.1228971328687555</v>
      </c>
      <c r="U88">
        <v>0.32184681438362062</v>
      </c>
      <c r="V88">
        <v>9.8145631920885767E-2</v>
      </c>
      <c r="W88">
        <v>0.11606117434295959</v>
      </c>
      <c r="X88">
        <v>0.26132599318619909</v>
      </c>
      <c r="Y88">
        <v>0.36211938239386132</v>
      </c>
      <c r="Z88">
        <v>5.9447453005017303E-2</v>
      </c>
      <c r="AA88">
        <v>5.7162144210104682E-2</v>
      </c>
      <c r="AB88">
        <v>-2.4106995968970809E-2</v>
      </c>
      <c r="AC88">
        <v>9.1832697689995246E-3</v>
      </c>
      <c r="AD88">
        <v>0.1028666632437933</v>
      </c>
      <c r="AE88">
        <v>-7.7732911082347034E-2</v>
      </c>
      <c r="AF88">
        <v>0.32747801967305462</v>
      </c>
      <c r="AG88">
        <v>0.70494576915294793</v>
      </c>
      <c r="AH88">
        <v>0.33624689828335019</v>
      </c>
      <c r="AI88">
        <v>0.27693325049438239</v>
      </c>
      <c r="AJ88">
        <v>0.36649866186886793</v>
      </c>
      <c r="AK88">
        <v>7.0456412386769252E-2</v>
      </c>
      <c r="AL88">
        <v>5.7889768155354071E-2</v>
      </c>
      <c r="AM88">
        <v>-5.517844026502905E-3</v>
      </c>
      <c r="AN88">
        <v>0.17498946490721101</v>
      </c>
      <c r="AO88">
        <v>-0.2117625816087241</v>
      </c>
      <c r="AP88">
        <v>0.13702031627364319</v>
      </c>
      <c r="AQ88">
        <v>0.21881351153567399</v>
      </c>
      <c r="AR88">
        <v>0.31860563539909009</v>
      </c>
      <c r="AS88">
        <v>2.714826387826275E-3</v>
      </c>
      <c r="AT88">
        <v>-8.6773020070409101E-2</v>
      </c>
      <c r="AU88">
        <v>2.936805983396806E-2</v>
      </c>
      <c r="AV88">
        <v>0.63216568460383504</v>
      </c>
      <c r="AW88">
        <v>0.20677474164069859</v>
      </c>
      <c r="AX88">
        <v>0.21968192724492089</v>
      </c>
      <c r="AY88">
        <v>-3.5610962184160037E-2</v>
      </c>
      <c r="AZ88">
        <v>5.8106265581286731E-2</v>
      </c>
      <c r="BA88">
        <v>-0.1048386946574404</v>
      </c>
      <c r="BB88">
        <v>-0.13623674038658071</v>
      </c>
      <c r="BC88">
        <v>-7.1670620167963994E-2</v>
      </c>
      <c r="BD88">
        <v>0.16862353232173011</v>
      </c>
      <c r="BE88">
        <v>-0.1300974462788789</v>
      </c>
      <c r="BF88">
        <v>1.2523030665126941E-2</v>
      </c>
      <c r="BG88">
        <v>9.3890031628750981E-2</v>
      </c>
      <c r="BH88">
        <v>-3.9243057609968157E-2</v>
      </c>
      <c r="BI88">
        <v>-5.2589368422312537E-2</v>
      </c>
      <c r="BJ88">
        <v>8.1458410514207547E-2</v>
      </c>
      <c r="BK88">
        <v>-3.5422294349598427E-2</v>
      </c>
      <c r="BL88">
        <v>0.17473136167392711</v>
      </c>
      <c r="BM88">
        <v>0.2190846550619461</v>
      </c>
      <c r="BN88">
        <v>5.705867765144923E-2</v>
      </c>
      <c r="BO88">
        <v>0.41473346433526848</v>
      </c>
      <c r="BP88">
        <v>-8.0973897756389857E-2</v>
      </c>
      <c r="BQ88">
        <v>-8.7669323883336814E-2</v>
      </c>
      <c r="BR88">
        <v>0.1016660661957771</v>
      </c>
      <c r="BS88">
        <v>0.62728717093547515</v>
      </c>
      <c r="BT88">
        <v>-0.15140070923819349</v>
      </c>
      <c r="BU88">
        <v>2.4342235247428401E-2</v>
      </c>
      <c r="BV88">
        <v>-6.3499039318517525E-2</v>
      </c>
      <c r="BW88">
        <v>0.2441786973448459</v>
      </c>
      <c r="BX88">
        <v>-1.661819604491566E-2</v>
      </c>
      <c r="BY88">
        <v>0.13276205969737381</v>
      </c>
      <c r="BZ88">
        <v>5.119014656041454E-2</v>
      </c>
      <c r="CA88">
        <v>-5.1281038594352957E-2</v>
      </c>
      <c r="CB88">
        <v>1.4486438846240009E-2</v>
      </c>
      <c r="CC88">
        <v>0.39350572553134228</v>
      </c>
      <c r="CD88">
        <v>-0.1542630180938003</v>
      </c>
      <c r="CE88">
        <v>-0.22908542248906591</v>
      </c>
      <c r="CF88">
        <v>2.2659513191423342E-2</v>
      </c>
      <c r="CG88">
        <v>-0.1430556225548292</v>
      </c>
      <c r="CH88">
        <v>9.9280969292981469E-2</v>
      </c>
      <c r="CI88">
        <v>0.1266826030819177</v>
      </c>
      <c r="CJ88">
        <v>0.10340035767316461</v>
      </c>
      <c r="CK88">
        <v>-4.287724858786035E-2</v>
      </c>
      <c r="CL88">
        <v>-0.14923412953178211</v>
      </c>
      <c r="CM88">
        <v>-0.1046117756174987</v>
      </c>
      <c r="CN88">
        <v>0.41124680419193488</v>
      </c>
      <c r="CO88">
        <v>0.30141125524832241</v>
      </c>
      <c r="CP88">
        <v>5.4971490654311277E-2</v>
      </c>
      <c r="CQ88">
        <v>0.2425853556557849</v>
      </c>
      <c r="CR88">
        <v>0.26669606050790029</v>
      </c>
      <c r="CS88">
        <v>5.6976955890233771E-2</v>
      </c>
      <c r="CT88">
        <v>0.20331317664813381</v>
      </c>
      <c r="CU88">
        <v>1.238412855007098E-2</v>
      </c>
      <c r="CV88">
        <v>0.14407611938804951</v>
      </c>
      <c r="CW88">
        <v>7.795287345006896E-3</v>
      </c>
      <c r="CX88">
        <v>-2.702120973261413E-2</v>
      </c>
      <c r="CY88">
        <v>3.641855108923675E-2</v>
      </c>
      <c r="CZ88">
        <v>-4.8674413756035761E-3</v>
      </c>
      <c r="DA88">
        <v>-9.988960816238257E-2</v>
      </c>
      <c r="DB88">
        <v>0.24222911319541029</v>
      </c>
      <c r="DC88">
        <v>0.32014089426177678</v>
      </c>
      <c r="DD88">
        <v>0.39373812843652101</v>
      </c>
      <c r="DE88">
        <v>0.19909393706478709</v>
      </c>
      <c r="DF88">
        <v>0.28744176619058298</v>
      </c>
      <c r="DG88">
        <v>0.22281288539406391</v>
      </c>
      <c r="DH88">
        <v>3.3739959184491131E-2</v>
      </c>
      <c r="DI88">
        <v>4.7368927763047353E-3</v>
      </c>
      <c r="DJ88">
        <v>-6.8236170504816229E-2</v>
      </c>
      <c r="DK88">
        <v>0.1227751066416063</v>
      </c>
      <c r="DL88">
        <v>0.22253020906254739</v>
      </c>
      <c r="DM88">
        <v>0.1665491844232363</v>
      </c>
      <c r="DN88">
        <v>0.28051342463404039</v>
      </c>
      <c r="DO88">
        <v>-2.477184582213288E-2</v>
      </c>
      <c r="DP88">
        <v>-7.2689018894952939E-2</v>
      </c>
      <c r="DQ88">
        <v>-9.6565353044269608E-2</v>
      </c>
      <c r="DR88">
        <v>0.24314308143706789</v>
      </c>
      <c r="DS88">
        <v>0.28749321461107069</v>
      </c>
      <c r="DT88">
        <v>0.1245888537329967</v>
      </c>
      <c r="DU88">
        <v>-6.5726927901861298E-2</v>
      </c>
      <c r="DV88">
        <v>8.1439243448279131E-2</v>
      </c>
      <c r="DW88">
        <v>-1.9677291450633131E-2</v>
      </c>
      <c r="DX88">
        <v>-0.1784193960877565</v>
      </c>
      <c r="DY88">
        <v>-5.8833941422146152E-2</v>
      </c>
      <c r="DZ88">
        <v>9.769840072478353E-2</v>
      </c>
      <c r="EA88">
        <v>-6.1208311739604504E-3</v>
      </c>
      <c r="EB88">
        <v>4.4255359881360423E-2</v>
      </c>
      <c r="EC88">
        <v>0.17909901215675661</v>
      </c>
      <c r="ED88">
        <v>2.2101583733514559E-2</v>
      </c>
      <c r="EE88">
        <v>2.573116397080422E-2</v>
      </c>
      <c r="EF88">
        <v>-3.5573942747031411E-3</v>
      </c>
      <c r="EG88">
        <v>-2.963179777696023E-2</v>
      </c>
      <c r="EH88">
        <v>4.7344033526914298E-2</v>
      </c>
      <c r="EI88">
        <v>-7.536434776258738E-2</v>
      </c>
      <c r="EJ88">
        <v>0.2052667352660493</v>
      </c>
      <c r="EK88">
        <v>0.21448995310439931</v>
      </c>
      <c r="EL88">
        <v>-9.8105165639364555E-2</v>
      </c>
      <c r="EM88">
        <v>-8.156488018546737E-2</v>
      </c>
      <c r="EN88">
        <v>0.2382675880568319</v>
      </c>
      <c r="EO88">
        <v>0.44647319877660407</v>
      </c>
      <c r="EP88">
        <v>-0.2273303651526011</v>
      </c>
      <c r="EQ88">
        <v>4.966751375042644E-2</v>
      </c>
      <c r="ER88">
        <v>-0.18036257707572159</v>
      </c>
      <c r="ES88">
        <v>0.16790324436850521</v>
      </c>
      <c r="ET88">
        <v>0.27558947274010548</v>
      </c>
      <c r="EU88">
        <v>0.4718303719488775</v>
      </c>
      <c r="EV88">
        <v>0.43555137534812982</v>
      </c>
      <c r="EW88">
        <v>0.4089466165086888</v>
      </c>
      <c r="EX88">
        <v>0.2183769426767834</v>
      </c>
      <c r="EY88">
        <v>0.1856298574492862</v>
      </c>
      <c r="EZ88">
        <v>0.28872161048520317</v>
      </c>
      <c r="FA88">
        <v>0.27383745935227638</v>
      </c>
      <c r="FB88">
        <v>0.27588376971972173</v>
      </c>
      <c r="FC88">
        <v>0.15217943891831501</v>
      </c>
      <c r="FD88">
        <v>0.60262514378135379</v>
      </c>
      <c r="FE88">
        <v>0.28533351187380179</v>
      </c>
      <c r="FF88">
        <v>0.27340331383117311</v>
      </c>
      <c r="FG88">
        <v>0.36040940140367639</v>
      </c>
      <c r="FH88">
        <v>0.2949940217497326</v>
      </c>
      <c r="FI88">
        <v>0.48633855748355098</v>
      </c>
      <c r="FJ88">
        <v>0.33939556888585021</v>
      </c>
      <c r="FK88">
        <v>4.7001297476123138E-2</v>
      </c>
      <c r="FL88">
        <v>0.39133136037051941</v>
      </c>
      <c r="FM88">
        <v>0.62500756265739943</v>
      </c>
      <c r="FN88">
        <v>0.22577220358597741</v>
      </c>
      <c r="FO88">
        <v>0.53947767727914342</v>
      </c>
      <c r="FP88">
        <v>0.51512034837907017</v>
      </c>
      <c r="FQ88">
        <v>0.37057214077505601</v>
      </c>
      <c r="FR88">
        <v>0.37987455085391941</v>
      </c>
      <c r="FS88">
        <v>0.29780525794794199</v>
      </c>
      <c r="FT88">
        <v>0.48286589133965441</v>
      </c>
      <c r="FU88">
        <v>0.37416293588496968</v>
      </c>
      <c r="FV88">
        <v>0.1166440186452989</v>
      </c>
      <c r="FW88">
        <v>0.39829104729273562</v>
      </c>
      <c r="FX88">
        <v>0.50250196264352376</v>
      </c>
      <c r="FY88">
        <v>0.34792578042375411</v>
      </c>
      <c r="FZ88">
        <v>0.60129403488923883</v>
      </c>
      <c r="GA88">
        <v>0.38741229445907549</v>
      </c>
      <c r="GB88">
        <v>0.162516993243736</v>
      </c>
      <c r="GC88">
        <v>0.30940598480718901</v>
      </c>
      <c r="GD88">
        <v>0.2099827187580158</v>
      </c>
      <c r="GE88">
        <v>0.412008029242659</v>
      </c>
      <c r="GF88">
        <v>0.39012527871403119</v>
      </c>
      <c r="GG88">
        <v>7.6406964601587468E-2</v>
      </c>
      <c r="GH88">
        <v>0.2060427615365083</v>
      </c>
      <c r="GI88">
        <v>0.68348472656462322</v>
      </c>
      <c r="GJ88">
        <v>0.57601270677047922</v>
      </c>
      <c r="GK88">
        <v>0.1719175594024043</v>
      </c>
      <c r="GL88">
        <v>0.23878233746254929</v>
      </c>
      <c r="GM88">
        <v>0.39835180160992611</v>
      </c>
      <c r="GN88">
        <v>9.3134410621672603E-2</v>
      </c>
      <c r="GO88">
        <v>0.28735642005747342</v>
      </c>
      <c r="GP88">
        <v>0.38216117238708369</v>
      </c>
      <c r="GQ88">
        <v>4.5887024080479191E-2</v>
      </c>
      <c r="GR88">
        <v>0.14772361567772019</v>
      </c>
      <c r="GS88">
        <v>0.36005500450263678</v>
      </c>
      <c r="GT88">
        <v>0.38645240989719931</v>
      </c>
      <c r="GU88">
        <v>0.2944062322938914</v>
      </c>
      <c r="GV88">
        <v>9.0587943337280152E-2</v>
      </c>
      <c r="GW88">
        <v>0.26420755534741791</v>
      </c>
      <c r="GX88">
        <v>0.40716542727691107</v>
      </c>
      <c r="GY88">
        <v>0.3033309092356547</v>
      </c>
      <c r="GZ88">
        <v>0.25862355800019521</v>
      </c>
      <c r="HA88">
        <v>0.22039320052322789</v>
      </c>
      <c r="HB88">
        <v>0.33122550680607471</v>
      </c>
      <c r="HC88">
        <v>0.21213283615235021</v>
      </c>
      <c r="HD88">
        <v>0.52787213147933765</v>
      </c>
      <c r="HE88">
        <v>0.1157848443941636</v>
      </c>
      <c r="HF88">
        <v>0.58605077042871878</v>
      </c>
      <c r="HG88">
        <v>7.595796970942742E-2</v>
      </c>
      <c r="HH88">
        <v>0.26483466712041548</v>
      </c>
      <c r="HI88">
        <v>8.383241983702458E-2</v>
      </c>
      <c r="HJ88">
        <v>0.234410215089599</v>
      </c>
      <c r="HK88">
        <v>0.35668269797545021</v>
      </c>
      <c r="HL88">
        <v>0.32112824349567132</v>
      </c>
      <c r="HM88">
        <v>0.20879638452470931</v>
      </c>
      <c r="HN88">
        <v>0.36812657879287569</v>
      </c>
      <c r="HO88">
        <v>0.31919316886802301</v>
      </c>
      <c r="HP88">
        <v>0.18320497879726441</v>
      </c>
      <c r="HQ88">
        <v>0.50846676270355862</v>
      </c>
      <c r="HR88">
        <v>0.1062982627432333</v>
      </c>
      <c r="HS88">
        <v>0.23847895889682511</v>
      </c>
      <c r="HT88">
        <v>0.17498711350627999</v>
      </c>
      <c r="HU88">
        <v>0.30889517914813541</v>
      </c>
      <c r="HV88">
        <v>0.2209244237815029</v>
      </c>
      <c r="HW88">
        <v>0.39293201193454441</v>
      </c>
      <c r="HX88">
        <v>0.57507468248662652</v>
      </c>
      <c r="HY88">
        <v>0.25545337278209851</v>
      </c>
      <c r="HZ88">
        <v>0.7006278112183969</v>
      </c>
      <c r="IA88">
        <v>0.60183700726814049</v>
      </c>
      <c r="IB88">
        <v>0.2450312463062938</v>
      </c>
      <c r="IC88">
        <v>0.34673610226055562</v>
      </c>
      <c r="ID88">
        <v>0.40780215657977892</v>
      </c>
      <c r="IE88">
        <v>0.27889615321695382</v>
      </c>
      <c r="IF88">
        <v>0.28897812871983319</v>
      </c>
      <c r="IG88">
        <v>0.21389030050786809</v>
      </c>
      <c r="IH88">
        <v>0.39330590028116441</v>
      </c>
      <c r="II88">
        <v>0.41601528329031551</v>
      </c>
      <c r="IJ88">
        <v>0.40691949555971613</v>
      </c>
      <c r="IK88">
        <v>0.50574217002118727</v>
      </c>
      <c r="IL88">
        <v>0.38833442045464323</v>
      </c>
      <c r="IM88">
        <v>0.43539976917891671</v>
      </c>
      <c r="IN88">
        <v>0.34731995478876238</v>
      </c>
      <c r="IO88">
        <v>0.32567932704936731</v>
      </c>
      <c r="IP88">
        <v>0.55685141230019242</v>
      </c>
      <c r="IQ88">
        <v>0.37394829735944018</v>
      </c>
      <c r="IR88">
        <v>0.32689907368838589</v>
      </c>
      <c r="IS88">
        <v>0.45682318552000062</v>
      </c>
      <c r="IT88">
        <v>0.54762644940282112</v>
      </c>
      <c r="IU88">
        <v>5.96048063594945E-2</v>
      </c>
      <c r="IV88">
        <v>0.52119032129641008</v>
      </c>
      <c r="IW88">
        <v>0.3977875509242994</v>
      </c>
      <c r="IX88">
        <v>0.2874043707373552</v>
      </c>
      <c r="IY88">
        <v>0.37683781926219528</v>
      </c>
      <c r="IZ88">
        <v>0.24614971790762741</v>
      </c>
      <c r="JA88">
        <v>0.35142075909314269</v>
      </c>
      <c r="JB88">
        <v>0.16643035932547179</v>
      </c>
      <c r="JC88">
        <v>0.38283644616419071</v>
      </c>
      <c r="JD88">
        <v>0.1858519950284884</v>
      </c>
      <c r="JE88">
        <v>0.42858564557179002</v>
      </c>
      <c r="JF88">
        <v>0.3398809167355798</v>
      </c>
      <c r="JG88">
        <v>0.355378281684115</v>
      </c>
      <c r="JH88">
        <v>0.1133787553236538</v>
      </c>
      <c r="JI88">
        <v>0.12705553554025029</v>
      </c>
      <c r="JJ88">
        <v>0.25152479144721701</v>
      </c>
      <c r="JK88">
        <v>0.25135263528877888</v>
      </c>
      <c r="JL88">
        <v>0.21221058790856229</v>
      </c>
      <c r="JM88">
        <v>0.22690470421048961</v>
      </c>
      <c r="JN88">
        <v>0.2072067046199576</v>
      </c>
      <c r="JO88">
        <v>0.46244587792747832</v>
      </c>
      <c r="JP88">
        <v>0.30810763372177907</v>
      </c>
      <c r="JQ88">
        <v>0.45166968690318948</v>
      </c>
      <c r="JR88">
        <v>8.8569922367395748E-2</v>
      </c>
      <c r="JS88">
        <v>0.42456467094507849</v>
      </c>
      <c r="JT88">
        <v>0.27995850345229922</v>
      </c>
      <c r="JU88">
        <v>0.59206986753828039</v>
      </c>
      <c r="JV88">
        <v>0.1604935130808352</v>
      </c>
      <c r="JW88">
        <v>0.16758431389473891</v>
      </c>
      <c r="JX88">
        <v>0.22274075662750939</v>
      </c>
      <c r="JY88">
        <v>0.1056662866720298</v>
      </c>
      <c r="JZ88">
        <v>0.16838970058066671</v>
      </c>
      <c r="KA88">
        <v>0.1946316096410825</v>
      </c>
      <c r="KB88">
        <v>0.52451439731851734</v>
      </c>
      <c r="KC88">
        <v>0.4979815603793587</v>
      </c>
      <c r="KD88">
        <v>0.43411764616302528</v>
      </c>
      <c r="KE88">
        <v>0.2200913242659831</v>
      </c>
      <c r="KF88">
        <v>7.545721852767906E-2</v>
      </c>
      <c r="KG88">
        <v>0.19741753591638431</v>
      </c>
      <c r="KH88">
        <v>0.38926395170463168</v>
      </c>
      <c r="KI88">
        <v>0.11783750036022141</v>
      </c>
      <c r="KJ88">
        <v>0.35435273572434728</v>
      </c>
      <c r="KK88">
        <v>0.1762436341243005</v>
      </c>
      <c r="KL88">
        <f>MATCH(A88,'[1]BASC2_BRIEF_6yr_DEMOS_ScanInfo '!$H:$H,0)</f>
        <v>738</v>
      </c>
      <c r="KM88">
        <f>INDEX('[1]BASC2_BRIEF_6yr_DEMOS_ScanInfo '!$L:$L,KL88)</f>
        <v>2</v>
      </c>
      <c r="KN88">
        <f t="shared" si="6"/>
        <v>1</v>
      </c>
      <c r="KO88">
        <f>INDEX('[1]BASC2_BRIEF_6yr_DEMOS_ScanInfo '!$O:$O,KL88)</f>
        <v>32</v>
      </c>
      <c r="KP88">
        <f t="shared" si="7"/>
        <v>0.16666666666666666</v>
      </c>
      <c r="KQ88">
        <f>MATCH(A88,[2]SelectedColumns!$A:$A,0)</f>
        <v>322</v>
      </c>
      <c r="KR88">
        <f>INDEX([2]SelectedColumns!$R:$R,KQ88)</f>
        <v>44</v>
      </c>
      <c r="KS88">
        <f>INDEX([2]SelectedColumns!$J:$J,KQ88)</f>
        <v>36</v>
      </c>
      <c r="KT88">
        <f t="shared" si="8"/>
        <v>0</v>
      </c>
      <c r="KU88">
        <f t="shared" si="9"/>
        <v>0</v>
      </c>
      <c r="KV88">
        <f t="shared" si="10"/>
        <v>0</v>
      </c>
      <c r="KW88">
        <f t="shared" si="11"/>
        <v>0</v>
      </c>
    </row>
    <row r="89" spans="1:309" x14ac:dyDescent="0.35">
      <c r="A89" t="s">
        <v>89</v>
      </c>
      <c r="B89">
        <v>-0.16869753518467151</v>
      </c>
      <c r="C89">
        <v>0.22161907209467069</v>
      </c>
      <c r="D89">
        <v>0.24230820487430149</v>
      </c>
      <c r="E89">
        <v>0.1290577081334234</v>
      </c>
      <c r="F89">
        <v>2.0243808483740629E-2</v>
      </c>
      <c r="G89">
        <v>0.45426894082676472</v>
      </c>
      <c r="H89">
        <v>0.29587004082215929</v>
      </c>
      <c r="I89">
        <v>1.6765371951435348E-2</v>
      </c>
      <c r="J89">
        <v>0.1274224578089824</v>
      </c>
      <c r="K89">
        <v>0.46665607517362878</v>
      </c>
      <c r="L89">
        <v>0.1840385037996175</v>
      </c>
      <c r="M89">
        <v>0.26808720974721217</v>
      </c>
      <c r="N89">
        <v>0.27521051862814311</v>
      </c>
      <c r="O89">
        <v>0.36901629295791621</v>
      </c>
      <c r="P89">
        <v>8.3981272570318843E-2</v>
      </c>
      <c r="Q89">
        <v>0.12607389027796659</v>
      </c>
      <c r="R89">
        <v>0.50919011400163117</v>
      </c>
      <c r="S89">
        <v>0.47974331966194778</v>
      </c>
      <c r="T89">
        <v>0.31225341982403781</v>
      </c>
      <c r="U89">
        <v>0.31435506903297511</v>
      </c>
      <c r="V89">
        <v>0.2404665985926446</v>
      </c>
      <c r="W89">
        <v>0.11379291390703911</v>
      </c>
      <c r="X89">
        <v>0.42629850502224159</v>
      </c>
      <c r="Y89">
        <v>0.2158934275554667</v>
      </c>
      <c r="Z89">
        <v>0.25228152535227788</v>
      </c>
      <c r="AA89">
        <v>-3.8203374295956882E-2</v>
      </c>
      <c r="AB89">
        <v>8.3502920861701524E-2</v>
      </c>
      <c r="AC89">
        <v>9.1143214695555086E-2</v>
      </c>
      <c r="AD89">
        <v>0.26401469328091531</v>
      </c>
      <c r="AE89">
        <v>-2.836307986482978E-2</v>
      </c>
      <c r="AF89">
        <v>0.5320168691257956</v>
      </c>
      <c r="AG89">
        <v>0.79557195210274356</v>
      </c>
      <c r="AH89">
        <v>0.27683869350713453</v>
      </c>
      <c r="AI89">
        <v>0.23581987700452389</v>
      </c>
      <c r="AJ89">
        <v>0.31185646470740869</v>
      </c>
      <c r="AK89">
        <v>3.5304834994271728E-2</v>
      </c>
      <c r="AL89">
        <v>0.21621470775705581</v>
      </c>
      <c r="AM89">
        <v>0.13318097053175901</v>
      </c>
      <c r="AN89">
        <v>0.15295062657008801</v>
      </c>
      <c r="AO89">
        <v>0.13537577704528209</v>
      </c>
      <c r="AP89">
        <v>5.3388602725616741E-2</v>
      </c>
      <c r="AQ89">
        <v>0.29601522966471139</v>
      </c>
      <c r="AR89">
        <v>0.53471667930544708</v>
      </c>
      <c r="AS89">
        <v>0.1111258925342582</v>
      </c>
      <c r="AT89">
        <v>-4.7851746763255987E-2</v>
      </c>
      <c r="AU89">
        <v>-4.9379454039847559E-2</v>
      </c>
      <c r="AV89">
        <v>0.49114673880806209</v>
      </c>
      <c r="AW89">
        <v>0.21027933276995331</v>
      </c>
      <c r="AX89">
        <v>0.21016825305096989</v>
      </c>
      <c r="AY89">
        <v>0.13675567237132391</v>
      </c>
      <c r="AZ89">
        <v>2.7577499811966E-3</v>
      </c>
      <c r="BA89">
        <v>2.2446355625756809E-2</v>
      </c>
      <c r="BB89">
        <v>2.4835604361233669E-2</v>
      </c>
      <c r="BC89">
        <v>-1.548788149009495E-3</v>
      </c>
      <c r="BD89">
        <v>-6.1664856451452373E-2</v>
      </c>
      <c r="BE89">
        <v>-5.2663950890697642E-2</v>
      </c>
      <c r="BF89">
        <v>-2.783624773873861E-2</v>
      </c>
      <c r="BG89">
        <v>0.1693843184653625</v>
      </c>
      <c r="BH89">
        <v>3.8447284731956799E-2</v>
      </c>
      <c r="BI89">
        <v>0.15582631901193039</v>
      </c>
      <c r="BJ89">
        <v>6.5408915784365806E-2</v>
      </c>
      <c r="BK89">
        <v>-9.9188588751150331E-2</v>
      </c>
      <c r="BL89">
        <v>0.1031769294007487</v>
      </c>
      <c r="BM89">
        <v>0.19316368158829911</v>
      </c>
      <c r="BN89">
        <v>-5.9342259267410657E-2</v>
      </c>
      <c r="BO89">
        <v>0.12581129372322411</v>
      </c>
      <c r="BP89">
        <v>-6.3730078440091376E-2</v>
      </c>
      <c r="BQ89">
        <v>-4.2528446318299551E-2</v>
      </c>
      <c r="BR89">
        <v>0.138374780500814</v>
      </c>
      <c r="BS89">
        <v>1.0123376130194479</v>
      </c>
      <c r="BT89">
        <v>-5.410358584805719E-2</v>
      </c>
      <c r="BU89">
        <v>0.2570118514547417</v>
      </c>
      <c r="BV89">
        <v>-7.3116844333979136E-2</v>
      </c>
      <c r="BW89">
        <v>0.13192867029784969</v>
      </c>
      <c r="BX89">
        <v>-0.33574971969812573</v>
      </c>
      <c r="BY89">
        <v>0.38221563451468971</v>
      </c>
      <c r="BZ89">
        <v>0.17714441023679189</v>
      </c>
      <c r="CA89">
        <v>-1.3618259130219631E-2</v>
      </c>
      <c r="CB89">
        <v>-4.1892945087792288E-2</v>
      </c>
      <c r="CC89">
        <v>0.23757676184906051</v>
      </c>
      <c r="CD89">
        <v>2.7532165282009521E-2</v>
      </c>
      <c r="CE89">
        <v>-0.20592436940629361</v>
      </c>
      <c r="CF89">
        <v>0.111324041686321</v>
      </c>
      <c r="CG89">
        <v>-0.17089343897720369</v>
      </c>
      <c r="CH89">
        <v>0.13702140169277349</v>
      </c>
      <c r="CI89">
        <v>-4.4690762641048654E-3</v>
      </c>
      <c r="CJ89">
        <v>8.1962625876166539E-2</v>
      </c>
      <c r="CK89">
        <v>-7.9278832954901013E-2</v>
      </c>
      <c r="CL89">
        <v>-0.1531308130010178</v>
      </c>
      <c r="CM89">
        <v>0.23983318362427261</v>
      </c>
      <c r="CN89">
        <v>0.70905699556352364</v>
      </c>
      <c r="CO89">
        <v>0.5872946107506436</v>
      </c>
      <c r="CP89">
        <v>0.32454230786162519</v>
      </c>
      <c r="CQ89">
        <v>0.27306241994845171</v>
      </c>
      <c r="CR89">
        <v>0.20056365051867481</v>
      </c>
      <c r="CS89">
        <v>0.1173830781599472</v>
      </c>
      <c r="CT89">
        <v>-6.5615566744301468E-3</v>
      </c>
      <c r="CU89">
        <v>-0.1712872461482797</v>
      </c>
      <c r="CV89">
        <v>0.22362941220698801</v>
      </c>
      <c r="CW89">
        <v>-8.4815856569566472E-2</v>
      </c>
      <c r="CX89">
        <v>7.0507004609883017E-2</v>
      </c>
      <c r="CY89">
        <v>8.8253041399056986E-2</v>
      </c>
      <c r="CZ89">
        <v>3.8419608136899257E-2</v>
      </c>
      <c r="DA89">
        <v>-3.73236757825397E-2</v>
      </c>
      <c r="DB89">
        <v>0.2067143411476243</v>
      </c>
      <c r="DC89">
        <v>0.18926734615092811</v>
      </c>
      <c r="DD89">
        <v>0.44550160632267938</v>
      </c>
      <c r="DE89">
        <v>0.2370541106298503</v>
      </c>
      <c r="DF89">
        <v>0.17524202314835469</v>
      </c>
      <c r="DG89">
        <v>0.16985230951116351</v>
      </c>
      <c r="DH89">
        <v>2.6205613152643359E-3</v>
      </c>
      <c r="DI89">
        <v>9.302426424109167E-2</v>
      </c>
      <c r="DJ89">
        <v>0.1520423905967507</v>
      </c>
      <c r="DK89">
        <v>-0.21367130720154409</v>
      </c>
      <c r="DL89">
        <v>0.45515747083989488</v>
      </c>
      <c r="DM89">
        <v>0.1754031797639235</v>
      </c>
      <c r="DN89">
        <v>7.5520711911171157E-2</v>
      </c>
      <c r="DO89">
        <v>-2.3036581430966541E-2</v>
      </c>
      <c r="DP89">
        <v>7.572880653089431E-2</v>
      </c>
      <c r="DQ89">
        <v>4.2022830162952378E-2</v>
      </c>
      <c r="DR89">
        <v>0.43104066403981878</v>
      </c>
      <c r="DS89">
        <v>0.47579082410788681</v>
      </c>
      <c r="DT89">
        <v>0.27925509306926721</v>
      </c>
      <c r="DU89">
        <v>0.45206020731620677</v>
      </c>
      <c r="DV89">
        <v>0.14408062639257599</v>
      </c>
      <c r="DW89">
        <v>1.429163782240184E-2</v>
      </c>
      <c r="DX89">
        <v>-0.2217471418764827</v>
      </c>
      <c r="DY89">
        <v>7.2569892698022498E-2</v>
      </c>
      <c r="DZ89">
        <v>0.37053555470120803</v>
      </c>
      <c r="EA89">
        <v>4.004631673995096E-2</v>
      </c>
      <c r="EB89">
        <v>0.2568840803542769</v>
      </c>
      <c r="EC89">
        <v>0.35504525546598781</v>
      </c>
      <c r="ED89">
        <v>0.13432209702863651</v>
      </c>
      <c r="EE89">
        <v>7.6337337636484648E-2</v>
      </c>
      <c r="EF89">
        <v>-1.432596188304691E-2</v>
      </c>
      <c r="EG89">
        <v>-7.6001005043080161E-2</v>
      </c>
      <c r="EH89">
        <v>0.127341852919027</v>
      </c>
      <c r="EI89">
        <v>-0.28536932856979652</v>
      </c>
      <c r="EJ89">
        <v>9.83594293943586E-2</v>
      </c>
      <c r="EK89">
        <v>0.21946635826393909</v>
      </c>
      <c r="EL89">
        <v>2.3274802748954659E-2</v>
      </c>
      <c r="EM89">
        <v>-4.8880365725259223E-2</v>
      </c>
      <c r="EN89">
        <v>0.2538347150406175</v>
      </c>
      <c r="EO89">
        <v>0.31189507510831921</v>
      </c>
      <c r="EP89">
        <v>-0.33499459842308221</v>
      </c>
      <c r="EQ89">
        <v>8.0431114070412035E-2</v>
      </c>
      <c r="ER89">
        <v>-0.25854374982655681</v>
      </c>
      <c r="ES89">
        <v>0.2425533706038159</v>
      </c>
      <c r="ET89">
        <v>0.20472108445104081</v>
      </c>
      <c r="EU89">
        <v>0.53504670061194815</v>
      </c>
      <c r="EV89">
        <v>0.42402161456146442</v>
      </c>
      <c r="EW89">
        <v>0.20785716900738721</v>
      </c>
      <c r="EX89">
        <v>0.2474451550387046</v>
      </c>
      <c r="EY89">
        <v>0.22012675836218409</v>
      </c>
      <c r="EZ89">
        <v>0.1860892678364274</v>
      </c>
      <c r="FA89">
        <v>0.44161039947643138</v>
      </c>
      <c r="FB89">
        <v>0.37561970625264929</v>
      </c>
      <c r="FC89">
        <v>0.20563884597960241</v>
      </c>
      <c r="FD89">
        <v>0.50717179095596721</v>
      </c>
      <c r="FE89">
        <v>0.26584832727657282</v>
      </c>
      <c r="FF89">
        <v>0.46262194698295872</v>
      </c>
      <c r="FG89">
        <v>0.27781658505341428</v>
      </c>
      <c r="FH89">
        <v>0.40981775186393199</v>
      </c>
      <c r="FI89">
        <v>0.36930471598160752</v>
      </c>
      <c r="FJ89">
        <v>0.2843009124976793</v>
      </c>
      <c r="FK89">
        <v>9.8251550566919033E-2</v>
      </c>
      <c r="FL89">
        <v>0.35071996623006152</v>
      </c>
      <c r="FM89">
        <v>0.45846078517129329</v>
      </c>
      <c r="FN89">
        <v>0.36218478044244329</v>
      </c>
      <c r="FO89">
        <v>0.65030254525373032</v>
      </c>
      <c r="FP89">
        <v>0.36960293658577942</v>
      </c>
      <c r="FQ89">
        <v>0.27396777948834228</v>
      </c>
      <c r="FR89">
        <v>0.49213801977619892</v>
      </c>
      <c r="FS89">
        <v>0.16119905175687679</v>
      </c>
      <c r="FT89">
        <v>0.52239036003070782</v>
      </c>
      <c r="FU89">
        <v>0.27369786894978559</v>
      </c>
      <c r="FV89">
        <v>0.16882953448529639</v>
      </c>
      <c r="FW89">
        <v>0.43170102052362341</v>
      </c>
      <c r="FX89">
        <v>0.51603790807094252</v>
      </c>
      <c r="FY89">
        <v>0.15207426177703801</v>
      </c>
      <c r="FZ89">
        <v>0.46702893746287383</v>
      </c>
      <c r="GA89">
        <v>0.41964949692417519</v>
      </c>
      <c r="GB89">
        <v>0.31238895648994941</v>
      </c>
      <c r="GC89">
        <v>0.21342599476994431</v>
      </c>
      <c r="GD89">
        <v>0.25769878065997909</v>
      </c>
      <c r="GE89">
        <v>0.32896927654207259</v>
      </c>
      <c r="GF89">
        <v>0.33978680232357311</v>
      </c>
      <c r="GG89">
        <v>9.5915329638345814E-2</v>
      </c>
      <c r="GH89">
        <v>0.28405072838829248</v>
      </c>
      <c r="GI89">
        <v>0.56370309761466886</v>
      </c>
      <c r="GJ89">
        <v>0.46038470838624468</v>
      </c>
      <c r="GK89">
        <v>0.23490952323266609</v>
      </c>
      <c r="GL89">
        <v>0.13915878894703401</v>
      </c>
      <c r="GM89">
        <v>0.45428468580235493</v>
      </c>
      <c r="GN89">
        <v>0.2226192643281765</v>
      </c>
      <c r="GO89">
        <v>0.34123840823177942</v>
      </c>
      <c r="GP89">
        <v>0.1630333622363942</v>
      </c>
      <c r="GQ89">
        <v>0.1206463521669746</v>
      </c>
      <c r="GR89">
        <v>9.3209042835437947E-2</v>
      </c>
      <c r="GS89">
        <v>0.25662973357556013</v>
      </c>
      <c r="GT89">
        <v>0.28092607434383121</v>
      </c>
      <c r="GU89">
        <v>0.27643913654681862</v>
      </c>
      <c r="GV89">
        <v>5.3241142995388388E-2</v>
      </c>
      <c r="GW89">
        <v>0.55149246407713659</v>
      </c>
      <c r="GX89">
        <v>0.15782756274608839</v>
      </c>
      <c r="GY89">
        <v>0.2310282679308423</v>
      </c>
      <c r="GZ89">
        <v>0.2343294467072963</v>
      </c>
      <c r="HA89">
        <v>0.2257465375095502</v>
      </c>
      <c r="HB89">
        <v>0.26038706000055628</v>
      </c>
      <c r="HC89">
        <v>0.16598828480092701</v>
      </c>
      <c r="HD89">
        <v>0.2026989191756417</v>
      </c>
      <c r="HE89">
        <v>0.26030865965466438</v>
      </c>
      <c r="HF89">
        <v>0.41581106581004662</v>
      </c>
      <c r="HG89">
        <v>0.18823220644441399</v>
      </c>
      <c r="HH89">
        <v>0.1853460022877087</v>
      </c>
      <c r="HI89">
        <v>1.20222568285358E-3</v>
      </c>
      <c r="HJ89">
        <v>0.27756338682063819</v>
      </c>
      <c r="HK89">
        <v>0.34598508111004689</v>
      </c>
      <c r="HL89">
        <v>0.432641084137452</v>
      </c>
      <c r="HM89">
        <v>0.20271844692607069</v>
      </c>
      <c r="HN89">
        <v>0.13664461979864631</v>
      </c>
      <c r="HO89">
        <v>0.14632591345609791</v>
      </c>
      <c r="HP89">
        <v>9.5861991871630581E-2</v>
      </c>
      <c r="HQ89">
        <v>0.40727791061023322</v>
      </c>
      <c r="HR89">
        <v>0.52893536514816319</v>
      </c>
      <c r="HS89">
        <v>0.56512323571705991</v>
      </c>
      <c r="HT89">
        <v>0.16556352512023911</v>
      </c>
      <c r="HU89">
        <v>0.16778734412994031</v>
      </c>
      <c r="HV89">
        <v>0.4636367464475154</v>
      </c>
      <c r="HW89">
        <v>0.2285853108014583</v>
      </c>
      <c r="HX89">
        <v>0.54499584749931274</v>
      </c>
      <c r="HY89">
        <v>0.37885250742059778</v>
      </c>
      <c r="HZ89">
        <v>0.67442504296870109</v>
      </c>
      <c r="IA89">
        <v>0.40348455647211112</v>
      </c>
      <c r="IB89">
        <v>0.44260631887489488</v>
      </c>
      <c r="IC89">
        <v>0.17252735462594709</v>
      </c>
      <c r="ID89">
        <v>0.48791285215115199</v>
      </c>
      <c r="IE89">
        <v>0.31948987719473848</v>
      </c>
      <c r="IF89">
        <v>0.1589107092168687</v>
      </c>
      <c r="IG89">
        <v>0.1174964946670195</v>
      </c>
      <c r="IH89">
        <v>0.3288878607379826</v>
      </c>
      <c r="II89">
        <v>0.37413537645775419</v>
      </c>
      <c r="IJ89">
        <v>0.1778902041539108</v>
      </c>
      <c r="IK89">
        <v>0.4126412975548569</v>
      </c>
      <c r="IL89">
        <v>-0.12920634917498311</v>
      </c>
      <c r="IM89">
        <v>0.36531457429764053</v>
      </c>
      <c r="IN89">
        <v>0.34843622742248581</v>
      </c>
      <c r="IO89">
        <v>4.5718953898436998E-2</v>
      </c>
      <c r="IP89">
        <v>0.40719364200071517</v>
      </c>
      <c r="IQ89">
        <v>0.31361128564283708</v>
      </c>
      <c r="IR89">
        <v>0.43298083388498548</v>
      </c>
      <c r="IS89">
        <v>0.45353330645049023</v>
      </c>
      <c r="IT89">
        <v>0.48067639667762552</v>
      </c>
      <c r="IU89">
        <v>3.3497199139317479E-2</v>
      </c>
      <c r="IV89">
        <v>0.27033569379767408</v>
      </c>
      <c r="IW89">
        <v>0.52111978625152777</v>
      </c>
      <c r="IX89">
        <v>0.98309475462781393</v>
      </c>
      <c r="IY89">
        <v>0.19950387332218039</v>
      </c>
      <c r="IZ89">
        <v>0.23188858790878261</v>
      </c>
      <c r="JA89">
        <v>0.2410097247084306</v>
      </c>
      <c r="JB89">
        <v>0.16471834837794819</v>
      </c>
      <c r="JC89">
        <v>0.2184326141014763</v>
      </c>
      <c r="JD89">
        <v>2.6883772037438521E-2</v>
      </c>
      <c r="JE89">
        <v>0.38500545401365138</v>
      </c>
      <c r="JF89">
        <v>0.63579922789429344</v>
      </c>
      <c r="JG89">
        <v>0.34399831073323961</v>
      </c>
      <c r="JH89">
        <v>9.1138205161648222E-2</v>
      </c>
      <c r="JI89">
        <v>0.30683172643109968</v>
      </c>
      <c r="JJ89">
        <v>0.16358750919607881</v>
      </c>
      <c r="JK89">
        <v>0.396070673550806</v>
      </c>
      <c r="JL89">
        <v>9.9214146588808061E-2</v>
      </c>
      <c r="JM89">
        <v>0.19077298462980069</v>
      </c>
      <c r="JN89">
        <v>0.1554058621658734</v>
      </c>
      <c r="JO89">
        <v>0.24675674076683221</v>
      </c>
      <c r="JP89">
        <v>0.1789443900000168</v>
      </c>
      <c r="JQ89">
        <v>0.27420176350896908</v>
      </c>
      <c r="JR89">
        <v>0.2261707589549648</v>
      </c>
      <c r="JS89">
        <v>0.52239243640122179</v>
      </c>
      <c r="JT89">
        <v>0.2111293165416683</v>
      </c>
      <c r="JU89">
        <v>0.6708982332431378</v>
      </c>
      <c r="JV89">
        <v>3.1231294411983291E-2</v>
      </c>
      <c r="JW89">
        <v>0.1194680661380426</v>
      </c>
      <c r="JX89">
        <v>0.1083825922891283</v>
      </c>
      <c r="JY89">
        <v>5.3140036172605452E-2</v>
      </c>
      <c r="JZ89">
        <v>0.1362915496481639</v>
      </c>
      <c r="KA89">
        <v>7.2338312731121679E-2</v>
      </c>
      <c r="KB89">
        <v>0.44096794893962621</v>
      </c>
      <c r="KC89">
        <v>0.22048510922412029</v>
      </c>
      <c r="KD89">
        <v>0.21477339318799599</v>
      </c>
      <c r="KE89">
        <v>9.7849355529798149E-2</v>
      </c>
      <c r="KF89">
        <v>5.6510799613704782E-2</v>
      </c>
      <c r="KG89">
        <v>0.28239062076315352</v>
      </c>
      <c r="KH89">
        <v>0.1499247192475012</v>
      </c>
      <c r="KI89">
        <v>0.1507314137941447</v>
      </c>
      <c r="KJ89">
        <v>0.32847873429329588</v>
      </c>
      <c r="KK89">
        <v>0.47728957196195831</v>
      </c>
      <c r="KL89">
        <f>MATCH(A89,'[1]BASC2_BRIEF_6yr_DEMOS_ScanInfo '!$H:$H,0)</f>
        <v>739</v>
      </c>
      <c r="KM89">
        <f>INDEX('[1]BASC2_BRIEF_6yr_DEMOS_ScanInfo '!$L:$L,KL89)</f>
        <v>2</v>
      </c>
      <c r="KN89">
        <f t="shared" si="6"/>
        <v>1</v>
      </c>
      <c r="KO89">
        <f>INDEX('[1]BASC2_BRIEF_6yr_DEMOS_ScanInfo '!$O:$O,KL89)</f>
        <v>32</v>
      </c>
      <c r="KP89">
        <f t="shared" si="7"/>
        <v>0.16666666666666666</v>
      </c>
      <c r="KQ89">
        <f>MATCH(A89,[2]SelectedColumns!$A:$A,0)</f>
        <v>323</v>
      </c>
      <c r="KR89">
        <f>INDEX([2]SelectedColumns!$R:$R,KQ89)</f>
        <v>44</v>
      </c>
      <c r="KS89">
        <f>INDEX([2]SelectedColumns!$J:$J,KQ89)</f>
        <v>36</v>
      </c>
      <c r="KT89">
        <f t="shared" si="8"/>
        <v>0</v>
      </c>
      <c r="KU89">
        <f t="shared" si="9"/>
        <v>0</v>
      </c>
      <c r="KV89">
        <f t="shared" si="10"/>
        <v>0</v>
      </c>
      <c r="KW89">
        <f t="shared" si="11"/>
        <v>0</v>
      </c>
    </row>
    <row r="90" spans="1:309" x14ac:dyDescent="0.35">
      <c r="A90" t="s">
        <v>90</v>
      </c>
      <c r="B90">
        <v>-5.9139016472578021E-2</v>
      </c>
      <c r="C90">
        <v>0.21883905370371701</v>
      </c>
      <c r="D90">
        <v>0.18661741674584359</v>
      </c>
      <c r="E90">
        <v>1.091476946222913E-3</v>
      </c>
      <c r="F90">
        <v>2.7670545193159809E-2</v>
      </c>
      <c r="G90">
        <v>0.39833363445291148</v>
      </c>
      <c r="H90">
        <v>0.22163234469723209</v>
      </c>
      <c r="I90">
        <v>-9.2108495628550724E-2</v>
      </c>
      <c r="J90">
        <v>0.21670587204306149</v>
      </c>
      <c r="K90">
        <v>6.2499614855670023E-2</v>
      </c>
      <c r="L90">
        <v>0.19059203926154569</v>
      </c>
      <c r="M90">
        <v>0.1037800870674004</v>
      </c>
      <c r="N90">
        <v>9.1486821002794372E-2</v>
      </c>
      <c r="O90">
        <v>0.13810721999928119</v>
      </c>
      <c r="P90">
        <v>-6.2707774717134512E-2</v>
      </c>
      <c r="Q90">
        <v>-4.4512127196641327E-2</v>
      </c>
      <c r="R90">
        <v>0.47254346276682963</v>
      </c>
      <c r="S90">
        <v>0.57886490416274383</v>
      </c>
      <c r="T90">
        <v>0.1685619347041668</v>
      </c>
      <c r="U90">
        <v>0.30452013918047838</v>
      </c>
      <c r="V90">
        <v>0.3524118598766337</v>
      </c>
      <c r="W90">
        <v>0.14512616281079629</v>
      </c>
      <c r="X90">
        <v>0.40372241589605001</v>
      </c>
      <c r="Y90">
        <v>0.13376274144366909</v>
      </c>
      <c r="Z90">
        <v>9.4043464474509397E-2</v>
      </c>
      <c r="AA90">
        <v>-9.0076155513212131E-2</v>
      </c>
      <c r="AB90">
        <v>-3.6489911915298823E-2</v>
      </c>
      <c r="AC90">
        <v>9.3333449286612247E-3</v>
      </c>
      <c r="AD90">
        <v>9.7681924571344503E-3</v>
      </c>
      <c r="AE90">
        <v>-0.1278777646936031</v>
      </c>
      <c r="AF90">
        <v>0.23656675223532619</v>
      </c>
      <c r="AG90">
        <v>0.40148565170445882</v>
      </c>
      <c r="AH90">
        <v>0.1791708609305003</v>
      </c>
      <c r="AI90">
        <v>0.1195263645682532</v>
      </c>
      <c r="AJ90">
        <v>0.16041755691203341</v>
      </c>
      <c r="AK90">
        <v>7.7679479858176581E-2</v>
      </c>
      <c r="AL90">
        <v>1.881630477506557E-2</v>
      </c>
      <c r="AM90">
        <v>-0.10062710217016629</v>
      </c>
      <c r="AN90">
        <v>7.8327084000660685E-2</v>
      </c>
      <c r="AO90">
        <v>-0.18747038466558541</v>
      </c>
      <c r="AP90">
        <v>0.14016830515262971</v>
      </c>
      <c r="AQ90">
        <v>0.2402403504151194</v>
      </c>
      <c r="AR90">
        <v>0.36437220130262332</v>
      </c>
      <c r="AS90">
        <v>4.7174184123737861E-2</v>
      </c>
      <c r="AT90">
        <v>-0.1083774308090837</v>
      </c>
      <c r="AU90">
        <v>-0.114441244338243</v>
      </c>
      <c r="AV90">
        <v>0.46788451350988369</v>
      </c>
      <c r="AW90">
        <v>9.3846781801810497E-2</v>
      </c>
      <c r="AX90">
        <v>7.3215260465295806E-3</v>
      </c>
      <c r="AY90">
        <v>0.26598556050470629</v>
      </c>
      <c r="AZ90">
        <v>1.701948106100315E-2</v>
      </c>
      <c r="BA90">
        <v>-0.13870944433829371</v>
      </c>
      <c r="BB90">
        <v>-2.5808465118284829E-2</v>
      </c>
      <c r="BC90">
        <v>-6.1803344406105021E-2</v>
      </c>
      <c r="BD90">
        <v>-8.7448561595896424E-2</v>
      </c>
      <c r="BE90">
        <v>-0.20811098908074441</v>
      </c>
      <c r="BF90">
        <v>-4.0884983168923528E-2</v>
      </c>
      <c r="BG90">
        <v>0.2459549409233546</v>
      </c>
      <c r="BH90">
        <v>-6.5692117430794061E-2</v>
      </c>
      <c r="BI90">
        <v>-0.10607227038696131</v>
      </c>
      <c r="BJ90">
        <v>3.8107481733159698E-2</v>
      </c>
      <c r="BK90">
        <v>-0.13450189199454021</v>
      </c>
      <c r="BL90">
        <v>5.022157056745169E-2</v>
      </c>
      <c r="BM90">
        <v>0.30715506261322939</v>
      </c>
      <c r="BN90">
        <v>0.11750318019104949</v>
      </c>
      <c r="BO90">
        <v>8.1011760639386754E-2</v>
      </c>
      <c r="BP90">
        <v>-0.1046126397449008</v>
      </c>
      <c r="BQ90">
        <v>-0.1120248339068317</v>
      </c>
      <c r="BR90">
        <v>0.1008694458254893</v>
      </c>
      <c r="BS90">
        <v>0.26123827341753803</v>
      </c>
      <c r="BT90">
        <v>-0.19535368088058019</v>
      </c>
      <c r="BU90">
        <v>-5.0877902779090427E-2</v>
      </c>
      <c r="BV90">
        <v>-0.12900722049751501</v>
      </c>
      <c r="BW90">
        <v>-2.5737032685251959E-2</v>
      </c>
      <c r="BX90">
        <v>-1.5567909268516811E-2</v>
      </c>
      <c r="BY90">
        <v>0.30330001992474859</v>
      </c>
      <c r="BZ90">
        <v>0.1757411904771046</v>
      </c>
      <c r="CA90">
        <v>-0.21444545848189581</v>
      </c>
      <c r="CB90">
        <v>-0.20374003825687731</v>
      </c>
      <c r="CC90">
        <v>0.26627549288765923</v>
      </c>
      <c r="CD90">
        <v>-1.472104591869305E-3</v>
      </c>
      <c r="CE90">
        <v>-0.20687978404076099</v>
      </c>
      <c r="CF90">
        <v>0.20508491050264779</v>
      </c>
      <c r="CG90">
        <v>0.1461612297012076</v>
      </c>
      <c r="CH90">
        <v>0.27809231846536342</v>
      </c>
      <c r="CI90">
        <v>-0.24442138240514821</v>
      </c>
      <c r="CJ90">
        <v>-0.1923054792417058</v>
      </c>
      <c r="CK90">
        <v>-1.4052213700642909E-2</v>
      </c>
      <c r="CL90">
        <v>-0.21307863088214329</v>
      </c>
      <c r="CM90">
        <v>-0.1298946222824324</v>
      </c>
      <c r="CN90">
        <v>0.44306360781363879</v>
      </c>
      <c r="CO90">
        <v>0.28357729651664881</v>
      </c>
      <c r="CP90">
        <v>0.17138722228641609</v>
      </c>
      <c r="CQ90">
        <v>0.26789288402472661</v>
      </c>
      <c r="CR90">
        <v>0.1220600522664723</v>
      </c>
      <c r="CS90">
        <v>-2.7832826430395311E-2</v>
      </c>
      <c r="CT90">
        <v>-1.787793477431654E-2</v>
      </c>
      <c r="CU90">
        <v>-0.190081315777441</v>
      </c>
      <c r="CV90">
        <v>0.1024142884044512</v>
      </c>
      <c r="CW90">
        <v>-4.9945924919331031E-2</v>
      </c>
      <c r="CX90">
        <v>7.9471819656681708E-2</v>
      </c>
      <c r="CY90">
        <v>6.3488790406749818E-2</v>
      </c>
      <c r="CZ90">
        <v>7.3072051208575184E-2</v>
      </c>
      <c r="DA90">
        <v>5.2748158220499608E-2</v>
      </c>
      <c r="DB90">
        <v>7.9005826481156949E-2</v>
      </c>
      <c r="DC90">
        <v>-0.14917149375565589</v>
      </c>
      <c r="DD90">
        <v>0.2414950677798299</v>
      </c>
      <c r="DE90">
        <v>0.10306836831989299</v>
      </c>
      <c r="DF90">
        <v>0.13207437570888819</v>
      </c>
      <c r="DG90">
        <v>7.8618661625118769E-2</v>
      </c>
      <c r="DH90">
        <v>-4.6300697970857341E-2</v>
      </c>
      <c r="DI90">
        <v>-5.8195187867813303E-3</v>
      </c>
      <c r="DJ90">
        <v>-0.1224989571719792</v>
      </c>
      <c r="DK90">
        <v>-7.4841595616451206E-2</v>
      </c>
      <c r="DL90">
        <v>7.7180721420372578E-2</v>
      </c>
      <c r="DM90">
        <v>0.24125587528088799</v>
      </c>
      <c r="DN90">
        <v>0.22685926396962661</v>
      </c>
      <c r="DO90">
        <v>-4.1944389675449889E-2</v>
      </c>
      <c r="DP90">
        <v>-9.2054688144270536E-2</v>
      </c>
      <c r="DQ90">
        <v>1.551806531990252E-2</v>
      </c>
      <c r="DR90">
        <v>-4.3008293828927791E-3</v>
      </c>
      <c r="DS90">
        <v>0.28443733633189222</v>
      </c>
      <c r="DT90">
        <v>5.5470981927014718E-2</v>
      </c>
      <c r="DU90">
        <v>-5.5666452136158284E-3</v>
      </c>
      <c r="DV90">
        <v>3.3118536738396598E-2</v>
      </c>
      <c r="DW90">
        <v>-0.11579100923048589</v>
      </c>
      <c r="DX90">
        <v>-0.20849482728063551</v>
      </c>
      <c r="DY90">
        <v>-8.5493193061234374E-2</v>
      </c>
      <c r="DZ90">
        <v>2.0237895835847342E-3</v>
      </c>
      <c r="EA90">
        <v>-2.7921683305894621E-2</v>
      </c>
      <c r="EB90">
        <v>9.4732908836078433E-2</v>
      </c>
      <c r="EC90">
        <v>5.8791516978039297E-2</v>
      </c>
      <c r="ED90">
        <v>0.16862525309875859</v>
      </c>
      <c r="EE90">
        <v>-0.1958937752350878</v>
      </c>
      <c r="EF90">
        <v>-0.13561579918054181</v>
      </c>
      <c r="EG90">
        <v>-4.9727431484570823E-2</v>
      </c>
      <c r="EH90">
        <v>9.6512826430095178E-3</v>
      </c>
      <c r="EI90">
        <v>-0.16988107816619191</v>
      </c>
      <c r="EJ90">
        <v>0.12336504518385991</v>
      </c>
      <c r="EK90">
        <v>0.15860288970306469</v>
      </c>
      <c r="EL90">
        <v>1.7467436956917212E-2</v>
      </c>
      <c r="EM90">
        <v>-6.6554596136031208E-2</v>
      </c>
      <c r="EN90">
        <v>0.26402186097255581</v>
      </c>
      <c r="EO90">
        <v>0.16226665326379031</v>
      </c>
      <c r="EP90">
        <v>-0.18696715424663379</v>
      </c>
      <c r="EQ90">
        <v>6.4080701366241999E-2</v>
      </c>
      <c r="ER90">
        <v>-0.2259399444848906</v>
      </c>
      <c r="ES90">
        <v>0.13855343913616849</v>
      </c>
      <c r="ET90">
        <v>0.48557501242325901</v>
      </c>
      <c r="EU90">
        <v>0.51418732344941143</v>
      </c>
      <c r="EV90">
        <v>0.15499593183008609</v>
      </c>
      <c r="EW90">
        <v>0.2447394903680169</v>
      </c>
      <c r="EX90">
        <v>0.23052148169367331</v>
      </c>
      <c r="EY90">
        <v>0.19954980253193069</v>
      </c>
      <c r="EZ90">
        <v>0.16219203473430899</v>
      </c>
      <c r="FA90">
        <v>0.31542057654099448</v>
      </c>
      <c r="FB90">
        <v>0.55117822896640822</v>
      </c>
      <c r="FC90">
        <v>0.1648795952790009</v>
      </c>
      <c r="FD90">
        <v>0.54059102310690599</v>
      </c>
      <c r="FE90">
        <v>0.21441650419283301</v>
      </c>
      <c r="FF90">
        <v>0.49578209604710438</v>
      </c>
      <c r="FG90">
        <v>0.32017156015932519</v>
      </c>
      <c r="FH90">
        <v>0.25760255922152342</v>
      </c>
      <c r="FI90">
        <v>0.49030077943825312</v>
      </c>
      <c r="FJ90">
        <v>0.15567331079378319</v>
      </c>
      <c r="FK90">
        <v>0.28277964991736909</v>
      </c>
      <c r="FL90">
        <v>0.22029431793887541</v>
      </c>
      <c r="FM90">
        <v>0.52517438226369106</v>
      </c>
      <c r="FN90">
        <v>0.34159678453954012</v>
      </c>
      <c r="FO90">
        <v>0.68132016112526261</v>
      </c>
      <c r="FP90">
        <v>0.557606802455613</v>
      </c>
      <c r="FQ90">
        <v>0.4339172780800119</v>
      </c>
      <c r="FR90">
        <v>0.39460828411923998</v>
      </c>
      <c r="FS90">
        <v>0.29902322120277969</v>
      </c>
      <c r="FT90">
        <v>0.19844293141733191</v>
      </c>
      <c r="FU90">
        <v>0.35256019552576068</v>
      </c>
      <c r="FV90">
        <v>0.15663751731150061</v>
      </c>
      <c r="FW90">
        <v>0.44914533925951439</v>
      </c>
      <c r="FX90">
        <v>0.41032225559364788</v>
      </c>
      <c r="FY90">
        <v>0.18478574638970199</v>
      </c>
      <c r="FZ90">
        <v>0.53723099219578518</v>
      </c>
      <c r="GA90">
        <v>0.55531988954904155</v>
      </c>
      <c r="GB90">
        <v>0.2151108783789055</v>
      </c>
      <c r="GC90">
        <v>0.36956395633980837</v>
      </c>
      <c r="GD90">
        <v>0.30451932788168312</v>
      </c>
      <c r="GE90">
        <v>0.16208337734455461</v>
      </c>
      <c r="GF90">
        <v>0.45272018124236119</v>
      </c>
      <c r="GG90">
        <v>0.43124787452494462</v>
      </c>
      <c r="GH90">
        <v>0.33069072872474897</v>
      </c>
      <c r="GI90">
        <v>0.54542744058057313</v>
      </c>
      <c r="GJ90">
        <v>0.48891770992126832</v>
      </c>
      <c r="GK90">
        <v>0.2024532458694778</v>
      </c>
      <c r="GL90">
        <v>0.18697033321028961</v>
      </c>
      <c r="GM90">
        <v>0.23873699360037909</v>
      </c>
      <c r="GN90">
        <v>0.3802815799818462</v>
      </c>
      <c r="GO90">
        <v>0.22495825103277961</v>
      </c>
      <c r="GP90">
        <v>0.25332067313480172</v>
      </c>
      <c r="GQ90">
        <v>8.0066472983738132E-2</v>
      </c>
      <c r="GR90">
        <v>2.494674488536518E-2</v>
      </c>
      <c r="GS90">
        <v>0.35457838176041168</v>
      </c>
      <c r="GT90">
        <v>0.54283397377142018</v>
      </c>
      <c r="GU90">
        <v>0.24320046225238001</v>
      </c>
      <c r="GV90">
        <v>4.3738560146702528E-2</v>
      </c>
      <c r="GW90">
        <v>0.32741104744697541</v>
      </c>
      <c r="GX90">
        <v>7.9074296597272234E-2</v>
      </c>
      <c r="GY90">
        <v>0.11833205602945029</v>
      </c>
      <c r="GZ90">
        <v>0.11576540067251651</v>
      </c>
      <c r="HA90">
        <v>0.18108351642685361</v>
      </c>
      <c r="HB90">
        <v>0.30115726852046998</v>
      </c>
      <c r="HC90">
        <v>8.1200970212608622E-2</v>
      </c>
      <c r="HD90">
        <v>0.1843602384756107</v>
      </c>
      <c r="HE90">
        <v>0.1312353072674575</v>
      </c>
      <c r="HF90">
        <v>0.49909028013942419</v>
      </c>
      <c r="HG90">
        <v>0.1502275359014506</v>
      </c>
      <c r="HH90">
        <v>0.23637207031819379</v>
      </c>
      <c r="HI90">
        <v>0.19284824599610539</v>
      </c>
      <c r="HJ90">
        <v>0.15954131966793761</v>
      </c>
      <c r="HK90">
        <v>0.18683033431933049</v>
      </c>
      <c r="HL90">
        <v>0.37044094691815338</v>
      </c>
      <c r="HM90">
        <v>4.7248663002944558E-2</v>
      </c>
      <c r="HN90">
        <v>0.1580121752183353</v>
      </c>
      <c r="HO90">
        <v>0.26209798050120958</v>
      </c>
      <c r="HP90">
        <v>0.35386639054685959</v>
      </c>
      <c r="HQ90">
        <v>0.2337248362319361</v>
      </c>
      <c r="HR90">
        <v>0.30944199107508458</v>
      </c>
      <c r="HS90">
        <v>0.36576495342705989</v>
      </c>
      <c r="HT90">
        <v>0.2836229671810912</v>
      </c>
      <c r="HU90">
        <v>0.23627127259479111</v>
      </c>
      <c r="HV90">
        <v>0.20849672927410909</v>
      </c>
      <c r="HW90">
        <v>0.31559422336561882</v>
      </c>
      <c r="HX90">
        <v>0.44945434049970368</v>
      </c>
      <c r="HY90">
        <v>0.40816346554628552</v>
      </c>
      <c r="HZ90">
        <v>0.3367071243291373</v>
      </c>
      <c r="IA90">
        <v>0.32993378178641147</v>
      </c>
      <c r="IB90">
        <v>0.66090758936619354</v>
      </c>
      <c r="IC90">
        <v>0.1718774504736803</v>
      </c>
      <c r="ID90">
        <v>0.3027151292902282</v>
      </c>
      <c r="IE90">
        <v>0.36837072044190949</v>
      </c>
      <c r="IF90">
        <v>0.22978882844232229</v>
      </c>
      <c r="IG90">
        <v>0.36349269008040541</v>
      </c>
      <c r="IH90">
        <v>0.43724631014139909</v>
      </c>
      <c r="II90">
        <v>0.2613369532560757</v>
      </c>
      <c r="IJ90">
        <v>3.1723969886544252E-2</v>
      </c>
      <c r="IK90">
        <v>6.1914197296095541E-2</v>
      </c>
      <c r="IL90">
        <v>0.18922774016056321</v>
      </c>
      <c r="IM90">
        <v>0.59645043327023961</v>
      </c>
      <c r="IN90">
        <v>0.28086614908329749</v>
      </c>
      <c r="IO90">
        <v>0.26211892697194578</v>
      </c>
      <c r="IP90">
        <v>0.33318636772387911</v>
      </c>
      <c r="IQ90">
        <v>0.55949747554488827</v>
      </c>
      <c r="IR90">
        <v>0.53083752763836578</v>
      </c>
      <c r="IS90">
        <v>0.26048741427652372</v>
      </c>
      <c r="IT90">
        <v>0.9196972192826478</v>
      </c>
      <c r="IU90">
        <v>0.45090918733930929</v>
      </c>
      <c r="IV90">
        <v>0.20761483515562151</v>
      </c>
      <c r="IW90">
        <v>0.54863154714051676</v>
      </c>
      <c r="IX90">
        <v>0.55662989405109276</v>
      </c>
      <c r="IY90">
        <v>0.27818328230574257</v>
      </c>
      <c r="IZ90">
        <v>0.51460751074966071</v>
      </c>
      <c r="JA90">
        <v>0.60815605430552111</v>
      </c>
      <c r="JB90">
        <v>0.42462275625401169</v>
      </c>
      <c r="JC90">
        <v>0.2155224621318117</v>
      </c>
      <c r="JD90">
        <v>6.8086785713962872E-2</v>
      </c>
      <c r="JE90">
        <v>0.52476299743999211</v>
      </c>
      <c r="JF90">
        <v>0.45378103054648988</v>
      </c>
      <c r="JG90">
        <v>8.4240683222359225E-2</v>
      </c>
      <c r="JH90">
        <v>0.1383141177816252</v>
      </c>
      <c r="JI90">
        <v>0.16593267738361739</v>
      </c>
      <c r="JJ90">
        <v>0.54240810069192946</v>
      </c>
      <c r="JK90">
        <v>0.1088808019618268</v>
      </c>
      <c r="JL90">
        <v>0.1103825268093457</v>
      </c>
      <c r="JM90">
        <v>3.8974346963040918E-2</v>
      </c>
      <c r="JN90">
        <v>4.3773914043218037E-2</v>
      </c>
      <c r="JO90">
        <v>0.26560965439107492</v>
      </c>
      <c r="JP90">
        <v>0.1866935927365698</v>
      </c>
      <c r="JQ90">
        <v>0.39916536228962962</v>
      </c>
      <c r="JR90">
        <v>8.3279930096523846E-2</v>
      </c>
      <c r="JS90">
        <v>0.21329927800273349</v>
      </c>
      <c r="JT90">
        <v>0.26105414806708338</v>
      </c>
      <c r="JU90">
        <v>0.22844177095363341</v>
      </c>
      <c r="JV90">
        <v>0.15708161073011981</v>
      </c>
      <c r="JW90">
        <v>4.4572441919490717E-2</v>
      </c>
      <c r="JX90">
        <v>-2.9040854922469269E-2</v>
      </c>
      <c r="JY90">
        <v>0.19633913629683719</v>
      </c>
      <c r="JZ90">
        <v>0.38668737558841793</v>
      </c>
      <c r="KA90">
        <v>0.1953240480035445</v>
      </c>
      <c r="KB90">
        <v>0.47294305005480902</v>
      </c>
      <c r="KC90">
        <v>0.27931299639341578</v>
      </c>
      <c r="KD90">
        <v>0.38497205210331858</v>
      </c>
      <c r="KE90">
        <v>0.1154558524108714</v>
      </c>
      <c r="KF90">
        <v>0.32638977026736998</v>
      </c>
      <c r="KG90">
        <v>0.44986357614214861</v>
      </c>
      <c r="KH90">
        <v>0.24654027784793259</v>
      </c>
      <c r="KI90">
        <v>1.330326508033129</v>
      </c>
      <c r="KJ90">
        <v>0.28569503472580582</v>
      </c>
      <c r="KK90">
        <v>0.32354223297231299</v>
      </c>
      <c r="KL90">
        <f>MATCH(A90,'[1]BASC2_BRIEF_6yr_DEMOS_ScanInfo '!$H:$H,0)</f>
        <v>741</v>
      </c>
      <c r="KM90">
        <f>INDEX('[1]BASC2_BRIEF_6yr_DEMOS_ScanInfo '!$L:$L,KL90)</f>
        <v>1</v>
      </c>
      <c r="KN90">
        <f t="shared" si="6"/>
        <v>0</v>
      </c>
      <c r="KO90">
        <f>INDEX('[1]BASC2_BRIEF_6yr_DEMOS_ScanInfo '!$O:$O,KL90)</f>
        <v>35</v>
      </c>
      <c r="KP90">
        <f t="shared" si="7"/>
        <v>0.41666666666666669</v>
      </c>
      <c r="KQ90" t="e">
        <f>MATCH(A90,[2]SelectedColumns!$A:$A,0)</f>
        <v>#N/A</v>
      </c>
      <c r="KR90" t="e">
        <f>INDEX([2]SelectedColumns!$R:$R,KQ90)</f>
        <v>#N/A</v>
      </c>
      <c r="KS90" t="e">
        <f>INDEX([2]SelectedColumns!$J:$J,KQ90)</f>
        <v>#N/A</v>
      </c>
      <c r="KT90" t="e">
        <f t="shared" si="8"/>
        <v>#N/A</v>
      </c>
      <c r="KU90" t="e">
        <f t="shared" si="9"/>
        <v>#N/A</v>
      </c>
      <c r="KV90" t="e">
        <f t="shared" si="10"/>
        <v>#N/A</v>
      </c>
      <c r="KW90" t="e">
        <f t="shared" si="11"/>
        <v>#N/A</v>
      </c>
    </row>
    <row r="91" spans="1:309" x14ac:dyDescent="0.35">
      <c r="A91" t="s">
        <v>91</v>
      </c>
      <c r="B91">
        <v>0.25743457162287869</v>
      </c>
      <c r="C91">
        <v>0.1493029932390437</v>
      </c>
      <c r="D91">
        <v>0.25752998268148469</v>
      </c>
      <c r="E91">
        <v>0.34657144604828122</v>
      </c>
      <c r="F91">
        <v>3.670970545493812E-3</v>
      </c>
      <c r="G91">
        <v>0.42903766846537728</v>
      </c>
      <c r="H91">
        <v>0.22278594469132379</v>
      </c>
      <c r="I91">
        <v>-3.7460709390164659E-3</v>
      </c>
      <c r="J91">
        <v>0.1352853825502662</v>
      </c>
      <c r="K91">
        <v>2.0088519018585771E-2</v>
      </c>
      <c r="L91">
        <v>0.199786554134155</v>
      </c>
      <c r="M91">
        <v>0.32764650801452772</v>
      </c>
      <c r="N91">
        <v>0.54313532629673333</v>
      </c>
      <c r="O91">
        <v>0.20496672172154159</v>
      </c>
      <c r="P91">
        <v>0.1003990562779422</v>
      </c>
      <c r="Q91">
        <v>9.0961722148929836E-2</v>
      </c>
      <c r="R91">
        <v>0.43978766938333058</v>
      </c>
      <c r="S91">
        <v>0.36722245331494002</v>
      </c>
      <c r="T91">
        <v>0.141317969205076</v>
      </c>
      <c r="U91">
        <v>0.2257085252791218</v>
      </c>
      <c r="V91">
        <v>0.1137609146723302</v>
      </c>
      <c r="W91">
        <v>8.2356167849660933E-2</v>
      </c>
      <c r="X91">
        <v>0.36908434905303927</v>
      </c>
      <c r="Y91">
        <v>0.63599848436232032</v>
      </c>
      <c r="Z91">
        <v>8.4087672909602951E-2</v>
      </c>
      <c r="AA91">
        <v>8.3367457833056768E-3</v>
      </c>
      <c r="AB91">
        <v>0.1635916948315832</v>
      </c>
      <c r="AC91">
        <v>9.0565505136300795E-2</v>
      </c>
      <c r="AD91">
        <v>0.1001203567605167</v>
      </c>
      <c r="AE91">
        <v>-6.6918629220583892E-2</v>
      </c>
      <c r="AF91">
        <v>0.30617186971926358</v>
      </c>
      <c r="AG91">
        <v>0.44959474658944149</v>
      </c>
      <c r="AH91">
        <v>0.1764452174891209</v>
      </c>
      <c r="AI91">
        <v>0.28809022448701399</v>
      </c>
      <c r="AJ91">
        <v>0.31369406547245759</v>
      </c>
      <c r="AK91">
        <v>9.3901377671913311E-2</v>
      </c>
      <c r="AL91">
        <v>-1.9417992608837361E-2</v>
      </c>
      <c r="AM91">
        <v>0.1219914477715172</v>
      </c>
      <c r="AN91">
        <v>0.16720298161143071</v>
      </c>
      <c r="AO91">
        <v>-0.1908052042015711</v>
      </c>
      <c r="AP91">
        <v>8.9500888247299404E-2</v>
      </c>
      <c r="AQ91">
        <v>0.27733757027909411</v>
      </c>
      <c r="AR91">
        <v>0.34545048362661329</v>
      </c>
      <c r="AS91">
        <v>1.542444233424378E-2</v>
      </c>
      <c r="AT91">
        <v>-5.9765174656269071E-2</v>
      </c>
      <c r="AU91">
        <v>-0.13089710073117389</v>
      </c>
      <c r="AV91">
        <v>0.2091451503657964</v>
      </c>
      <c r="AW91">
        <v>0.2230898638829408</v>
      </c>
      <c r="AX91">
        <v>0.1673046033335728</v>
      </c>
      <c r="AY91">
        <v>0.23931646441058271</v>
      </c>
      <c r="AZ91">
        <v>5.732542833691201E-2</v>
      </c>
      <c r="BA91">
        <v>-3.3951688781218348E-2</v>
      </c>
      <c r="BB91">
        <v>0.13452855451871601</v>
      </c>
      <c r="BC91">
        <v>0.1525121121916875</v>
      </c>
      <c r="BD91">
        <v>0.24300149760983891</v>
      </c>
      <c r="BE91">
        <v>-0.1035717207452911</v>
      </c>
      <c r="BF91">
        <v>8.9498325547330504E-2</v>
      </c>
      <c r="BG91">
        <v>0.15054752264184129</v>
      </c>
      <c r="BH91">
        <v>-6.7354236975010204E-3</v>
      </c>
      <c r="BI91">
        <v>9.0562034156670634E-2</v>
      </c>
      <c r="BJ91">
        <v>0.1686243000757621</v>
      </c>
      <c r="BK91">
        <v>3.1815315550779877E-2</v>
      </c>
      <c r="BL91">
        <v>7.178713953076854E-2</v>
      </c>
      <c r="BM91">
        <v>0.530114114027887</v>
      </c>
      <c r="BN91">
        <v>-9.8258077782678033E-3</v>
      </c>
      <c r="BO91">
        <v>0.26405361786874998</v>
      </c>
      <c r="BP91">
        <v>5.5421440980892633E-2</v>
      </c>
      <c r="BQ91">
        <v>-7.9036889700158541E-2</v>
      </c>
      <c r="BR91">
        <v>5.3163579155279812E-2</v>
      </c>
      <c r="BS91">
        <v>0.32125967731141958</v>
      </c>
      <c r="BT91">
        <v>-0.16159097321012969</v>
      </c>
      <c r="BU91">
        <v>0.17966496288202891</v>
      </c>
      <c r="BV91">
        <v>-2.5638755333340809E-2</v>
      </c>
      <c r="BW91">
        <v>0.2028557894504712</v>
      </c>
      <c r="BX91">
        <v>0.21152072707146299</v>
      </c>
      <c r="BY91">
        <v>0.33943763320191822</v>
      </c>
      <c r="BZ91">
        <v>0.21418322827247499</v>
      </c>
      <c r="CA91">
        <v>0.17345266156795661</v>
      </c>
      <c r="CB91">
        <v>0.23975143916963629</v>
      </c>
      <c r="CC91">
        <v>0.36367817977707179</v>
      </c>
      <c r="CD91">
        <v>6.1253454256518618E-2</v>
      </c>
      <c r="CE91">
        <v>-0.17200554064762219</v>
      </c>
      <c r="CF91">
        <v>-6.9687227506224803E-2</v>
      </c>
      <c r="CG91">
        <v>3.6888151449979922E-2</v>
      </c>
      <c r="CH91">
        <v>0.16621349893965781</v>
      </c>
      <c r="CI91">
        <v>0.36987927396286158</v>
      </c>
      <c r="CJ91">
        <v>0.4756615937322648</v>
      </c>
      <c r="CK91">
        <v>0.38486271530004829</v>
      </c>
      <c r="CL91">
        <v>-5.6065884798296217E-2</v>
      </c>
      <c r="CM91">
        <v>0.14295258439510139</v>
      </c>
      <c r="CN91">
        <v>0.36496022949658358</v>
      </c>
      <c r="CO91">
        <v>0.27864299425010391</v>
      </c>
      <c r="CP91">
        <v>0.24141677725140381</v>
      </c>
      <c r="CQ91">
        <v>0.1330492212611871</v>
      </c>
      <c r="CR91">
        <v>0.26714866179530411</v>
      </c>
      <c r="CS91">
        <v>0.132938589428411</v>
      </c>
      <c r="CT91">
        <v>0.22277980389600541</v>
      </c>
      <c r="CU91">
        <v>0.19698486351034239</v>
      </c>
      <c r="CV91">
        <v>0.20625450523532859</v>
      </c>
      <c r="CW91">
        <v>0.1098349050564376</v>
      </c>
      <c r="CX91">
        <v>0.14283296503442891</v>
      </c>
      <c r="CY91">
        <v>-7.4043717439733259E-2</v>
      </c>
      <c r="CZ91">
        <v>-4.4825785903979121E-2</v>
      </c>
      <c r="DA91">
        <v>0.14687087121825251</v>
      </c>
      <c r="DB91">
        <v>0.17610319234464961</v>
      </c>
      <c r="DC91">
        <v>0.24661414136344009</v>
      </c>
      <c r="DD91">
        <v>0.2889601563750247</v>
      </c>
      <c r="DE91">
        <v>0.16113588126379691</v>
      </c>
      <c r="DF91">
        <v>0.47312648252173739</v>
      </c>
      <c r="DG91">
        <v>0.19247805779935459</v>
      </c>
      <c r="DH91">
        <v>0.12094548777968051</v>
      </c>
      <c r="DI91">
        <v>0.14883938052124379</v>
      </c>
      <c r="DJ91">
        <v>0.68928060540353409</v>
      </c>
      <c r="DK91">
        <v>9.9978984420668882E-2</v>
      </c>
      <c r="DL91">
        <v>0.21540084950511121</v>
      </c>
      <c r="DM91">
        <v>0.55625902081940271</v>
      </c>
      <c r="DN91">
        <v>0.52603456542528182</v>
      </c>
      <c r="DO91">
        <v>6.0928013508608332E-2</v>
      </c>
      <c r="DP91">
        <v>2.4929806287249171E-2</v>
      </c>
      <c r="DQ91">
        <v>5.2039469629436841E-3</v>
      </c>
      <c r="DR91">
        <v>0.119939021631464</v>
      </c>
      <c r="DS91">
        <v>0.34976513638048168</v>
      </c>
      <c r="DT91">
        <v>0.1653818658763033</v>
      </c>
      <c r="DU91">
        <v>0.27209535459359618</v>
      </c>
      <c r="DV91">
        <v>0.1125416144610725</v>
      </c>
      <c r="DW91">
        <v>-2.5589187796011711E-2</v>
      </c>
      <c r="DX91">
        <v>-0.11344405983867541</v>
      </c>
      <c r="DY91">
        <v>1.8465852348326321E-2</v>
      </c>
      <c r="DZ91">
        <v>0.38155570366813257</v>
      </c>
      <c r="EA91">
        <v>4.8097826646149373E-2</v>
      </c>
      <c r="EB91">
        <v>0.23487453596187291</v>
      </c>
      <c r="EC91">
        <v>9.0862435915691764E-2</v>
      </c>
      <c r="ED91">
        <v>1.344047551320671E-2</v>
      </c>
      <c r="EE91">
        <v>-9.6342039799372614E-2</v>
      </c>
      <c r="EF91">
        <v>-8.667370105799832E-2</v>
      </c>
      <c r="EG91">
        <v>0.24599221800724161</v>
      </c>
      <c r="EH91">
        <v>-5.9711531745144653E-3</v>
      </c>
      <c r="EI91">
        <v>2.9785990830007991E-2</v>
      </c>
      <c r="EJ91">
        <v>6.979204245661097E-2</v>
      </c>
      <c r="EK91">
        <v>0.38075253041835611</v>
      </c>
      <c r="EL91">
        <v>-0.12760829844179791</v>
      </c>
      <c r="EM91">
        <v>1.8237599558565961E-2</v>
      </c>
      <c r="EN91">
        <v>0.22729710115663779</v>
      </c>
      <c r="EO91">
        <v>0.30613746566691069</v>
      </c>
      <c r="EP91">
        <v>-0.21360467422592919</v>
      </c>
      <c r="EQ91">
        <v>0.39981505802551409</v>
      </c>
      <c r="ER91">
        <v>-0.18068429005346689</v>
      </c>
      <c r="ES91">
        <v>0.19883468626652021</v>
      </c>
      <c r="ET91">
        <v>0.46964887237199598</v>
      </c>
      <c r="EU91">
        <v>0.41771480904886121</v>
      </c>
      <c r="EV91">
        <v>0.27785341128294178</v>
      </c>
      <c r="EW91">
        <v>0.2240660478548421</v>
      </c>
      <c r="EX91">
        <v>0.26622466737956202</v>
      </c>
      <c r="EY91">
        <v>0.25621717531266192</v>
      </c>
      <c r="EZ91">
        <v>0.33513582892998622</v>
      </c>
      <c r="FA91">
        <v>0.24542978691195369</v>
      </c>
      <c r="FB91">
        <v>0.29493326096536959</v>
      </c>
      <c r="FC91">
        <v>0.34847370361396562</v>
      </c>
      <c r="FD91">
        <v>0.42970982135325919</v>
      </c>
      <c r="FE91">
        <v>0.31016051678807433</v>
      </c>
      <c r="FF91">
        <v>0.39665032806407641</v>
      </c>
      <c r="FG91">
        <v>0.34782914773631329</v>
      </c>
      <c r="FH91">
        <v>0.36115298133023149</v>
      </c>
      <c r="FI91">
        <v>0.50355342741226705</v>
      </c>
      <c r="FJ91">
        <v>0.47563969155946328</v>
      </c>
      <c r="FK91">
        <v>0.33794167803428082</v>
      </c>
      <c r="FL91">
        <v>0.31201798412463111</v>
      </c>
      <c r="FM91">
        <v>0.61201698446578301</v>
      </c>
      <c r="FN91">
        <v>0.20648206522285159</v>
      </c>
      <c r="FO91">
        <v>0.57081469900723514</v>
      </c>
      <c r="FP91">
        <v>0.37295099633952622</v>
      </c>
      <c r="FQ91">
        <v>0.28303079809599019</v>
      </c>
      <c r="FR91">
        <v>0.37539373262010278</v>
      </c>
      <c r="FS91">
        <v>0.34349180504352839</v>
      </c>
      <c r="FT91">
        <v>0.56629191910684851</v>
      </c>
      <c r="FU91">
        <v>0.50965516142808087</v>
      </c>
      <c r="FV91">
        <v>0.1042169076976646</v>
      </c>
      <c r="FW91">
        <v>0.29574031844074677</v>
      </c>
      <c r="FX91">
        <v>0.31358814143061331</v>
      </c>
      <c r="FY91">
        <v>7.5205968580099786E-2</v>
      </c>
      <c r="FZ91">
        <v>0.49220106855668028</v>
      </c>
      <c r="GA91">
        <v>0.60609351854062421</v>
      </c>
      <c r="GB91">
        <v>0.25168663258683088</v>
      </c>
      <c r="GC91">
        <v>0.2236875206157643</v>
      </c>
      <c r="GD91">
        <v>0.28153328910909892</v>
      </c>
      <c r="GE91">
        <v>0.51931426860388119</v>
      </c>
      <c r="GF91">
        <v>0.31160411148227468</v>
      </c>
      <c r="GG91">
        <v>0.21069987860120001</v>
      </c>
      <c r="GH91">
        <v>0.184909231366474</v>
      </c>
      <c r="GI91">
        <v>0.28921925376445251</v>
      </c>
      <c r="GJ91">
        <v>0.46701782342610793</v>
      </c>
      <c r="GK91">
        <v>0.15086532908449399</v>
      </c>
      <c r="GL91">
        <v>0.17696333907603501</v>
      </c>
      <c r="GM91">
        <v>0.2720382460288312</v>
      </c>
      <c r="GN91">
        <v>0.15323414511311759</v>
      </c>
      <c r="GO91">
        <v>0.46514130897329448</v>
      </c>
      <c r="GP91">
        <v>0.30150951477377641</v>
      </c>
      <c r="GQ91">
        <v>0.210861583138617</v>
      </c>
      <c r="GR91">
        <v>8.5013281945063482E-2</v>
      </c>
      <c r="GS91">
        <v>0.41389696418699479</v>
      </c>
      <c r="GT91">
        <v>0.41712728328927601</v>
      </c>
      <c r="GU91">
        <v>0.394990930211986</v>
      </c>
      <c r="GV91">
        <v>0.22359273242375749</v>
      </c>
      <c r="GW91">
        <v>0.2432822581795667</v>
      </c>
      <c r="GX91">
        <v>0.106012581189376</v>
      </c>
      <c r="GY91">
        <v>0.30210410257547138</v>
      </c>
      <c r="GZ91">
        <v>0.1625045285098938</v>
      </c>
      <c r="HA91">
        <v>0.29084821689629847</v>
      </c>
      <c r="HB91">
        <v>0.29202903111756828</v>
      </c>
      <c r="HC91">
        <v>0.1248189390901475</v>
      </c>
      <c r="HD91">
        <v>0.14563387854526849</v>
      </c>
      <c r="HE91">
        <v>0.17232267701266479</v>
      </c>
      <c r="HF91">
        <v>0.53073915804849014</v>
      </c>
      <c r="HG91">
        <v>0.40544876539310032</v>
      </c>
      <c r="HH91">
        <v>0.37357801094758641</v>
      </c>
      <c r="HI91">
        <v>0.1184398132049697</v>
      </c>
      <c r="HJ91">
        <v>8.844323772751625E-2</v>
      </c>
      <c r="HK91">
        <v>0.2128518484937984</v>
      </c>
      <c r="HL91">
        <v>0.60890775902407079</v>
      </c>
      <c r="HM91">
        <v>0.52409034028066714</v>
      </c>
      <c r="HN91">
        <v>0.47899808425023133</v>
      </c>
      <c r="HO91">
        <v>0.18543131546928479</v>
      </c>
      <c r="HP91">
        <v>0.2366958590545252</v>
      </c>
      <c r="HQ91">
        <v>0.12094482322689309</v>
      </c>
      <c r="HR91">
        <v>0.2322870013027569</v>
      </c>
      <c r="HS91">
        <v>0.46669911192274532</v>
      </c>
      <c r="HT91">
        <v>0.2397458191341498</v>
      </c>
      <c r="HU91">
        <v>0.25324132653572029</v>
      </c>
      <c r="HV91">
        <v>0.37401809247306411</v>
      </c>
      <c r="HW91">
        <v>0.37491248754301859</v>
      </c>
      <c r="HX91">
        <v>0.47421145037832152</v>
      </c>
      <c r="HY91">
        <v>0.55923395089614847</v>
      </c>
      <c r="HZ91">
        <v>0.53607494975407555</v>
      </c>
      <c r="IA91">
        <v>0.2396240041922926</v>
      </c>
      <c r="IB91">
        <v>0.2043558435195032</v>
      </c>
      <c r="IC91">
        <v>0.27760235062861688</v>
      </c>
      <c r="ID91">
        <v>0.38684666954315061</v>
      </c>
      <c r="IE91">
        <v>0.5817215865068337</v>
      </c>
      <c r="IF91">
        <v>0.28921982191382689</v>
      </c>
      <c r="IG91">
        <v>0.26921037521143848</v>
      </c>
      <c r="IH91">
        <v>0.59462769871276855</v>
      </c>
      <c r="II91">
        <v>0.41886100832182471</v>
      </c>
      <c r="IJ91">
        <v>0.48047430973397859</v>
      </c>
      <c r="IK91">
        <v>0.31132546217027218</v>
      </c>
      <c r="IL91">
        <v>0.23928310023331381</v>
      </c>
      <c r="IM91">
        <v>0.52048298041620078</v>
      </c>
      <c r="IN91">
        <v>0.42075161518133158</v>
      </c>
      <c r="IO91">
        <v>0.2686009592412319</v>
      </c>
      <c r="IP91">
        <v>0.39773756863066678</v>
      </c>
      <c r="IQ91">
        <v>0.30627773813365222</v>
      </c>
      <c r="IR91">
        <v>0.32780924960015001</v>
      </c>
      <c r="IS91">
        <v>0.48280692770464251</v>
      </c>
      <c r="IT91">
        <v>0.69185304220448596</v>
      </c>
      <c r="IU91">
        <v>0.22001078986402839</v>
      </c>
      <c r="IV91">
        <v>0.29084964947511799</v>
      </c>
      <c r="IW91">
        <v>0.50346574827633628</v>
      </c>
      <c r="IX91">
        <v>0.309976432891309</v>
      </c>
      <c r="IY91">
        <v>0.3809631396499108</v>
      </c>
      <c r="IZ91">
        <v>0.28135890450729689</v>
      </c>
      <c r="JA91">
        <v>0.29591561040876407</v>
      </c>
      <c r="JB91">
        <v>3.7607696210301411E-2</v>
      </c>
      <c r="JC91">
        <v>1.8800626164266681E-2</v>
      </c>
      <c r="JD91">
        <v>0.10783625541318349</v>
      </c>
      <c r="JE91">
        <v>0.46038990230876958</v>
      </c>
      <c r="JF91">
        <v>0.53326207593654318</v>
      </c>
      <c r="JG91">
        <v>0.3068955676139633</v>
      </c>
      <c r="JH91">
        <v>0.1040593501860944</v>
      </c>
      <c r="JI91">
        <v>0.153649363216841</v>
      </c>
      <c r="JJ91">
        <v>0.2270886147037138</v>
      </c>
      <c r="JK91">
        <v>0.22701181475179549</v>
      </c>
      <c r="JL91">
        <v>9.8007058492539045E-2</v>
      </c>
      <c r="JM91">
        <v>0.40719854225153379</v>
      </c>
      <c r="JN91">
        <v>0.21347738017185919</v>
      </c>
      <c r="JO91">
        <v>0.3945119522899167</v>
      </c>
      <c r="JP91">
        <v>0.22291766383847461</v>
      </c>
      <c r="JQ91">
        <v>0.37873694169681038</v>
      </c>
      <c r="JR91">
        <v>0.28990453796606358</v>
      </c>
      <c r="JS91">
        <v>0.38909698649250868</v>
      </c>
      <c r="JT91">
        <v>0.42803066274561652</v>
      </c>
      <c r="JU91">
        <v>0.34747075304491182</v>
      </c>
      <c r="JV91">
        <v>7.0867803846780694E-2</v>
      </c>
      <c r="JW91">
        <v>0.13733523044544829</v>
      </c>
      <c r="JX91">
        <v>0.18266943506186159</v>
      </c>
      <c r="JY91">
        <v>0.13966919373594541</v>
      </c>
      <c r="JZ91">
        <v>0.33666966500310769</v>
      </c>
      <c r="KA91">
        <v>0.40690244745447463</v>
      </c>
      <c r="KB91">
        <v>0.48104866281823949</v>
      </c>
      <c r="KC91">
        <v>0.41223982275508803</v>
      </c>
      <c r="KD91">
        <v>0.16127124701069259</v>
      </c>
      <c r="KE91">
        <v>0.13956843455667689</v>
      </c>
      <c r="KF91">
        <v>0.1199041188460015</v>
      </c>
      <c r="KG91">
        <v>0.16642003338973529</v>
      </c>
      <c r="KH91">
        <v>0.31513070779030278</v>
      </c>
      <c r="KI91">
        <v>4.4599734146747672E-2</v>
      </c>
      <c r="KJ91">
        <v>0.36595143889719478</v>
      </c>
      <c r="KK91">
        <v>0.1173013622858205</v>
      </c>
      <c r="KL91">
        <f>MATCH(A91,'[1]BASC2_BRIEF_6yr_DEMOS_ScanInfo '!$H:$H,0)</f>
        <v>746</v>
      </c>
      <c r="KM91">
        <f>INDEX('[1]BASC2_BRIEF_6yr_DEMOS_ScanInfo '!$L:$L,KL91)</f>
        <v>1</v>
      </c>
      <c r="KN91">
        <f t="shared" si="6"/>
        <v>0</v>
      </c>
      <c r="KO91">
        <f>INDEX('[1]BASC2_BRIEF_6yr_DEMOS_ScanInfo '!$O:$O,KL91)</f>
        <v>34</v>
      </c>
      <c r="KP91">
        <f t="shared" si="7"/>
        <v>0.33333333333333331</v>
      </c>
      <c r="KQ91" t="e">
        <f>MATCH(A91,[2]SelectedColumns!$A:$A,0)</f>
        <v>#N/A</v>
      </c>
      <c r="KR91" t="e">
        <f>INDEX([2]SelectedColumns!$R:$R,KQ91)</f>
        <v>#N/A</v>
      </c>
      <c r="KS91" t="e">
        <f>INDEX([2]SelectedColumns!$J:$J,KQ91)</f>
        <v>#N/A</v>
      </c>
      <c r="KT91" t="e">
        <f t="shared" si="8"/>
        <v>#N/A</v>
      </c>
      <c r="KU91" t="e">
        <f t="shared" si="9"/>
        <v>#N/A</v>
      </c>
      <c r="KV91" t="e">
        <f t="shared" si="10"/>
        <v>#N/A</v>
      </c>
      <c r="KW91" t="e">
        <f t="shared" si="11"/>
        <v>#N/A</v>
      </c>
    </row>
    <row r="92" spans="1:309" x14ac:dyDescent="0.35">
      <c r="A92" t="s">
        <v>92</v>
      </c>
      <c r="B92">
        <v>1.0894108409799539E-2</v>
      </c>
      <c r="C92">
        <v>0.1553937362670661</v>
      </c>
      <c r="D92">
        <v>0.20466037093680489</v>
      </c>
      <c r="E92">
        <v>0.23928459213773801</v>
      </c>
      <c r="F92">
        <v>-6.238746692230035E-2</v>
      </c>
      <c r="G92">
        <v>0.42492346084042498</v>
      </c>
      <c r="H92">
        <v>0.15250744467289401</v>
      </c>
      <c r="I92">
        <v>-3.1411396861514618E-2</v>
      </c>
      <c r="J92">
        <v>0.3342860700867627</v>
      </c>
      <c r="K92">
        <v>-5.2713753120064322E-2</v>
      </c>
      <c r="L92">
        <v>0.17051806313057319</v>
      </c>
      <c r="M92">
        <v>0.29101867862783792</v>
      </c>
      <c r="N92">
        <v>0.36933621633401209</v>
      </c>
      <c r="O92">
        <v>0.140185264185817</v>
      </c>
      <c r="P92">
        <v>-2.7883128846698298E-2</v>
      </c>
      <c r="Q92">
        <v>2.2376210203906899E-2</v>
      </c>
      <c r="R92">
        <v>0.37823563485856931</v>
      </c>
      <c r="S92">
        <v>0.21499996376915459</v>
      </c>
      <c r="T92">
        <v>0.1130404904006969</v>
      </c>
      <c r="U92">
        <v>0.20820154754988859</v>
      </c>
      <c r="V92">
        <v>0.23725427671193189</v>
      </c>
      <c r="W92">
        <v>5.4998658783995458E-2</v>
      </c>
      <c r="X92">
        <v>0.26564836694318372</v>
      </c>
      <c r="Y92">
        <v>0.38702858206663732</v>
      </c>
      <c r="Z92">
        <v>5.7249811239623798E-2</v>
      </c>
      <c r="AA92">
        <v>-4.2879153688850646E-3</v>
      </c>
      <c r="AB92">
        <v>0.1050693847817223</v>
      </c>
      <c r="AC92">
        <v>7.4406417083251242E-2</v>
      </c>
      <c r="AD92">
        <v>0.1004471170062025</v>
      </c>
      <c r="AE92">
        <v>-0.1283566963411529</v>
      </c>
      <c r="AF92">
        <v>0.27551262007706728</v>
      </c>
      <c r="AG92">
        <v>0.32302283771934548</v>
      </c>
      <c r="AH92">
        <v>0.25423362260996663</v>
      </c>
      <c r="AI92">
        <v>0.24560814562063341</v>
      </c>
      <c r="AJ92">
        <v>0.2474366243049724</v>
      </c>
      <c r="AK92">
        <v>3.1235503431729091E-2</v>
      </c>
      <c r="AL92">
        <v>-3.9473392736132477E-2</v>
      </c>
      <c r="AM92">
        <v>2.5596305856968371E-2</v>
      </c>
      <c r="AN92">
        <v>7.9617566962198794E-2</v>
      </c>
      <c r="AO92">
        <v>-0.27730513733283407</v>
      </c>
      <c r="AP92">
        <v>8.550870455862114E-2</v>
      </c>
      <c r="AQ92">
        <v>0.2296798648366698</v>
      </c>
      <c r="AR92">
        <v>0.30044960896171558</v>
      </c>
      <c r="AS92">
        <v>-7.9238504247568509E-2</v>
      </c>
      <c r="AT92">
        <v>-6.828345522088286E-2</v>
      </c>
      <c r="AU92">
        <v>-9.8889596843984018E-2</v>
      </c>
      <c r="AV92">
        <v>0.1379172004092033</v>
      </c>
      <c r="AW92">
        <v>0.15563966241444629</v>
      </c>
      <c r="AX92">
        <v>-1.0799433737281211E-2</v>
      </c>
      <c r="AY92">
        <v>0.17652269825764619</v>
      </c>
      <c r="AZ92">
        <v>-6.3929083767986006E-2</v>
      </c>
      <c r="BA92">
        <v>-0.1043094110978415</v>
      </c>
      <c r="BB92">
        <v>2.962199485896511E-2</v>
      </c>
      <c r="BC92">
        <v>1.1958420241440891E-2</v>
      </c>
      <c r="BD92">
        <v>0.24031189482155299</v>
      </c>
      <c r="BE92">
        <v>-0.21746090556382411</v>
      </c>
      <c r="BF92">
        <v>6.4529551735758695E-2</v>
      </c>
      <c r="BG92">
        <v>8.7529580486031877E-2</v>
      </c>
      <c r="BH92">
        <v>2.2021225323235361E-2</v>
      </c>
      <c r="BI92">
        <v>0.15764747476270949</v>
      </c>
      <c r="BJ92">
        <v>-1.8281522970003291E-2</v>
      </c>
      <c r="BK92">
        <v>1.8540223959711999E-2</v>
      </c>
      <c r="BL92">
        <v>0.11365714535463919</v>
      </c>
      <c r="BM92">
        <v>0.30039279969207727</v>
      </c>
      <c r="BN92">
        <v>-5.3281245004560107E-2</v>
      </c>
      <c r="BO92">
        <v>0.63368019716794199</v>
      </c>
      <c r="BP92">
        <v>4.4130923558687307E-2</v>
      </c>
      <c r="BQ92">
        <v>-0.10560739260593981</v>
      </c>
      <c r="BR92">
        <v>8.6804117412597526E-2</v>
      </c>
      <c r="BS92">
        <v>0.24338043552332689</v>
      </c>
      <c r="BT92">
        <v>-0.2429228016666545</v>
      </c>
      <c r="BU92">
        <v>4.6108049926433581E-2</v>
      </c>
      <c r="BV92">
        <v>-3.3233133225922362E-2</v>
      </c>
      <c r="BW92">
        <v>0.20445302773480531</v>
      </c>
      <c r="BX92">
        <v>0.12779859811689609</v>
      </c>
      <c r="BY92">
        <v>0.1898133338163894</v>
      </c>
      <c r="BZ92">
        <v>0.15073893104613989</v>
      </c>
      <c r="CA92">
        <v>0.13293756952513289</v>
      </c>
      <c r="CB92">
        <v>0.2451037546995167</v>
      </c>
      <c r="CC92">
        <v>0.23322470254366601</v>
      </c>
      <c r="CD92">
        <v>1.6032838231816671E-2</v>
      </c>
      <c r="CE92">
        <v>-0.15084825997134249</v>
      </c>
      <c r="CF92">
        <v>5.1026505797315817E-2</v>
      </c>
      <c r="CG92">
        <v>0.15939591153444141</v>
      </c>
      <c r="CH92">
        <v>0.22016216597857199</v>
      </c>
      <c r="CI92">
        <v>3.8643478305382173E-2</v>
      </c>
      <c r="CJ92">
        <v>0.48217890477098768</v>
      </c>
      <c r="CK92">
        <v>0.25044454363542751</v>
      </c>
      <c r="CL92">
        <v>-0.1043156813193729</v>
      </c>
      <c r="CM92">
        <v>0.10173333480315221</v>
      </c>
      <c r="CN92">
        <v>0.38446545847479852</v>
      </c>
      <c r="CO92">
        <v>0.2980343383106312</v>
      </c>
      <c r="CP92">
        <v>0.22080725074838631</v>
      </c>
      <c r="CQ92">
        <v>0.2175579330702013</v>
      </c>
      <c r="CR92">
        <v>0.19837551598229239</v>
      </c>
      <c r="CS92">
        <v>0.13129108269790629</v>
      </c>
      <c r="CT92">
        <v>0.17927537157273021</v>
      </c>
      <c r="CU92">
        <v>0.20369445840356579</v>
      </c>
      <c r="CV92">
        <v>7.7669101328845525E-2</v>
      </c>
      <c r="CW92">
        <v>5.9639718439720157E-2</v>
      </c>
      <c r="CX92">
        <v>0.1028573514751676</v>
      </c>
      <c r="CY92">
        <v>-9.2592252406308306E-2</v>
      </c>
      <c r="CZ92">
        <v>-9.0967458558895542E-2</v>
      </c>
      <c r="DA92">
        <v>0.1498112986961071</v>
      </c>
      <c r="DB92">
        <v>0.19449125429955749</v>
      </c>
      <c r="DC92">
        <v>0.28118922539792118</v>
      </c>
      <c r="DD92">
        <v>0.27172697516544803</v>
      </c>
      <c r="DE92">
        <v>0.17093199346961499</v>
      </c>
      <c r="DF92">
        <v>0.39624216252153333</v>
      </c>
      <c r="DG92">
        <v>0.2109892161265883</v>
      </c>
      <c r="DH92">
        <v>7.0989376874204257E-2</v>
      </c>
      <c r="DI92">
        <v>-7.7149896061567969E-3</v>
      </c>
      <c r="DJ92">
        <v>0.57335907267214714</v>
      </c>
      <c r="DK92">
        <v>-0.100874086542907</v>
      </c>
      <c r="DL92">
        <v>0.172290027417866</v>
      </c>
      <c r="DM92">
        <v>0.41099155505122259</v>
      </c>
      <c r="DN92">
        <v>0.46668000129609771</v>
      </c>
      <c r="DO92">
        <v>-2.2930291500511402E-3</v>
      </c>
      <c r="DP92">
        <v>-3.3108234942505588E-2</v>
      </c>
      <c r="DQ92">
        <v>-4.2025416369972918E-4</v>
      </c>
      <c r="DR92">
        <v>0.14115057546736051</v>
      </c>
      <c r="DS92">
        <v>0.34699672326138548</v>
      </c>
      <c r="DT92">
        <v>0.1381043793130787</v>
      </c>
      <c r="DU92">
        <v>8.7774426070919676E-2</v>
      </c>
      <c r="DV92">
        <v>8.2328026016105449E-2</v>
      </c>
      <c r="DW92">
        <v>-3.0293044087717821E-2</v>
      </c>
      <c r="DX92">
        <v>-0.1060401613135156</v>
      </c>
      <c r="DY92">
        <v>3.5068977225240612E-2</v>
      </c>
      <c r="DZ92">
        <v>0.40024606295403398</v>
      </c>
      <c r="EA92">
        <v>-1.593643233023068E-2</v>
      </c>
      <c r="EB92">
        <v>0.1463470748027573</v>
      </c>
      <c r="EC92">
        <v>7.1749306261127632E-2</v>
      </c>
      <c r="ED92">
        <v>0.1160040302165046</v>
      </c>
      <c r="EE92">
        <v>-7.4783612690309864E-2</v>
      </c>
      <c r="EF92">
        <v>-0.16621667014007219</v>
      </c>
      <c r="EG92">
        <v>8.6576406539717432E-2</v>
      </c>
      <c r="EH92">
        <v>-4.58244074872598E-2</v>
      </c>
      <c r="EI92">
        <v>0.15690832032971441</v>
      </c>
      <c r="EJ92">
        <v>9.359844103827597E-2</v>
      </c>
      <c r="EK92">
        <v>-6.3010965717010148E-2</v>
      </c>
      <c r="EL92">
        <v>-5.9073212881619368E-2</v>
      </c>
      <c r="EM92">
        <v>-3.2261589388600687E-2</v>
      </c>
      <c r="EN92">
        <v>0.23608864112282449</v>
      </c>
      <c r="EO92">
        <v>0.33838693409600201</v>
      </c>
      <c r="EP92">
        <v>-0.19518181462029369</v>
      </c>
      <c r="EQ92">
        <v>3.374839331327073E-2</v>
      </c>
      <c r="ER92">
        <v>-0.18142859660160321</v>
      </c>
      <c r="ES92">
        <v>0.18442229844252461</v>
      </c>
      <c r="ET92">
        <v>0.48986697368231091</v>
      </c>
      <c r="EU92">
        <v>0.38771853728274502</v>
      </c>
      <c r="EV92">
        <v>0.25373597012154969</v>
      </c>
      <c r="EW92">
        <v>0.23576682170628391</v>
      </c>
      <c r="EX92">
        <v>0.29183456396725849</v>
      </c>
      <c r="EY92">
        <v>0.32863121827891489</v>
      </c>
      <c r="EZ92">
        <v>0.30930778355796462</v>
      </c>
      <c r="FA92">
        <v>0.2367649033991191</v>
      </c>
      <c r="FB92">
        <v>0.25151175458326902</v>
      </c>
      <c r="FC92">
        <v>0.33196737236918877</v>
      </c>
      <c r="FD92">
        <v>0.44092383887856751</v>
      </c>
      <c r="FE92">
        <v>0.28436380631363828</v>
      </c>
      <c r="FF92">
        <v>0.44728176735253139</v>
      </c>
      <c r="FG92">
        <v>0.33023216601851613</v>
      </c>
      <c r="FH92">
        <v>0.32019778629518952</v>
      </c>
      <c r="FI92">
        <v>0.50343625590931518</v>
      </c>
      <c r="FJ92">
        <v>0.43586891994818938</v>
      </c>
      <c r="FK92">
        <v>0.4691308570842958</v>
      </c>
      <c r="FL92">
        <v>0.3015238775450555</v>
      </c>
      <c r="FM92">
        <v>0.59813409956853503</v>
      </c>
      <c r="FN92">
        <v>0.18422917784101259</v>
      </c>
      <c r="FO92">
        <v>0.55612803478372763</v>
      </c>
      <c r="FP92">
        <v>0.39835024969405469</v>
      </c>
      <c r="FQ92">
        <v>0.36553200564111221</v>
      </c>
      <c r="FR92">
        <v>0.37557879888895079</v>
      </c>
      <c r="FS92">
        <v>0.33954550306220499</v>
      </c>
      <c r="FT92">
        <v>0.48562529882283872</v>
      </c>
      <c r="FU92">
        <v>0.51598492679583097</v>
      </c>
      <c r="FV92">
        <v>0.18623606072186261</v>
      </c>
      <c r="FW92">
        <v>0.44284003966484969</v>
      </c>
      <c r="FX92">
        <v>0.49691890667714939</v>
      </c>
      <c r="FY92">
        <v>0.11994643385838159</v>
      </c>
      <c r="FZ92">
        <v>0.50435833712699496</v>
      </c>
      <c r="GA92">
        <v>0.64760456972173497</v>
      </c>
      <c r="GB92">
        <v>0.25656325416101139</v>
      </c>
      <c r="GC92">
        <v>0.24052585013052011</v>
      </c>
      <c r="GD92">
        <v>0.31660533938522578</v>
      </c>
      <c r="GE92">
        <v>0.49544264902328072</v>
      </c>
      <c r="GF92">
        <v>0.40474295222570689</v>
      </c>
      <c r="GG92">
        <v>0.13114126538827081</v>
      </c>
      <c r="GH92">
        <v>0.22361361167302879</v>
      </c>
      <c r="GI92">
        <v>0.28843544106477792</v>
      </c>
      <c r="GJ92">
        <v>0.46374066443805478</v>
      </c>
      <c r="GK92">
        <v>0.14597772632669351</v>
      </c>
      <c r="GL92">
        <v>0.18696483911480599</v>
      </c>
      <c r="GM92">
        <v>0.27494314233261141</v>
      </c>
      <c r="GN92">
        <v>0.22274418794467149</v>
      </c>
      <c r="GO92">
        <v>0.48808265688023278</v>
      </c>
      <c r="GP92">
        <v>0.39741648222954812</v>
      </c>
      <c r="GQ92">
        <v>0.224101712012992</v>
      </c>
      <c r="GR92">
        <v>7.0040671743426722E-2</v>
      </c>
      <c r="GS92">
        <v>0.23639276626579309</v>
      </c>
      <c r="GT92">
        <v>0.4858456970774272</v>
      </c>
      <c r="GU92">
        <v>0.42966539758881278</v>
      </c>
      <c r="GV92">
        <v>6.5397406139201933E-2</v>
      </c>
      <c r="GW92">
        <v>0.2441572180877086</v>
      </c>
      <c r="GX92">
        <v>0.11152226696624409</v>
      </c>
      <c r="GY92">
        <v>0.29504745160411172</v>
      </c>
      <c r="GZ92">
        <v>0.17569993450882809</v>
      </c>
      <c r="HA92">
        <v>0.28191025709094852</v>
      </c>
      <c r="HB92">
        <v>0.32760764476920318</v>
      </c>
      <c r="HC92">
        <v>0.21457511792623979</v>
      </c>
      <c r="HD92">
        <v>0.17161233935796361</v>
      </c>
      <c r="HE92">
        <v>0.33107762412334357</v>
      </c>
      <c r="HF92">
        <v>0.55227381173203471</v>
      </c>
      <c r="HG92">
        <v>0.29867998125808709</v>
      </c>
      <c r="HH92">
        <v>0.39267295448363809</v>
      </c>
      <c r="HI92">
        <v>0.12433634608110811</v>
      </c>
      <c r="HJ92">
        <v>8.9214653675550315E-2</v>
      </c>
      <c r="HK92">
        <v>0.23736145233816389</v>
      </c>
      <c r="HL92">
        <v>0.65686117510736253</v>
      </c>
      <c r="HM92">
        <v>0.50640474617888198</v>
      </c>
      <c r="HN92">
        <v>0.51354364419453513</v>
      </c>
      <c r="HO92">
        <v>0.1681986021176706</v>
      </c>
      <c r="HP92">
        <v>0.24577606664959989</v>
      </c>
      <c r="HQ92">
        <v>0.28115980970962617</v>
      </c>
      <c r="HR92">
        <v>0.2406494682189462</v>
      </c>
      <c r="HS92">
        <v>0.50219464053655138</v>
      </c>
      <c r="HT92">
        <v>0.2598047703288236</v>
      </c>
      <c r="HU92">
        <v>0.32029333153776379</v>
      </c>
      <c r="HV92">
        <v>0.3379875615829937</v>
      </c>
      <c r="HW92">
        <v>0.37154560902866079</v>
      </c>
      <c r="HX92">
        <v>0.43956694912510119</v>
      </c>
      <c r="HY92">
        <v>0.61559797331907518</v>
      </c>
      <c r="HZ92">
        <v>0.47683257814370672</v>
      </c>
      <c r="IA92">
        <v>0.26369329213526987</v>
      </c>
      <c r="IB92">
        <v>0.17116282873772631</v>
      </c>
      <c r="IC92">
        <v>0.28378037756432761</v>
      </c>
      <c r="ID92">
        <v>0.35901227522959878</v>
      </c>
      <c r="IE92">
        <v>0.60661801874403154</v>
      </c>
      <c r="IF92">
        <v>0.3154171380212199</v>
      </c>
      <c r="IG92">
        <v>0.30941019486377641</v>
      </c>
      <c r="IH92">
        <v>0.60320992158025244</v>
      </c>
      <c r="II92">
        <v>0.43484254973731212</v>
      </c>
      <c r="IJ92">
        <v>0.51483317840842369</v>
      </c>
      <c r="IK92">
        <v>0.29483020675741578</v>
      </c>
      <c r="IL92">
        <v>0.33473986808971118</v>
      </c>
      <c r="IM92">
        <v>0.49811207468023239</v>
      </c>
      <c r="IN92">
        <v>0.37038731954185877</v>
      </c>
      <c r="IO92">
        <v>0.2452204720548147</v>
      </c>
      <c r="IP92">
        <v>0.40247116743315747</v>
      </c>
      <c r="IQ92">
        <v>0.2656048784285272</v>
      </c>
      <c r="IR92">
        <v>0.35050893792661852</v>
      </c>
      <c r="IS92">
        <v>0.46739015128228301</v>
      </c>
      <c r="IT92">
        <v>0.52015681166697014</v>
      </c>
      <c r="IU92">
        <v>8.2391212663949498E-2</v>
      </c>
      <c r="IV92">
        <v>0.25657422011707243</v>
      </c>
      <c r="IW92">
        <v>0.51039138720906441</v>
      </c>
      <c r="IX92">
        <v>0.31833722694972488</v>
      </c>
      <c r="IY92">
        <v>0.38774879849575028</v>
      </c>
      <c r="IZ92">
        <v>0.29353820335833442</v>
      </c>
      <c r="JA92">
        <v>0.27983969597976521</v>
      </c>
      <c r="JB92">
        <v>0.17049034945838901</v>
      </c>
      <c r="JC92">
        <v>0.1006373468396617</v>
      </c>
      <c r="JD92">
        <v>0.1189394020482305</v>
      </c>
      <c r="JE92">
        <v>0.44428619561271471</v>
      </c>
      <c r="JF92">
        <v>0.55635016746885135</v>
      </c>
      <c r="JG92">
        <v>0.30167362721028951</v>
      </c>
      <c r="JH92">
        <v>9.2983968849925547E-2</v>
      </c>
      <c r="JI92">
        <v>0.14245091992758929</v>
      </c>
      <c r="JJ92">
        <v>0.33560913878188381</v>
      </c>
      <c r="JK92">
        <v>0.23707461996945131</v>
      </c>
      <c r="JL92">
        <v>7.0967783421120756E-2</v>
      </c>
      <c r="JM92">
        <v>0.33990106585846241</v>
      </c>
      <c r="JN92">
        <v>0.23896911382634739</v>
      </c>
      <c r="JO92">
        <v>0.38724252922904112</v>
      </c>
      <c r="JP92">
        <v>0.17731596876714659</v>
      </c>
      <c r="JQ92">
        <v>0.37467419590546858</v>
      </c>
      <c r="JR92">
        <v>0.39577537916203409</v>
      </c>
      <c r="JS92">
        <v>0.32241994240936672</v>
      </c>
      <c r="JT92">
        <v>0.40037010548422081</v>
      </c>
      <c r="JU92">
        <v>0.40414834256232079</v>
      </c>
      <c r="JV92">
        <v>6.7637144569504495E-2</v>
      </c>
      <c r="JW92">
        <v>0.1211050588025008</v>
      </c>
      <c r="JX92">
        <v>0.14012455823624839</v>
      </c>
      <c r="JY92">
        <v>0.1395317328855564</v>
      </c>
      <c r="JZ92">
        <v>0.2252834277322677</v>
      </c>
      <c r="KA92">
        <v>0.42648031899179761</v>
      </c>
      <c r="KB92">
        <v>0.4836564548012327</v>
      </c>
      <c r="KC92">
        <v>0.41171878393052119</v>
      </c>
      <c r="KD92">
        <v>0.15341570425865941</v>
      </c>
      <c r="KE92">
        <v>0.14644935238106449</v>
      </c>
      <c r="KF92">
        <v>0.14447039541590961</v>
      </c>
      <c r="KG92">
        <v>0.18275000537982669</v>
      </c>
      <c r="KH92">
        <v>0.33719047611979852</v>
      </c>
      <c r="KI92">
        <v>2.1460763138328731E-2</v>
      </c>
      <c r="KJ92">
        <v>0.33723934302609748</v>
      </c>
      <c r="KK92">
        <v>0.11336441050722269</v>
      </c>
      <c r="KL92">
        <f>MATCH(A92,'[1]BASC2_BRIEF_6yr_DEMOS_ScanInfo '!$H:$H,0)</f>
        <v>747</v>
      </c>
      <c r="KM92">
        <f>INDEX('[1]BASC2_BRIEF_6yr_DEMOS_ScanInfo '!$L:$L,KL92)</f>
        <v>1</v>
      </c>
      <c r="KN92">
        <f t="shared" si="6"/>
        <v>0</v>
      </c>
      <c r="KO92">
        <f>INDEX('[1]BASC2_BRIEF_6yr_DEMOS_ScanInfo '!$O:$O,KL92)</f>
        <v>34</v>
      </c>
      <c r="KP92">
        <f t="shared" si="7"/>
        <v>0.33333333333333331</v>
      </c>
      <c r="KQ92" t="e">
        <f>MATCH(A92,[2]SelectedColumns!$A:$A,0)</f>
        <v>#N/A</v>
      </c>
      <c r="KR92" t="e">
        <f>INDEX([2]SelectedColumns!$R:$R,KQ92)</f>
        <v>#N/A</v>
      </c>
      <c r="KS92" t="e">
        <f>INDEX([2]SelectedColumns!$J:$J,KQ92)</f>
        <v>#N/A</v>
      </c>
      <c r="KT92" t="e">
        <f t="shared" si="8"/>
        <v>#N/A</v>
      </c>
      <c r="KU92" t="e">
        <f t="shared" si="9"/>
        <v>#N/A</v>
      </c>
      <c r="KV92" t="e">
        <f t="shared" si="10"/>
        <v>#N/A</v>
      </c>
      <c r="KW92" t="e">
        <f t="shared" si="11"/>
        <v>#N/A</v>
      </c>
    </row>
    <row r="93" spans="1:309" x14ac:dyDescent="0.35">
      <c r="A93" t="s">
        <v>93</v>
      </c>
      <c r="B93">
        <v>0.17169467687101661</v>
      </c>
      <c r="C93">
        <v>0.15443265722508309</v>
      </c>
      <c r="D93">
        <v>0.24305268327989379</v>
      </c>
      <c r="E93">
        <v>0.25790739280614727</v>
      </c>
      <c r="F93">
        <v>8.5113895401885742E-2</v>
      </c>
      <c r="G93">
        <v>0.68932939081625377</v>
      </c>
      <c r="H93">
        <v>0.23200864317535499</v>
      </c>
      <c r="I93">
        <v>0.1170099847488113</v>
      </c>
      <c r="J93">
        <v>0.42585602193604499</v>
      </c>
      <c r="K93">
        <v>9.8732096472717412E-2</v>
      </c>
      <c r="L93">
        <v>0.1954823131297696</v>
      </c>
      <c r="M93">
        <v>0.52531877659136716</v>
      </c>
      <c r="N93">
        <v>0.27717784707136572</v>
      </c>
      <c r="O93">
        <v>0.36989570834242608</v>
      </c>
      <c r="P93">
        <v>0.1082507188745805</v>
      </c>
      <c r="Q93">
        <v>0.1004638733491654</v>
      </c>
      <c r="R93">
        <v>0.46982642166860761</v>
      </c>
      <c r="S93">
        <v>0.44672382944247158</v>
      </c>
      <c r="T93">
        <v>0.20031536567156341</v>
      </c>
      <c r="U93">
        <v>0.29548550933419299</v>
      </c>
      <c r="V93">
        <v>0.46779902922565181</v>
      </c>
      <c r="W93">
        <v>0.2176698850854599</v>
      </c>
      <c r="X93">
        <v>0.43255056482223081</v>
      </c>
      <c r="Y93">
        <v>0.49769830316207742</v>
      </c>
      <c r="Z93">
        <v>0.1710939691176345</v>
      </c>
      <c r="AA93">
        <v>0.15902945456654119</v>
      </c>
      <c r="AB93">
        <v>0.16992940321034439</v>
      </c>
      <c r="AC93">
        <v>8.0569034356736013E-2</v>
      </c>
      <c r="AD93">
        <v>0.1712934034897238</v>
      </c>
      <c r="AE93">
        <v>-0.1250695577888559</v>
      </c>
      <c r="AF93">
        <v>0.47374668190448382</v>
      </c>
      <c r="AG93">
        <v>0.87553899184564554</v>
      </c>
      <c r="AH93">
        <v>0.46729365161969111</v>
      </c>
      <c r="AI93">
        <v>0.35887343752453821</v>
      </c>
      <c r="AJ93">
        <v>0.42369505884535319</v>
      </c>
      <c r="AK93">
        <v>5.3415044700866332E-4</v>
      </c>
      <c r="AL93">
        <v>0.2804511030776482</v>
      </c>
      <c r="AM93">
        <v>8.4894190998415109E-2</v>
      </c>
      <c r="AN93">
        <v>0.13320585971668741</v>
      </c>
      <c r="AO93">
        <v>0.14335288270786031</v>
      </c>
      <c r="AP93">
        <v>0.16249971440615479</v>
      </c>
      <c r="AQ93">
        <v>0.25000112920814921</v>
      </c>
      <c r="AR93">
        <v>0.44558189202857112</v>
      </c>
      <c r="AS93">
        <v>0.15833794811298779</v>
      </c>
      <c r="AT93">
        <v>-4.1315311468242973E-2</v>
      </c>
      <c r="AU93">
        <v>9.0947582528679849E-2</v>
      </c>
      <c r="AV93">
        <v>0.37408277087952291</v>
      </c>
      <c r="AW93">
        <v>0.17711169806577701</v>
      </c>
      <c r="AX93">
        <v>0.13920143855902339</v>
      </c>
      <c r="AY93">
        <v>0.99370948646958146</v>
      </c>
      <c r="AZ93">
        <v>0.11370958634555731</v>
      </c>
      <c r="BA93">
        <v>0.20858532991604889</v>
      </c>
      <c r="BB93">
        <v>1.994259988554159E-2</v>
      </c>
      <c r="BC93">
        <v>-1.486611933688442E-2</v>
      </c>
      <c r="BD93">
        <v>0.31751031483827141</v>
      </c>
      <c r="BE93">
        <v>-2.1792404696386661E-2</v>
      </c>
      <c r="BF93">
        <v>0.13179653103792191</v>
      </c>
      <c r="BG93">
        <v>0.46464478642980889</v>
      </c>
      <c r="BH93">
        <v>2.5217383326075371E-2</v>
      </c>
      <c r="BI93">
        <v>0.19622048052139271</v>
      </c>
      <c r="BJ93">
        <v>0.28909513144575483</v>
      </c>
      <c r="BK93">
        <v>7.0614761582092012E-2</v>
      </c>
      <c r="BL93">
        <v>0.2724519795780187</v>
      </c>
      <c r="BM93">
        <v>0.80172832960788598</v>
      </c>
      <c r="BN93">
        <v>-8.0594033246705887E-3</v>
      </c>
      <c r="BO93">
        <v>0.30465564190496858</v>
      </c>
      <c r="BP93">
        <v>2.3245509458218901E-2</v>
      </c>
      <c r="BQ93">
        <v>3.8992358778369603E-2</v>
      </c>
      <c r="BR93">
        <v>0.21811670795547891</v>
      </c>
      <c r="BS93">
        <v>0.74951212430904224</v>
      </c>
      <c r="BT93">
        <v>-0.26063883277961902</v>
      </c>
      <c r="BU93">
        <v>5.2426449093024963E-2</v>
      </c>
      <c r="BV93">
        <v>6.6368598506942433E-2</v>
      </c>
      <c r="BW93">
        <v>0.1145516432312645</v>
      </c>
      <c r="BX93">
        <v>0.57367030402761632</v>
      </c>
      <c r="BY93">
        <v>0.2297094348991422</v>
      </c>
      <c r="BZ93">
        <v>1.6997037585310348E-2</v>
      </c>
      <c r="CA93">
        <v>0.14563845974321279</v>
      </c>
      <c r="CB93">
        <v>-7.965793946702604E-4</v>
      </c>
      <c r="CC93">
        <v>0.71265828199684678</v>
      </c>
      <c r="CD93">
        <v>-5.3296283120268788E-2</v>
      </c>
      <c r="CE93">
        <v>-0.22840679628620911</v>
      </c>
      <c r="CF93">
        <v>0.311437363942344</v>
      </c>
      <c r="CG93">
        <v>6.0621472204298588E-2</v>
      </c>
      <c r="CH93">
        <v>0.17496205596754269</v>
      </c>
      <c r="CI93">
        <v>1.0674193129869501E-2</v>
      </c>
      <c r="CJ93">
        <v>0.36373407679960729</v>
      </c>
      <c r="CK93">
        <v>0.19827366168332941</v>
      </c>
      <c r="CL93">
        <v>8.9492927169596781E-2</v>
      </c>
      <c r="CM93">
        <v>0.15034544653376461</v>
      </c>
      <c r="CN93">
        <v>0.40780116180743992</v>
      </c>
      <c r="CO93">
        <v>0.51991181889555316</v>
      </c>
      <c r="CP93">
        <v>0.12454251193031381</v>
      </c>
      <c r="CQ93">
        <v>0.26586578121336729</v>
      </c>
      <c r="CR93">
        <v>0.32298793519421748</v>
      </c>
      <c r="CS93">
        <v>0.38826927228693431</v>
      </c>
      <c r="CT93">
        <v>0.27508544147977609</v>
      </c>
      <c r="CU93">
        <v>0.26419433931431618</v>
      </c>
      <c r="CV93">
        <v>0.189947351202012</v>
      </c>
      <c r="CW93">
        <v>0.15342830241883479</v>
      </c>
      <c r="CX93">
        <v>0.12665239961400629</v>
      </c>
      <c r="CY93">
        <v>3.8565826942126069E-2</v>
      </c>
      <c r="CZ93">
        <v>0.18131150276856009</v>
      </c>
      <c r="DA93">
        <v>-2.239689071679174E-2</v>
      </c>
      <c r="DB93">
        <v>0.28779548422544809</v>
      </c>
      <c r="DC93">
        <v>0.3240344732136371</v>
      </c>
      <c r="DD93">
        <v>0.6193432904816033</v>
      </c>
      <c r="DE93">
        <v>0.30291889869280458</v>
      </c>
      <c r="DF93">
        <v>0.35586967752730692</v>
      </c>
      <c r="DG93">
        <v>0.17325148769031681</v>
      </c>
      <c r="DH93">
        <v>0.24704237876132101</v>
      </c>
      <c r="DI93">
        <v>0.32579726090150612</v>
      </c>
      <c r="DJ93">
        <v>0.39543049587140539</v>
      </c>
      <c r="DK93">
        <v>-2.0199791561700039E-2</v>
      </c>
      <c r="DL93">
        <v>0.31939490095501261</v>
      </c>
      <c r="DM93">
        <v>0.15200419200604379</v>
      </c>
      <c r="DN93">
        <v>0.27668097386170021</v>
      </c>
      <c r="DO93">
        <v>6.0346784493130252E-2</v>
      </c>
      <c r="DP93">
        <v>8.3446704783532999E-2</v>
      </c>
      <c r="DQ93">
        <v>-5.3984913094503817E-2</v>
      </c>
      <c r="DR93">
        <v>1.2094961763449681</v>
      </c>
      <c r="DS93">
        <v>0.2620614141585238</v>
      </c>
      <c r="DT93">
        <v>0.17803237753700779</v>
      </c>
      <c r="DU93">
        <v>0.12063656774260199</v>
      </c>
      <c r="DV93">
        <v>0.43444359506149399</v>
      </c>
      <c r="DW93">
        <v>0.42179547051186939</v>
      </c>
      <c r="DX93">
        <v>3.6485196966536293E-2</v>
      </c>
      <c r="DY93">
        <v>0.13248260108967511</v>
      </c>
      <c r="DZ93">
        <v>5.3520765787224638E-2</v>
      </c>
      <c r="EA93">
        <v>0.14804486296888461</v>
      </c>
      <c r="EB93">
        <v>0.20669251890579471</v>
      </c>
      <c r="EC93">
        <v>4.4852452327573289E-2</v>
      </c>
      <c r="ED93">
        <v>0.35572396927604322</v>
      </c>
      <c r="EE93">
        <v>-0.1053168853404032</v>
      </c>
      <c r="EF93">
        <v>0.41967600307392278</v>
      </c>
      <c r="EG93">
        <v>0.25719605433768428</v>
      </c>
      <c r="EH93">
        <v>0.18352215719623069</v>
      </c>
      <c r="EI93">
        <v>4.7563677737118892E-2</v>
      </c>
      <c r="EJ93">
        <v>0.1167192257865932</v>
      </c>
      <c r="EK93">
        <v>0.52990192519086721</v>
      </c>
      <c r="EL93">
        <v>4.6848084663072553E-2</v>
      </c>
      <c r="EM93">
        <v>0.1316724297620071</v>
      </c>
      <c r="EN93">
        <v>0.30380768365751049</v>
      </c>
      <c r="EO93">
        <v>0.48388722225291958</v>
      </c>
      <c r="EP93">
        <v>-0.2454579154905572</v>
      </c>
      <c r="EQ93">
        <v>0.26174390461550268</v>
      </c>
      <c r="ER93">
        <v>0.54931280387614745</v>
      </c>
      <c r="ES93">
        <v>0.30844219029337649</v>
      </c>
      <c r="ET93">
        <v>0.41356425554804499</v>
      </c>
      <c r="EU93">
        <v>0.37884614732699601</v>
      </c>
      <c r="EV93">
        <v>0.42463876917062793</v>
      </c>
      <c r="EW93">
        <v>0.35925426576625769</v>
      </c>
      <c r="EX93">
        <v>0.48181954561054768</v>
      </c>
      <c r="EY93">
        <v>0.28130973378850549</v>
      </c>
      <c r="EZ93">
        <v>0.33448374337433873</v>
      </c>
      <c r="FA93">
        <v>0.2058450632819894</v>
      </c>
      <c r="FB93">
        <v>0.43863214732156791</v>
      </c>
      <c r="FC93">
        <v>0.2265079390278481</v>
      </c>
      <c r="FD93">
        <v>0.79830568179178762</v>
      </c>
      <c r="FE93">
        <v>0.5193367611563815</v>
      </c>
      <c r="FF93">
        <v>0.46840532345909969</v>
      </c>
      <c r="FG93">
        <v>0.40063421505648461</v>
      </c>
      <c r="FH93">
        <v>0.34967481424085611</v>
      </c>
      <c r="FI93">
        <v>0.41046975104563571</v>
      </c>
      <c r="FJ93">
        <v>0.20315018786712599</v>
      </c>
      <c r="FK93">
        <v>0.56580744447515019</v>
      </c>
      <c r="FL93">
        <v>0.45329909567314741</v>
      </c>
      <c r="FM93">
        <v>0.63848058943055785</v>
      </c>
      <c r="FN93">
        <v>0.34388138667629198</v>
      </c>
      <c r="FO93">
        <v>0.48442176811239379</v>
      </c>
      <c r="FP93">
        <v>0.25835693030123019</v>
      </c>
      <c r="FQ93">
        <v>0.38394346951272451</v>
      </c>
      <c r="FR93">
        <v>0.52614367334301859</v>
      </c>
      <c r="FS93">
        <v>0.28956241498199581</v>
      </c>
      <c r="FT93">
        <v>0.38336536243474689</v>
      </c>
      <c r="FU93">
        <v>0.46720683538039548</v>
      </c>
      <c r="FV93">
        <v>0.215313139753774</v>
      </c>
      <c r="FW93">
        <v>0.46391873330791139</v>
      </c>
      <c r="FX93">
        <v>0.48694344323991379</v>
      </c>
      <c r="FY93">
        <v>7.6266007827990895E-2</v>
      </c>
      <c r="FZ93">
        <v>0.45637893809010732</v>
      </c>
      <c r="GA93">
        <v>0.4513114600976833</v>
      </c>
      <c r="GB93">
        <v>0.45266142329942571</v>
      </c>
      <c r="GC93">
        <v>0.31989265013261953</v>
      </c>
      <c r="GD93">
        <v>0.39502922418661568</v>
      </c>
      <c r="GE93">
        <v>0.60045163159208226</v>
      </c>
      <c r="GF93">
        <v>0.28472342488274788</v>
      </c>
      <c r="GG93">
        <v>0.1336364797345595</v>
      </c>
      <c r="GH93">
        <v>0.25473475791028299</v>
      </c>
      <c r="GI93">
        <v>0.51295704974289746</v>
      </c>
      <c r="GJ93">
        <v>0.30623979618514457</v>
      </c>
      <c r="GK93">
        <v>0.34293599155787008</v>
      </c>
      <c r="GL93">
        <v>0.28797751862203519</v>
      </c>
      <c r="GM93">
        <v>0.34534457722234818</v>
      </c>
      <c r="GN93">
        <v>0.32217434308058351</v>
      </c>
      <c r="GO93">
        <v>0.32923493648875829</v>
      </c>
      <c r="GP93">
        <v>0.32019157995506359</v>
      </c>
      <c r="GQ93">
        <v>5.4646965083227902E-2</v>
      </c>
      <c r="GR93">
        <v>0.4214869910084364</v>
      </c>
      <c r="GS93">
        <v>0.31376823328113979</v>
      </c>
      <c r="GT93">
        <v>0.22497368112916369</v>
      </c>
      <c r="GU93">
        <v>0.26445443939198399</v>
      </c>
      <c r="GV93">
        <v>1.5249588405564131E-2</v>
      </c>
      <c r="GW93">
        <v>0.55607422150437991</v>
      </c>
      <c r="GX93">
        <v>0.21350310135421899</v>
      </c>
      <c r="GY93">
        <v>0.33348291409717201</v>
      </c>
      <c r="GZ93">
        <v>0.28386550253989978</v>
      </c>
      <c r="HA93">
        <v>0.48296267021593842</v>
      </c>
      <c r="HB93">
        <v>0.32408255066719149</v>
      </c>
      <c r="HC93">
        <v>0.11034304639819741</v>
      </c>
      <c r="HD93">
        <v>0.2633063651479981</v>
      </c>
      <c r="HE93">
        <v>0.2349400249402179</v>
      </c>
      <c r="HF93">
        <v>0.72486743461468728</v>
      </c>
      <c r="HG93">
        <v>0.24480994735435069</v>
      </c>
      <c r="HH93">
        <v>0.210500799646956</v>
      </c>
      <c r="HI93">
        <v>9.3147498409758195E-2</v>
      </c>
      <c r="HJ93">
        <v>0.15465873392806251</v>
      </c>
      <c r="HK93">
        <v>8.5058626054470871E-2</v>
      </c>
      <c r="HL93">
        <v>0.34038207755596861</v>
      </c>
      <c r="HM93">
        <v>0.58915858858015258</v>
      </c>
      <c r="HN93">
        <v>0.1619252478051407</v>
      </c>
      <c r="HO93">
        <v>0.289983817995283</v>
      </c>
      <c r="HP93">
        <v>0.19041939760651311</v>
      </c>
      <c r="HQ93">
        <v>0.31582553454945189</v>
      </c>
      <c r="HR93">
        <v>0.29387683533571862</v>
      </c>
      <c r="HS93">
        <v>0.41459599253092161</v>
      </c>
      <c r="HT93">
        <v>0.31414563966053649</v>
      </c>
      <c r="HU93">
        <v>0.29131694593007612</v>
      </c>
      <c r="HV93">
        <v>0.1997549854575264</v>
      </c>
      <c r="HW93">
        <v>0.34009245244870639</v>
      </c>
      <c r="HX93">
        <v>0.52238441861048102</v>
      </c>
      <c r="HY93">
        <v>0.5561224713167171</v>
      </c>
      <c r="HZ93">
        <v>0.52438112492818434</v>
      </c>
      <c r="IA93">
        <v>0.52951930865577901</v>
      </c>
      <c r="IB93">
        <v>0.36684160624009338</v>
      </c>
      <c r="IC93">
        <v>0.23419050748423509</v>
      </c>
      <c r="ID93">
        <v>0.39053907139892269</v>
      </c>
      <c r="IE93">
        <v>0.34266542453135912</v>
      </c>
      <c r="IF93">
        <v>0.2353708963093922</v>
      </c>
      <c r="IG93">
        <v>0.27246627408026591</v>
      </c>
      <c r="IH93">
        <v>0.1974354625415351</v>
      </c>
      <c r="II93">
        <v>0.45810979156400938</v>
      </c>
      <c r="IJ93">
        <v>0.22762487100244161</v>
      </c>
      <c r="IK93">
        <v>0.41525788935036873</v>
      </c>
      <c r="IL93">
        <v>8.2264635125041563E-2</v>
      </c>
      <c r="IM93">
        <v>0.53748072656545354</v>
      </c>
      <c r="IN93">
        <v>0.55158988019321209</v>
      </c>
      <c r="IO93">
        <v>0.60106288769327065</v>
      </c>
      <c r="IP93">
        <v>0.45541941810481162</v>
      </c>
      <c r="IQ93">
        <v>0.54657368632675629</v>
      </c>
      <c r="IR93">
        <v>0.60110491863610938</v>
      </c>
      <c r="IS93">
        <v>0.47404697343202862</v>
      </c>
      <c r="IT93">
        <v>0.53453330858689996</v>
      </c>
      <c r="IU93">
        <v>0.11742587807296059</v>
      </c>
      <c r="IV93">
        <v>0.49269938645956007</v>
      </c>
      <c r="IW93">
        <v>0.32592423546988619</v>
      </c>
      <c r="IX93">
        <v>0.58562276064384533</v>
      </c>
      <c r="IY93">
        <v>0.32689121451003977</v>
      </c>
      <c r="IZ93">
        <v>0.46506371473509378</v>
      </c>
      <c r="JA93">
        <v>0.30628869797539793</v>
      </c>
      <c r="JB93">
        <v>0.193302522661675</v>
      </c>
      <c r="JC93">
        <v>0.35886970987950279</v>
      </c>
      <c r="JD93">
        <v>0.2078450725376069</v>
      </c>
      <c r="JE93">
        <v>0.48947797350913058</v>
      </c>
      <c r="JF93">
        <v>0.46302040297197777</v>
      </c>
      <c r="JG93">
        <v>0.75094930347051525</v>
      </c>
      <c r="JH93">
        <v>0.21967287688091869</v>
      </c>
      <c r="JI93">
        <v>0.12885210303767439</v>
      </c>
      <c r="JJ93">
        <v>0.1750028913943745</v>
      </c>
      <c r="JK93">
        <v>0.21484068931362249</v>
      </c>
      <c r="JL93">
        <v>0.19938049491468829</v>
      </c>
      <c r="JM93">
        <v>0.18227268648959541</v>
      </c>
      <c r="JN93">
        <v>0.23988359656927219</v>
      </c>
      <c r="JO93">
        <v>0.29031402738881212</v>
      </c>
      <c r="JP93">
        <v>0.1659883762455833</v>
      </c>
      <c r="JQ93">
        <v>0.46735771387588049</v>
      </c>
      <c r="JR93">
        <v>0.37892918350225802</v>
      </c>
      <c r="JS93">
        <v>0.6640844162339028</v>
      </c>
      <c r="JT93">
        <v>0.44230609668023591</v>
      </c>
      <c r="JU93">
        <v>0.21375246756041</v>
      </c>
      <c r="JV93">
        <v>0.1130325385379746</v>
      </c>
      <c r="JW93">
        <v>0.17962606322587929</v>
      </c>
      <c r="JX93">
        <v>7.6544123971005351E-2</v>
      </c>
      <c r="JY93">
        <v>0.16714787431368561</v>
      </c>
      <c r="JZ93">
        <v>0.41299109393702121</v>
      </c>
      <c r="KA93">
        <v>0.17894295814489991</v>
      </c>
      <c r="KB93">
        <v>0.50898436595519136</v>
      </c>
      <c r="KC93">
        <v>0.19731256011846099</v>
      </c>
      <c r="KD93">
        <v>0.27320753658336039</v>
      </c>
      <c r="KE93">
        <v>0.24494367874478171</v>
      </c>
      <c r="KF93">
        <v>0.19384605741646529</v>
      </c>
      <c r="KG93">
        <v>0.15968107667943171</v>
      </c>
      <c r="KH93">
        <v>0.54487224818540247</v>
      </c>
      <c r="KI93">
        <v>0.29731989970591122</v>
      </c>
      <c r="KJ93">
        <v>0.27985778213475537</v>
      </c>
      <c r="KK93">
        <v>0.5327390501221575</v>
      </c>
      <c r="KL93">
        <f>MATCH(A93,'[1]BASC2_BRIEF_6yr_DEMOS_ScanInfo '!$H:$H,0)</f>
        <v>748</v>
      </c>
      <c r="KM93">
        <f>INDEX('[1]BASC2_BRIEF_6yr_DEMOS_ScanInfo '!$L:$L,KL93)</f>
        <v>2</v>
      </c>
      <c r="KN93">
        <f t="shared" si="6"/>
        <v>1</v>
      </c>
      <c r="KO93">
        <f>INDEX('[1]BASC2_BRIEF_6yr_DEMOS_ScanInfo '!$O:$O,KL93)</f>
        <v>37</v>
      </c>
      <c r="KP93">
        <f t="shared" si="7"/>
        <v>0.58333333333333337</v>
      </c>
      <c r="KQ93">
        <f>MATCH(A93,[2]SelectedColumns!$A:$A,0)</f>
        <v>324</v>
      </c>
      <c r="KR93">
        <f>INDEX([2]SelectedColumns!$R:$R,KQ93)</f>
        <v>49</v>
      </c>
      <c r="KS93">
        <f>INDEX([2]SelectedColumns!$J:$J,KQ93)</f>
        <v>76</v>
      </c>
      <c r="KT93">
        <f t="shared" si="8"/>
        <v>0</v>
      </c>
      <c r="KU93">
        <f t="shared" si="9"/>
        <v>1</v>
      </c>
      <c r="KV93">
        <f t="shared" si="10"/>
        <v>0</v>
      </c>
      <c r="KW93">
        <f t="shared" si="11"/>
        <v>1</v>
      </c>
    </row>
    <row r="94" spans="1:309" x14ac:dyDescent="0.35">
      <c r="A94" t="s">
        <v>94</v>
      </c>
      <c r="B94">
        <v>9.8948500830803088E-2</v>
      </c>
      <c r="C94">
        <v>0.1110194064209995</v>
      </c>
      <c r="D94">
        <v>0.1557531404431067</v>
      </c>
      <c r="E94">
        <v>0.16045476471669959</v>
      </c>
      <c r="F94">
        <v>-2.1274700844859721E-2</v>
      </c>
      <c r="G94">
        <v>0.50693952412130983</v>
      </c>
      <c r="H94">
        <v>0.1613886017127244</v>
      </c>
      <c r="I94">
        <v>-6.243566215037788E-2</v>
      </c>
      <c r="J94">
        <v>0.28784006574789173</v>
      </c>
      <c r="K94">
        <v>0.1689313813505475</v>
      </c>
      <c r="L94">
        <v>6.2169211610576758E-2</v>
      </c>
      <c r="M94">
        <v>0.31608397077555922</v>
      </c>
      <c r="N94">
        <v>0.26936177325761063</v>
      </c>
      <c r="O94">
        <v>0.1037327781448123</v>
      </c>
      <c r="P94">
        <v>5.9733756678155281E-3</v>
      </c>
      <c r="Q94">
        <v>-7.4602782412185542E-2</v>
      </c>
      <c r="R94">
        <v>0.46746857027619609</v>
      </c>
      <c r="S94">
        <v>0.40299754307178159</v>
      </c>
      <c r="T94">
        <v>0.1242608106394852</v>
      </c>
      <c r="U94">
        <v>0.30824671878394327</v>
      </c>
      <c r="V94">
        <v>2.8729165390411149E-2</v>
      </c>
      <c r="W94">
        <v>3.1668414500662052E-2</v>
      </c>
      <c r="X94">
        <v>0.29045688145830878</v>
      </c>
      <c r="Y94">
        <v>0.37405379314262821</v>
      </c>
      <c r="Z94">
        <v>-7.0651926370014939E-2</v>
      </c>
      <c r="AA94">
        <v>-2.4958401128408969E-2</v>
      </c>
      <c r="AB94">
        <v>4.0688428347048333E-2</v>
      </c>
      <c r="AC94">
        <v>0.1209015186550266</v>
      </c>
      <c r="AD94">
        <v>5.7852239372329972E-2</v>
      </c>
      <c r="AE94">
        <v>-4.6206111037098818E-2</v>
      </c>
      <c r="AF94">
        <v>0.35346615967130818</v>
      </c>
      <c r="AG94">
        <v>0.4155691253551046</v>
      </c>
      <c r="AH94">
        <v>0.33375091296622772</v>
      </c>
      <c r="AI94">
        <v>5.347603081874075E-2</v>
      </c>
      <c r="AJ94">
        <v>0.45324162554005398</v>
      </c>
      <c r="AK94">
        <v>-2.7484055633324459E-2</v>
      </c>
      <c r="AL94">
        <v>-8.1798456343775694E-3</v>
      </c>
      <c r="AM94">
        <v>2.9226255076269411E-2</v>
      </c>
      <c r="AN94">
        <v>9.0668404342653108E-2</v>
      </c>
      <c r="AO94">
        <v>-0.2448394970753982</v>
      </c>
      <c r="AP94">
        <v>8.4723315303250502E-2</v>
      </c>
      <c r="AQ94">
        <v>9.7051590504303897E-2</v>
      </c>
      <c r="AR94">
        <v>0.33282016067695508</v>
      </c>
      <c r="AS94">
        <v>-0.1019101402559162</v>
      </c>
      <c r="AT94">
        <v>7.0249209699405624E-2</v>
      </c>
      <c r="AU94">
        <v>-0.13227309205061741</v>
      </c>
      <c r="AV94">
        <v>0.53104147965677462</v>
      </c>
      <c r="AW94">
        <v>0.17449245210645881</v>
      </c>
      <c r="AX94">
        <v>1.4611849141945581E-3</v>
      </c>
      <c r="AY94">
        <v>1.550203819787677E-2</v>
      </c>
      <c r="AZ94">
        <v>0.2335280966559925</v>
      </c>
      <c r="BA94">
        <v>-3.5094383976063348E-2</v>
      </c>
      <c r="BB94">
        <v>-1.6452499017936E-3</v>
      </c>
      <c r="BC94">
        <v>-0.13174859634585689</v>
      </c>
      <c r="BD94">
        <v>-6.856108101046976E-2</v>
      </c>
      <c r="BE94">
        <v>-0.19691499694793091</v>
      </c>
      <c r="BF94">
        <v>-8.285661604635397E-3</v>
      </c>
      <c r="BG94">
        <v>9.4004415349756787E-2</v>
      </c>
      <c r="BH94">
        <v>7.7663115356717549E-2</v>
      </c>
      <c r="BI94">
        <v>-4.4583312163515298E-3</v>
      </c>
      <c r="BJ94">
        <v>3.8498291075653279E-2</v>
      </c>
      <c r="BK94">
        <v>4.0228593963199888E-2</v>
      </c>
      <c r="BL94">
        <v>0.20536508403906151</v>
      </c>
      <c r="BM94">
        <v>0.26927145999187918</v>
      </c>
      <c r="BN94">
        <v>1.0418270185166939E-2</v>
      </c>
      <c r="BO94">
        <v>0.35160389345114451</v>
      </c>
      <c r="BP94">
        <v>-7.0201497952835368E-2</v>
      </c>
      <c r="BQ94">
        <v>-3.3081835392369641E-2</v>
      </c>
      <c r="BR94">
        <v>0.1475553278128707</v>
      </c>
      <c r="BS94">
        <v>0.46428230783292179</v>
      </c>
      <c r="BT94">
        <v>-0.25547242557708588</v>
      </c>
      <c r="BU94">
        <v>0.1134410296670486</v>
      </c>
      <c r="BV94">
        <v>-8.6410210467407156E-2</v>
      </c>
      <c r="BW94">
        <v>0.18222347271144729</v>
      </c>
      <c r="BX94">
        <v>-2.9375390683605399E-2</v>
      </c>
      <c r="BY94">
        <v>0.23322594479358649</v>
      </c>
      <c r="BZ94">
        <v>0.13246274441744091</v>
      </c>
      <c r="CA94">
        <v>-9.7035600392453292E-2</v>
      </c>
      <c r="CB94">
        <v>6.0107476498997947E-2</v>
      </c>
      <c r="CC94">
        <v>0.39234089313559672</v>
      </c>
      <c r="CD94">
        <v>9.2272477617670434E-2</v>
      </c>
      <c r="CE94">
        <v>-0.1709142437740403</v>
      </c>
      <c r="CF94">
        <v>-5.7346846305855743E-2</v>
      </c>
      <c r="CG94">
        <v>7.5013393103784187E-2</v>
      </c>
      <c r="CH94">
        <v>0.1182055444713097</v>
      </c>
      <c r="CI94">
        <v>-3.023328795908076E-2</v>
      </c>
      <c r="CJ94">
        <v>0.14662612201113559</v>
      </c>
      <c r="CK94">
        <v>8.916804463866157E-2</v>
      </c>
      <c r="CL94">
        <v>-7.5272339403211763E-3</v>
      </c>
      <c r="CM94">
        <v>-3.2169921295571717E-2</v>
      </c>
      <c r="CN94">
        <v>0.42458214980602588</v>
      </c>
      <c r="CO94">
        <v>0.38954340771283302</v>
      </c>
      <c r="CP94">
        <v>3.01910812385775E-3</v>
      </c>
      <c r="CQ94">
        <v>0.16799009485921751</v>
      </c>
      <c r="CR94">
        <v>0.16547007171605199</v>
      </c>
      <c r="CS94">
        <v>6.9413083023211142E-2</v>
      </c>
      <c r="CT94">
        <v>8.7074609517628243E-2</v>
      </c>
      <c r="CU94">
        <v>0.16734437002203689</v>
      </c>
      <c r="CV94">
        <v>3.4722606223436703E-2</v>
      </c>
      <c r="CW94">
        <v>-0.1611119896420625</v>
      </c>
      <c r="CX94">
        <v>2.6386944391901371E-2</v>
      </c>
      <c r="CY94">
        <v>9.4682329597610249E-2</v>
      </c>
      <c r="CZ94">
        <v>0.18456890784509469</v>
      </c>
      <c r="DA94">
        <v>1.2957839681515759E-2</v>
      </c>
      <c r="DB94">
        <v>0.30263786732857401</v>
      </c>
      <c r="DC94">
        <v>0.27434431498771222</v>
      </c>
      <c r="DD94">
        <v>0.28329163875430818</v>
      </c>
      <c r="DE94">
        <v>8.7958329281899283E-2</v>
      </c>
      <c r="DF94">
        <v>0.51363854471647086</v>
      </c>
      <c r="DG94">
        <v>0.14631788687188441</v>
      </c>
      <c r="DH94">
        <v>-6.8355612290176282E-3</v>
      </c>
      <c r="DI94">
        <v>-5.9191582846795487E-2</v>
      </c>
      <c r="DJ94">
        <v>-6.6632284523485463E-2</v>
      </c>
      <c r="DK94">
        <v>0.10172953219690831</v>
      </c>
      <c r="DL94">
        <v>0.15492335459313031</v>
      </c>
      <c r="DM94">
        <v>0.25821166579937382</v>
      </c>
      <c r="DN94">
        <v>0.39693967596638641</v>
      </c>
      <c r="DO94">
        <v>2.6495757560174299E-4</v>
      </c>
      <c r="DP94">
        <v>9.1355261445010383E-2</v>
      </c>
      <c r="DQ94">
        <v>-2.8290753051612331E-2</v>
      </c>
      <c r="DR94">
        <v>0.33967057402856771</v>
      </c>
      <c r="DS94">
        <v>0.31090476686213431</v>
      </c>
      <c r="DT94">
        <v>6.426813039190904E-4</v>
      </c>
      <c r="DU94">
        <v>0.17860819707803269</v>
      </c>
      <c r="DV94">
        <v>0.1837265203268614</v>
      </c>
      <c r="DW94">
        <v>1.9493534662288651E-2</v>
      </c>
      <c r="DX94">
        <v>-1.407368732247272E-2</v>
      </c>
      <c r="DY94">
        <v>-0.1215152862358346</v>
      </c>
      <c r="DZ94">
        <v>-0.1491101928031687</v>
      </c>
      <c r="EA94">
        <v>-5.97184623450564E-2</v>
      </c>
      <c r="EB94">
        <v>2.1948074359078969E-2</v>
      </c>
      <c r="EC94">
        <v>7.0693459449671092E-3</v>
      </c>
      <c r="ED94">
        <v>-1.498910598069347E-2</v>
      </c>
      <c r="EE94">
        <v>4.4272792008738682E-2</v>
      </c>
      <c r="EF94">
        <v>-0.12564811758864769</v>
      </c>
      <c r="EG94">
        <v>0.18561459541555039</v>
      </c>
      <c r="EH94">
        <v>0.38461684645907918</v>
      </c>
      <c r="EI94">
        <v>3.4522113253656621E-3</v>
      </c>
      <c r="EJ94">
        <v>0.17194407926602051</v>
      </c>
      <c r="EK94">
        <v>0.30033346439918818</v>
      </c>
      <c r="EL94">
        <v>-3.4642853988516631E-2</v>
      </c>
      <c r="EM94">
        <v>0.1007926973458326</v>
      </c>
      <c r="EN94">
        <v>0.20636768611593759</v>
      </c>
      <c r="EO94">
        <v>0.35703932156737178</v>
      </c>
      <c r="EP94">
        <v>-0.22167379363126399</v>
      </c>
      <c r="EQ94">
        <v>-1.3552651312433441E-2</v>
      </c>
      <c r="ER94">
        <v>-0.22763274050611179</v>
      </c>
      <c r="ES94">
        <v>0.12670720154383619</v>
      </c>
      <c r="ET94">
        <v>0.35690553485813697</v>
      </c>
      <c r="EU94">
        <v>0.493358386612678</v>
      </c>
      <c r="EV94">
        <v>0.27661876090673232</v>
      </c>
      <c r="EW94">
        <v>0.40426351503378799</v>
      </c>
      <c r="EX94">
        <v>0.35645485214789652</v>
      </c>
      <c r="EY94">
        <v>0.48739031675338818</v>
      </c>
      <c r="EZ94">
        <v>0.40315101110194168</v>
      </c>
      <c r="FA94">
        <v>0.24507963798898541</v>
      </c>
      <c r="FB94">
        <v>0.52641878604086512</v>
      </c>
      <c r="FC94">
        <v>0.31958032872777881</v>
      </c>
      <c r="FD94">
        <v>0.55560895647267894</v>
      </c>
      <c r="FE94">
        <v>0.54996029048901462</v>
      </c>
      <c r="FF94">
        <v>0.39023891066030908</v>
      </c>
      <c r="FG94">
        <v>0.2619660625125973</v>
      </c>
      <c r="FH94">
        <v>0.59487680722323955</v>
      </c>
      <c r="FI94">
        <v>0.55416351011155218</v>
      </c>
      <c r="FJ94">
        <v>0.1479774656841607</v>
      </c>
      <c r="FK94">
        <v>0.46110891171282781</v>
      </c>
      <c r="FL94">
        <v>0.59633191676617114</v>
      </c>
      <c r="FM94">
        <v>0.8129801914153828</v>
      </c>
      <c r="FN94">
        <v>0.21624461086798061</v>
      </c>
      <c r="FO94">
        <v>0.60627066377984784</v>
      </c>
      <c r="FP94">
        <v>0.32927183366555163</v>
      </c>
      <c r="FQ94">
        <v>0.37247662535756693</v>
      </c>
      <c r="FR94">
        <v>0.56099567343295775</v>
      </c>
      <c r="FS94">
        <v>0.30656531745029381</v>
      </c>
      <c r="FT94">
        <v>0.31261103203232199</v>
      </c>
      <c r="FU94">
        <v>0.50551760032311455</v>
      </c>
      <c r="FV94">
        <v>0.23480063875477469</v>
      </c>
      <c r="FW94">
        <v>0.47358902447865281</v>
      </c>
      <c r="FX94">
        <v>0.52115769215843255</v>
      </c>
      <c r="FY94">
        <v>0.41592637504231122</v>
      </c>
      <c r="FZ94">
        <v>0.42624950164555081</v>
      </c>
      <c r="GA94">
        <v>0.52740873430057567</v>
      </c>
      <c r="GB94">
        <v>0.38645047065435972</v>
      </c>
      <c r="GC94">
        <v>0.37254528231026418</v>
      </c>
      <c r="GD94">
        <v>0.44021931495113592</v>
      </c>
      <c r="GE94">
        <v>0.66897207998164065</v>
      </c>
      <c r="GF94">
        <v>0.45998309164401052</v>
      </c>
      <c r="GG94">
        <v>0.37156119605432741</v>
      </c>
      <c r="GH94">
        <v>0.27841697854741332</v>
      </c>
      <c r="GI94">
        <v>0.60176084472532032</v>
      </c>
      <c r="GJ94">
        <v>0.46580427602022711</v>
      </c>
      <c r="GK94">
        <v>0.23546305818167571</v>
      </c>
      <c r="GL94">
        <v>0.35071600493907001</v>
      </c>
      <c r="GM94">
        <v>0.56436829951418022</v>
      </c>
      <c r="GN94">
        <v>0.49141610184937312</v>
      </c>
      <c r="GO94">
        <v>0.19200666150749479</v>
      </c>
      <c r="GP94">
        <v>0.47528014522120338</v>
      </c>
      <c r="GQ94">
        <v>7.7059852294141626E-2</v>
      </c>
      <c r="GR94">
        <v>0.14253176018387609</v>
      </c>
      <c r="GS94">
        <v>0.25008120398522471</v>
      </c>
      <c r="GT94">
        <v>0.50722838144513915</v>
      </c>
      <c r="GU94">
        <v>0.32980115147831601</v>
      </c>
      <c r="GV94">
        <v>1.9478960204289259E-2</v>
      </c>
      <c r="GW94">
        <v>0.40911873684924521</v>
      </c>
      <c r="GX94">
        <v>0.31306876332390532</v>
      </c>
      <c r="GY94">
        <v>0.40711888255576711</v>
      </c>
      <c r="GZ94">
        <v>0.24123393856883549</v>
      </c>
      <c r="HA94">
        <v>0.22519080603573521</v>
      </c>
      <c r="HB94">
        <v>0.29034343474381602</v>
      </c>
      <c r="HC94">
        <v>0.1076077677659284</v>
      </c>
      <c r="HD94">
        <v>0.14524234506759079</v>
      </c>
      <c r="HE94">
        <v>0.1497149185615255</v>
      </c>
      <c r="HF94">
        <v>0.65271007833547778</v>
      </c>
      <c r="HG94">
        <v>0.52645653757185173</v>
      </c>
      <c r="HH94">
        <v>0.18963374823887119</v>
      </c>
      <c r="HI94">
        <v>0.17039074982991209</v>
      </c>
      <c r="HJ94">
        <v>0.18453481002730829</v>
      </c>
      <c r="HK94">
        <v>0.37937967525039101</v>
      </c>
      <c r="HL94">
        <v>0.57407574706235587</v>
      </c>
      <c r="HM94">
        <v>1.1853906903037921</v>
      </c>
      <c r="HN94">
        <v>0.40782315563244143</v>
      </c>
      <c r="HO94">
        <v>0.50346487709619425</v>
      </c>
      <c r="HP94">
        <v>0.34183683070962018</v>
      </c>
      <c r="HQ94">
        <v>0.62750166551912523</v>
      </c>
      <c r="HR94">
        <v>0.48194700585206512</v>
      </c>
      <c r="HS94">
        <v>0.43871583214885879</v>
      </c>
      <c r="HT94">
        <v>0.32047287703488742</v>
      </c>
      <c r="HU94">
        <v>0.37378516259371841</v>
      </c>
      <c r="HV94">
        <v>0.3133693137319683</v>
      </c>
      <c r="HW94">
        <v>0.33700927061090591</v>
      </c>
      <c r="HX94">
        <v>0.46643078327426812</v>
      </c>
      <c r="HY94">
        <v>0.4584578988910023</v>
      </c>
      <c r="HZ94">
        <v>0.40782924176588842</v>
      </c>
      <c r="IA94">
        <v>0.32206883413132181</v>
      </c>
      <c r="IB94">
        <v>0.39631575484631382</v>
      </c>
      <c r="IC94">
        <v>0.32476776915865918</v>
      </c>
      <c r="ID94">
        <v>0.63997747739820987</v>
      </c>
      <c r="IE94">
        <v>0.39670939587746362</v>
      </c>
      <c r="IF94">
        <v>0.21653409201118889</v>
      </c>
      <c r="IG94">
        <v>0.56735229197361048</v>
      </c>
      <c r="IH94">
        <v>0.56073534761315424</v>
      </c>
      <c r="II94">
        <v>0.37048944200203049</v>
      </c>
      <c r="IJ94">
        <v>0.47169212542018379</v>
      </c>
      <c r="IK94">
        <v>0.39175433772088319</v>
      </c>
      <c r="IL94">
        <v>0.31810553544508541</v>
      </c>
      <c r="IM94">
        <v>0.55365742137227381</v>
      </c>
      <c r="IN94">
        <v>0.67494692605098439</v>
      </c>
      <c r="IO94">
        <v>0.54753625832359099</v>
      </c>
      <c r="IP94">
        <v>0.56254903012504065</v>
      </c>
      <c r="IQ94">
        <v>0.61246516715314947</v>
      </c>
      <c r="IR94">
        <v>0.66299581885886461</v>
      </c>
      <c r="IS94">
        <v>0.4589783437062378</v>
      </c>
      <c r="IT94">
        <v>0.59094335360690753</v>
      </c>
      <c r="IU94">
        <v>2.4005097200917008E-2</v>
      </c>
      <c r="IV94">
        <v>0.38181516218099881</v>
      </c>
      <c r="IW94">
        <v>0.39154906558503783</v>
      </c>
      <c r="IX94">
        <v>0.54728720583470314</v>
      </c>
      <c r="IY94">
        <v>0.23512221682630641</v>
      </c>
      <c r="IZ94">
        <v>0.40544350019067682</v>
      </c>
      <c r="JA94">
        <v>0.31133414711586271</v>
      </c>
      <c r="JB94">
        <v>0.2203400972959941</v>
      </c>
      <c r="JC94">
        <v>0.33163166905391289</v>
      </c>
      <c r="JD94">
        <v>6.0109460153723648E-2</v>
      </c>
      <c r="JE94">
        <v>0.4343871964784341</v>
      </c>
      <c r="JF94">
        <v>0.72235833625675627</v>
      </c>
      <c r="JG94">
        <v>0.37133857868018039</v>
      </c>
      <c r="JH94">
        <v>0.25653788279807782</v>
      </c>
      <c r="JI94">
        <v>0.55477530355828475</v>
      </c>
      <c r="JJ94">
        <v>0.60926041918706741</v>
      </c>
      <c r="JK94">
        <v>0.20562006791268361</v>
      </c>
      <c r="JL94">
        <v>0.1524703204190225</v>
      </c>
      <c r="JM94">
        <v>0.2292525884626182</v>
      </c>
      <c r="JN94">
        <v>0.39970999335779911</v>
      </c>
      <c r="JO94">
        <v>0.34834768380460118</v>
      </c>
      <c r="JP94">
        <v>0.29773421654878057</v>
      </c>
      <c r="JQ94">
        <v>0.23564540544861001</v>
      </c>
      <c r="JR94">
        <v>0.38124302735858501</v>
      </c>
      <c r="JS94">
        <v>0.51505470839495482</v>
      </c>
      <c r="JT94">
        <v>0.30897598736192861</v>
      </c>
      <c r="JU94">
        <v>0.21632565218657621</v>
      </c>
      <c r="JV94">
        <v>0.13893987961349771</v>
      </c>
      <c r="JW94">
        <v>0.19337958628432969</v>
      </c>
      <c r="JX94">
        <v>0.24589124131401821</v>
      </c>
      <c r="JY94">
        <v>0.1235673739103041</v>
      </c>
      <c r="JZ94">
        <v>0.74067526027346864</v>
      </c>
      <c r="KA94">
        <v>0.29283358842325502</v>
      </c>
      <c r="KB94">
        <v>0.46212137714214863</v>
      </c>
      <c r="KC94">
        <v>0.30308054098574722</v>
      </c>
      <c r="KD94">
        <v>0.33276179360167579</v>
      </c>
      <c r="KE94">
        <v>0.55136099055470045</v>
      </c>
      <c r="KF94">
        <v>0.22932406855089471</v>
      </c>
      <c r="KG94">
        <v>0.2256937946816322</v>
      </c>
      <c r="KH94">
        <v>0.74896233867352291</v>
      </c>
      <c r="KI94">
        <v>0.10971121616906759</v>
      </c>
      <c r="KJ94">
        <v>0.39462955455724769</v>
      </c>
      <c r="KK94">
        <v>0.1900505639523567</v>
      </c>
      <c r="KL94">
        <f>MATCH(A94,'[1]BASC2_BRIEF_6yr_DEMOS_ScanInfo '!$H:$H,0)</f>
        <v>749</v>
      </c>
      <c r="KM94">
        <f>INDEX('[1]BASC2_BRIEF_6yr_DEMOS_ScanInfo '!$L:$L,KL94)</f>
        <v>2</v>
      </c>
      <c r="KN94">
        <f t="shared" si="6"/>
        <v>1</v>
      </c>
      <c r="KO94">
        <f>INDEX('[1]BASC2_BRIEF_6yr_DEMOS_ScanInfo '!$O:$O,KL94)</f>
        <v>37</v>
      </c>
      <c r="KP94">
        <f t="shared" si="7"/>
        <v>0.58333333333333337</v>
      </c>
      <c r="KQ94">
        <f>MATCH(A94,[2]SelectedColumns!$A:$A,0)</f>
        <v>325</v>
      </c>
      <c r="KR94">
        <f>INDEX([2]SelectedColumns!$R:$R,KQ94)</f>
        <v>44</v>
      </c>
      <c r="KS94">
        <f>INDEX([2]SelectedColumns!$J:$J,KQ94)</f>
        <v>48</v>
      </c>
      <c r="KT94">
        <f t="shared" si="8"/>
        <v>0</v>
      </c>
      <c r="KU94">
        <f t="shared" si="9"/>
        <v>0</v>
      </c>
      <c r="KV94">
        <f t="shared" si="10"/>
        <v>0</v>
      </c>
      <c r="KW94">
        <f t="shared" si="11"/>
        <v>0</v>
      </c>
    </row>
    <row r="95" spans="1:309" x14ac:dyDescent="0.35">
      <c r="A95" t="s">
        <v>95</v>
      </c>
      <c r="B95">
        <v>8.6138498798648433E-2</v>
      </c>
      <c r="C95">
        <v>0.54240903247779282</v>
      </c>
      <c r="D95">
        <v>0.2041074237463758</v>
      </c>
      <c r="E95">
        <v>0.28961498341117231</v>
      </c>
      <c r="F95">
        <v>-9.8641291017611765E-2</v>
      </c>
      <c r="G95">
        <v>0.37256215966957862</v>
      </c>
      <c r="H95">
        <v>0.2276793225905058</v>
      </c>
      <c r="I95">
        <v>-9.9882296180592967E-2</v>
      </c>
      <c r="J95">
        <v>5.3162334847200121E-2</v>
      </c>
      <c r="K95">
        <v>0.1588721254475749</v>
      </c>
      <c r="L95">
        <v>0.20062981537085339</v>
      </c>
      <c r="M95">
        <v>0.2022395011048943</v>
      </c>
      <c r="N95">
        <v>0.15544225485689539</v>
      </c>
      <c r="O95">
        <v>0.1365284690013886</v>
      </c>
      <c r="P95">
        <v>-0.1013774833310661</v>
      </c>
      <c r="Q95">
        <v>-3.4359712606568671E-2</v>
      </c>
      <c r="R95">
        <v>0.58857386979863036</v>
      </c>
      <c r="S95">
        <v>0.42721116049931812</v>
      </c>
      <c r="T95">
        <v>0.1972888476121876</v>
      </c>
      <c r="U95">
        <v>0.39038848058678077</v>
      </c>
      <c r="V95">
        <v>6.2794418466950885E-2</v>
      </c>
      <c r="W95">
        <v>6.2333002018667427E-2</v>
      </c>
      <c r="X95">
        <v>0.32734698811760188</v>
      </c>
      <c r="Y95">
        <v>0.34713975981402578</v>
      </c>
      <c r="Z95">
        <v>0.27194449741038951</v>
      </c>
      <c r="AA95">
        <v>-8.5105193381513899E-3</v>
      </c>
      <c r="AB95">
        <v>0.1750551904198567</v>
      </c>
      <c r="AC95">
        <v>-8.8585601480017706E-2</v>
      </c>
      <c r="AD95">
        <v>0.11783558323600429</v>
      </c>
      <c r="AE95">
        <v>3.2847119941386227E-2</v>
      </c>
      <c r="AF95">
        <v>0.33451387718385789</v>
      </c>
      <c r="AG95">
        <v>0.43960509627252259</v>
      </c>
      <c r="AH95">
        <v>0.37905936731375611</v>
      </c>
      <c r="AI95">
        <v>0.21055394522892379</v>
      </c>
      <c r="AJ95">
        <v>0.22378676083893431</v>
      </c>
      <c r="AK95">
        <v>5.412644754549456E-2</v>
      </c>
      <c r="AL95">
        <v>-4.7595531483722309E-2</v>
      </c>
      <c r="AM95">
        <v>-7.5481018771851094E-2</v>
      </c>
      <c r="AN95">
        <v>3.992120759638218E-2</v>
      </c>
      <c r="AO95">
        <v>-0.25613720528991962</v>
      </c>
      <c r="AP95">
        <v>0.1943850264156555</v>
      </c>
      <c r="AQ95">
        <v>0.26718543441898063</v>
      </c>
      <c r="AR95">
        <v>0.52097097935462722</v>
      </c>
      <c r="AS95">
        <v>1.1307544608291529E-2</v>
      </c>
      <c r="AT95">
        <v>2.3373977118583689E-3</v>
      </c>
      <c r="AU95">
        <v>-5.3414232636562753E-2</v>
      </c>
      <c r="AV95">
        <v>0.3526828060562357</v>
      </c>
      <c r="AW95">
        <v>0.2489926830549658</v>
      </c>
      <c r="AX95">
        <v>0.22175579548096461</v>
      </c>
      <c r="AY95">
        <v>4.4559162617212822E-2</v>
      </c>
      <c r="AZ95">
        <v>6.9296690505424419E-2</v>
      </c>
      <c r="BA95">
        <v>-0.17983050012542501</v>
      </c>
      <c r="BB95">
        <v>-0.1199574162198096</v>
      </c>
      <c r="BC95">
        <v>-4.6642574383284792E-2</v>
      </c>
      <c r="BD95">
        <v>0.17052361298933191</v>
      </c>
      <c r="BE95">
        <v>-0.1140699695501608</v>
      </c>
      <c r="BF95">
        <v>0.20844792083863181</v>
      </c>
      <c r="BG95">
        <v>0.2826102569971547</v>
      </c>
      <c r="BH95">
        <v>-3.9386157401222872E-2</v>
      </c>
      <c r="BI95">
        <v>-3.4832755197456773E-2</v>
      </c>
      <c r="BJ95">
        <v>8.2487855291917045E-2</v>
      </c>
      <c r="BK95">
        <v>-0.1002544786315434</v>
      </c>
      <c r="BL95">
        <v>8.1298942061872603E-3</v>
      </c>
      <c r="BM95">
        <v>0.26078788741155812</v>
      </c>
      <c r="BN95">
        <v>1.1994252010732341E-2</v>
      </c>
      <c r="BO95">
        <v>4.8096917285601393E-2</v>
      </c>
      <c r="BP95">
        <v>-0.12825026499121431</v>
      </c>
      <c r="BQ95">
        <v>2.8220622842847879E-2</v>
      </c>
      <c r="BR95">
        <v>9.2311440888813934E-2</v>
      </c>
      <c r="BS95">
        <v>0.34212016383122101</v>
      </c>
      <c r="BT95">
        <v>-0.30872175977754091</v>
      </c>
      <c r="BU95">
        <v>-4.860502124643995E-2</v>
      </c>
      <c r="BV95">
        <v>-5.2720389718640792E-2</v>
      </c>
      <c r="BW95">
        <v>0.15464778811579549</v>
      </c>
      <c r="BX95">
        <v>5.8511432124179308E-2</v>
      </c>
      <c r="BY95">
        <v>0.219097488273758</v>
      </c>
      <c r="BZ95">
        <v>0.13193166385295399</v>
      </c>
      <c r="CA95">
        <v>-6.8942305326446629E-2</v>
      </c>
      <c r="CB95">
        <v>-1.754711015102917E-2</v>
      </c>
      <c r="CC95">
        <v>0.36818881643007573</v>
      </c>
      <c r="CD95">
        <v>-6.2384555954893013E-2</v>
      </c>
      <c r="CE95">
        <v>-3.0570577058163909E-2</v>
      </c>
      <c r="CF95">
        <v>5.1694955288100752E-2</v>
      </c>
      <c r="CG95">
        <v>0.1233644457271585</v>
      </c>
      <c r="CH95">
        <v>0.16191055435902801</v>
      </c>
      <c r="CI95">
        <v>-6.4281111244248512E-2</v>
      </c>
      <c r="CJ95">
        <v>4.5323641154151113E-2</v>
      </c>
      <c r="CK95">
        <v>-4.8821755696653923E-2</v>
      </c>
      <c r="CL95">
        <v>-0.1020709313802306</v>
      </c>
      <c r="CM95">
        <v>-5.5246894426724591E-2</v>
      </c>
      <c r="CN95">
        <v>0.50117804150088385</v>
      </c>
      <c r="CO95">
        <v>0.47635411573585729</v>
      </c>
      <c r="CP95">
        <v>9.4711452968341714E-2</v>
      </c>
      <c r="CQ95">
        <v>0.20784590163632191</v>
      </c>
      <c r="CR95">
        <v>0.22451872719159741</v>
      </c>
      <c r="CS95">
        <v>-1.297908442308615E-2</v>
      </c>
      <c r="CT95">
        <v>0.1461777280780725</v>
      </c>
      <c r="CU95">
        <v>3.8393826962859201E-2</v>
      </c>
      <c r="CV95">
        <v>7.6304025748085591E-2</v>
      </c>
      <c r="CW95">
        <v>2.9073553429830978E-2</v>
      </c>
      <c r="CX95">
        <v>0.12269804628245411</v>
      </c>
      <c r="CY95">
        <v>0.120485287441755</v>
      </c>
      <c r="CZ95">
        <v>9.5233938801782214E-2</v>
      </c>
      <c r="DA95">
        <v>0.17142140228154279</v>
      </c>
      <c r="DB95">
        <v>0.31105213187344422</v>
      </c>
      <c r="DC95">
        <v>0.51871566581752959</v>
      </c>
      <c r="DD95">
        <v>0.36391797526165381</v>
      </c>
      <c r="DE95">
        <v>5.4583820856562548E-2</v>
      </c>
      <c r="DF95">
        <v>0.1013378777527647</v>
      </c>
      <c r="DG95">
        <v>0.19221878873632181</v>
      </c>
      <c r="DH95">
        <v>-4.9251784776098262E-2</v>
      </c>
      <c r="DI95">
        <v>-9.5649993287201474E-2</v>
      </c>
      <c r="DJ95">
        <v>0.19864336841892391</v>
      </c>
      <c r="DK95">
        <v>-6.2045637845897339E-2</v>
      </c>
      <c r="DL95">
        <v>0.29513926724437911</v>
      </c>
      <c r="DM95">
        <v>0.23321454872319469</v>
      </c>
      <c r="DN95">
        <v>0.31097663677415621</v>
      </c>
      <c r="DO95">
        <v>-0.104978554670353</v>
      </c>
      <c r="DP95">
        <v>3.287022124814154E-2</v>
      </c>
      <c r="DQ95">
        <v>-2.2853792434126999E-2</v>
      </c>
      <c r="DR95">
        <v>0.18940805113434769</v>
      </c>
      <c r="DS95">
        <v>0.30503089958699059</v>
      </c>
      <c r="DT95">
        <v>0.1693342189033942</v>
      </c>
      <c r="DU95">
        <v>9.6841782821646794E-2</v>
      </c>
      <c r="DV95">
        <v>9.7107195201780572E-2</v>
      </c>
      <c r="DW95">
        <v>-0.1149587320323822</v>
      </c>
      <c r="DX95">
        <v>-0.19947704109687819</v>
      </c>
      <c r="DY95">
        <v>-5.6904895886975997E-2</v>
      </c>
      <c r="DZ95">
        <v>5.6857352551266227E-2</v>
      </c>
      <c r="EA95">
        <v>-5.5995789857640421E-2</v>
      </c>
      <c r="EB95">
        <v>-7.3938611401297427E-2</v>
      </c>
      <c r="EC95">
        <v>0.1198487907962342</v>
      </c>
      <c r="ED95">
        <v>0.18721352736499039</v>
      </c>
      <c r="EE95">
        <v>-0.15349718029340259</v>
      </c>
      <c r="EF95">
        <v>5.9325481541196323E-2</v>
      </c>
      <c r="EG95">
        <v>-0.17141785663036549</v>
      </c>
      <c r="EH95">
        <v>0.16827070708777181</v>
      </c>
      <c r="EI95">
        <v>-9.8999024860648266E-2</v>
      </c>
      <c r="EJ95">
        <v>0.19022796012638171</v>
      </c>
      <c r="EK95">
        <v>6.3833656748541134E-2</v>
      </c>
      <c r="EL95">
        <v>4.5660467894783167E-2</v>
      </c>
      <c r="EM95">
        <v>0.1084060159686835</v>
      </c>
      <c r="EN95">
        <v>0.217888752806602</v>
      </c>
      <c r="EO95">
        <v>0.39242087770305278</v>
      </c>
      <c r="EP95">
        <v>-0.17720337835189051</v>
      </c>
      <c r="EQ95">
        <v>-1.714558825459012E-3</v>
      </c>
      <c r="ER95">
        <v>-0.1426676695371851</v>
      </c>
      <c r="ES95">
        <v>0.26404325428013742</v>
      </c>
      <c r="ET95">
        <v>0.45747103837676217</v>
      </c>
      <c r="EU95">
        <v>0.41439918375077739</v>
      </c>
      <c r="EV95">
        <v>0.35843142548363621</v>
      </c>
      <c r="EW95">
        <v>0.42610080502723469</v>
      </c>
      <c r="EX95">
        <v>0.41268514449936888</v>
      </c>
      <c r="EY95">
        <v>0.35497676370979081</v>
      </c>
      <c r="EZ95">
        <v>0.43282552165714688</v>
      </c>
      <c r="FA95">
        <v>0.42171284869756809</v>
      </c>
      <c r="FB95">
        <v>0.40732553834387308</v>
      </c>
      <c r="FC95">
        <v>0.19170871799292319</v>
      </c>
      <c r="FD95">
        <v>0.29427103303541602</v>
      </c>
      <c r="FE95">
        <v>0.37295024795327247</v>
      </c>
      <c r="FF95">
        <v>0.49395258411963539</v>
      </c>
      <c r="FG95">
        <v>0.31129317067371021</v>
      </c>
      <c r="FH95">
        <v>0.41164843477487312</v>
      </c>
      <c r="FI95">
        <v>0.40495597521422771</v>
      </c>
      <c r="FJ95">
        <v>0.31896275455887579</v>
      </c>
      <c r="FK95">
        <v>0.10594515974990081</v>
      </c>
      <c r="FL95">
        <v>0.32127123936778212</v>
      </c>
      <c r="FM95">
        <v>0.50899081284216818</v>
      </c>
      <c r="FN95">
        <v>0.27683079583434311</v>
      </c>
      <c r="FO95">
        <v>0.39933821846315259</v>
      </c>
      <c r="FP95">
        <v>0.34439176460090237</v>
      </c>
      <c r="FQ95">
        <v>0.49920903151047469</v>
      </c>
      <c r="FR95">
        <v>0.48880780188623463</v>
      </c>
      <c r="FS95">
        <v>0.43833945072178448</v>
      </c>
      <c r="FT95">
        <v>0.78736940159241708</v>
      </c>
      <c r="FU95">
        <v>0.45617414381905291</v>
      </c>
      <c r="FV95">
        <v>0.16602567096479301</v>
      </c>
      <c r="FW95">
        <v>0.58080966241920773</v>
      </c>
      <c r="FX95">
        <v>0.4574005690863221</v>
      </c>
      <c r="FY95">
        <v>7.9870936968518297E-2</v>
      </c>
      <c r="FZ95">
        <v>0.57016450238325844</v>
      </c>
      <c r="GA95">
        <v>0.50107649608292748</v>
      </c>
      <c r="GB95">
        <v>0.2261375093730664</v>
      </c>
      <c r="GC95">
        <v>0.3616764214421273</v>
      </c>
      <c r="GD95">
        <v>0.2717659036484617</v>
      </c>
      <c r="GE95">
        <v>0.37909510295197529</v>
      </c>
      <c r="GF95">
        <v>0.2877342038590841</v>
      </c>
      <c r="GG95">
        <v>2.3954686760117819E-2</v>
      </c>
      <c r="GH95">
        <v>0.38536044980737783</v>
      </c>
      <c r="GI95">
        <v>0.62495003006272443</v>
      </c>
      <c r="GJ95">
        <v>0.46518982670945552</v>
      </c>
      <c r="GK95">
        <v>9.3539677345103517E-2</v>
      </c>
      <c r="GL95">
        <v>0.20718298408186309</v>
      </c>
      <c r="GM95">
        <v>0.4625554689366641</v>
      </c>
      <c r="GN95">
        <v>0.2277394997333031</v>
      </c>
      <c r="GO95">
        <v>0.36141588161008098</v>
      </c>
      <c r="GP95">
        <v>0.43103906641853862</v>
      </c>
      <c r="GQ95">
        <v>0.1260360705805921</v>
      </c>
      <c r="GR95">
        <v>0.50526559375798541</v>
      </c>
      <c r="GS95">
        <v>0.29354584611933571</v>
      </c>
      <c r="GT95">
        <v>0.29108760933347799</v>
      </c>
      <c r="GU95">
        <v>0.32317440802183611</v>
      </c>
      <c r="GV95">
        <v>0.54736625053532717</v>
      </c>
      <c r="GW95">
        <v>0.39584166668919302</v>
      </c>
      <c r="GX95">
        <v>0.31388690324952329</v>
      </c>
      <c r="GY95">
        <v>0.2328347544306309</v>
      </c>
      <c r="GZ95">
        <v>0.2399910028169023</v>
      </c>
      <c r="HA95">
        <v>0.424472284444461</v>
      </c>
      <c r="HB95">
        <v>0.31789863363517762</v>
      </c>
      <c r="HC95">
        <v>0.18642726798447859</v>
      </c>
      <c r="HD95">
        <v>0.11247997093177529</v>
      </c>
      <c r="HE95">
        <v>0.2062556274611772</v>
      </c>
      <c r="HF95">
        <v>0.25634387867221547</v>
      </c>
      <c r="HG95">
        <v>0.28965452184935631</v>
      </c>
      <c r="HH95">
        <v>0.1583143926123097</v>
      </c>
      <c r="HI95">
        <v>0.34659640685002768</v>
      </c>
      <c r="HJ95">
        <v>0.22714169418408231</v>
      </c>
      <c r="HK95">
        <v>0.31014624477051522</v>
      </c>
      <c r="HL95">
        <v>0.33920309135733778</v>
      </c>
      <c r="HM95">
        <v>8.5819259672222564E-2</v>
      </c>
      <c r="HN95">
        <v>0.2095049424042017</v>
      </c>
      <c r="HO95">
        <v>0.17425708540558579</v>
      </c>
      <c r="HP95">
        <v>0.26861096594769301</v>
      </c>
      <c r="HQ95">
        <v>0.41402556726362139</v>
      </c>
      <c r="HR95">
        <v>0.44407277381252752</v>
      </c>
      <c r="HS95">
        <v>0.54425682559131805</v>
      </c>
      <c r="HT95">
        <v>0.33782121211020211</v>
      </c>
      <c r="HU95">
        <v>0.25370677415529808</v>
      </c>
      <c r="HV95">
        <v>0.37734583554114459</v>
      </c>
      <c r="HW95">
        <v>0.34885296282869538</v>
      </c>
      <c r="HX95">
        <v>0.35025044267707922</v>
      </c>
      <c r="HY95">
        <v>0.37488420262518402</v>
      </c>
      <c r="HZ95">
        <v>0.45333662992394441</v>
      </c>
      <c r="IA95">
        <v>0.43151548608672369</v>
      </c>
      <c r="IB95">
        <v>0.31725016214802271</v>
      </c>
      <c r="IC95">
        <v>0.27776486867403621</v>
      </c>
      <c r="ID95">
        <v>0.36630332986477282</v>
      </c>
      <c r="IE95">
        <v>0.40466496496118831</v>
      </c>
      <c r="IF95">
        <v>0.24492091221469689</v>
      </c>
      <c r="IG95">
        <v>0.21822101380029729</v>
      </c>
      <c r="IH95">
        <v>0.48349710069831209</v>
      </c>
      <c r="II95">
        <v>0.31526018927962879</v>
      </c>
      <c r="IJ95">
        <v>0.32897753236902783</v>
      </c>
      <c r="IK95">
        <v>0.3573402250951716</v>
      </c>
      <c r="IL95">
        <v>0.27611774949519857</v>
      </c>
      <c r="IM95">
        <v>0.61088717672744819</v>
      </c>
      <c r="IN95">
        <v>0.2878516026496214</v>
      </c>
      <c r="IO95">
        <v>0.24170264149612269</v>
      </c>
      <c r="IP95">
        <v>0.61163346080436587</v>
      </c>
      <c r="IQ95">
        <v>0.48167741567710931</v>
      </c>
      <c r="IR95">
        <v>0.57583294463344281</v>
      </c>
      <c r="IS95">
        <v>0.44821508561248757</v>
      </c>
      <c r="IT95">
        <v>0.4611669352788263</v>
      </c>
      <c r="IU95">
        <v>0.44860594509386159</v>
      </c>
      <c r="IV95">
        <v>0.46009555397058632</v>
      </c>
      <c r="IW95">
        <v>0.61259725393375919</v>
      </c>
      <c r="IX95">
        <v>0.50108792836818172</v>
      </c>
      <c r="IY95">
        <v>0.4271592084969742</v>
      </c>
      <c r="IZ95">
        <v>0.32571023464400217</v>
      </c>
      <c r="JA95">
        <v>0.37393219760925411</v>
      </c>
      <c r="JB95">
        <v>0.21343892539047499</v>
      </c>
      <c r="JC95">
        <v>0.33703520098412287</v>
      </c>
      <c r="JD95">
        <v>0.16358671342949629</v>
      </c>
      <c r="JE95">
        <v>0.35964141270217842</v>
      </c>
      <c r="JF95">
        <v>0.4059303613171788</v>
      </c>
      <c r="JG95">
        <v>0.36538413884100079</v>
      </c>
      <c r="JH95">
        <v>0.12758636886739511</v>
      </c>
      <c r="JI95">
        <v>0.42038759527627689</v>
      </c>
      <c r="JJ95">
        <v>0.35536993103629838</v>
      </c>
      <c r="JK95">
        <v>0.24252688971902339</v>
      </c>
      <c r="JL95">
        <v>0.1324765280889065</v>
      </c>
      <c r="JM95">
        <v>0.37506462523729661</v>
      </c>
      <c r="JN95">
        <v>0.35693614092293502</v>
      </c>
      <c r="JO95">
        <v>0.54918745445302375</v>
      </c>
      <c r="JP95">
        <v>0.1115969273963428</v>
      </c>
      <c r="JQ95">
        <v>0.39043164555431531</v>
      </c>
      <c r="JR95">
        <v>8.1620944309370891E-2</v>
      </c>
      <c r="JS95">
        <v>0.48029791614646439</v>
      </c>
      <c r="JT95">
        <v>0.16804705043805501</v>
      </c>
      <c r="JU95">
        <v>0.36611858777838141</v>
      </c>
      <c r="JV95">
        <v>0.18385761476164339</v>
      </c>
      <c r="JW95">
        <v>8.3183680208089139E-2</v>
      </c>
      <c r="JX95">
        <v>0.17122443629144429</v>
      </c>
      <c r="JY95">
        <v>0.3601833499203887</v>
      </c>
      <c r="JZ95">
        <v>0.19356556114075579</v>
      </c>
      <c r="KA95">
        <v>0.26480105594719461</v>
      </c>
      <c r="KB95">
        <v>0.39947121312000627</v>
      </c>
      <c r="KC95">
        <v>0.2919235268790048</v>
      </c>
      <c r="KD95">
        <v>0.48171877142487179</v>
      </c>
      <c r="KE95">
        <v>0.69923705549917581</v>
      </c>
      <c r="KF95">
        <v>0.21772726308712931</v>
      </c>
      <c r="KG95">
        <v>0.3687992236454094</v>
      </c>
      <c r="KH95">
        <v>0.26930451538306432</v>
      </c>
      <c r="KI95">
        <v>0.1951972935226097</v>
      </c>
      <c r="KJ95">
        <v>0.2636648424060094</v>
      </c>
      <c r="KK95">
        <v>0.73752124917628281</v>
      </c>
      <c r="KL95">
        <f>MATCH(A95,'[1]BASC2_BRIEF_6yr_DEMOS_ScanInfo '!$H:$H,0)</f>
        <v>750</v>
      </c>
      <c r="KM95">
        <f>INDEX('[1]BASC2_BRIEF_6yr_DEMOS_ScanInfo '!$L:$L,KL95)</f>
        <v>1</v>
      </c>
      <c r="KN95">
        <f t="shared" si="6"/>
        <v>0</v>
      </c>
      <c r="KO95">
        <f>INDEX('[1]BASC2_BRIEF_6yr_DEMOS_ScanInfo '!$O:$O,KL95)</f>
        <v>36</v>
      </c>
      <c r="KP95">
        <f t="shared" si="7"/>
        <v>0.5</v>
      </c>
      <c r="KQ95" t="e">
        <f>MATCH(A95,[2]SelectedColumns!$A:$A,0)</f>
        <v>#N/A</v>
      </c>
      <c r="KR95" t="e">
        <f>INDEX([2]SelectedColumns!$R:$R,KQ95)</f>
        <v>#N/A</v>
      </c>
      <c r="KS95" t="e">
        <f>INDEX([2]SelectedColumns!$J:$J,KQ95)</f>
        <v>#N/A</v>
      </c>
      <c r="KT95" t="e">
        <f t="shared" si="8"/>
        <v>#N/A</v>
      </c>
      <c r="KU95" t="e">
        <f t="shared" si="9"/>
        <v>#N/A</v>
      </c>
      <c r="KV95" t="e">
        <f t="shared" si="10"/>
        <v>#N/A</v>
      </c>
      <c r="KW95" t="e">
        <f t="shared" si="11"/>
        <v>#N/A</v>
      </c>
    </row>
    <row r="96" spans="1:309" x14ac:dyDescent="0.35">
      <c r="A96" t="s">
        <v>96</v>
      </c>
      <c r="B96">
        <v>-7.2567728649226559E-3</v>
      </c>
      <c r="C96">
        <v>0.16087200780218039</v>
      </c>
      <c r="D96">
        <v>0.2360407344143047</v>
      </c>
      <c r="E96">
        <v>8.8268663138568071E-2</v>
      </c>
      <c r="F96">
        <v>6.419642668878911E-2</v>
      </c>
      <c r="G96">
        <v>0.52638539938656115</v>
      </c>
      <c r="H96">
        <v>0.35170420544119629</v>
      </c>
      <c r="I96">
        <v>2.2684429818038421E-2</v>
      </c>
      <c r="J96">
        <v>0.23357031760647981</v>
      </c>
      <c r="K96">
        <v>3.8533454831067633E-2</v>
      </c>
      <c r="L96">
        <v>0.1600587650986158</v>
      </c>
      <c r="M96">
        <v>0.25282171619137772</v>
      </c>
      <c r="N96">
        <v>0.2220386332493258</v>
      </c>
      <c r="O96">
        <v>6.4870444417080231E-2</v>
      </c>
      <c r="P96">
        <v>-0.22087004693166601</v>
      </c>
      <c r="Q96">
        <v>0.12577583098771791</v>
      </c>
      <c r="R96">
        <v>0.52760290678398969</v>
      </c>
      <c r="S96">
        <v>0.41292500621880501</v>
      </c>
      <c r="T96">
        <v>0.16667878604146011</v>
      </c>
      <c r="U96">
        <v>0.41381391796688011</v>
      </c>
      <c r="V96">
        <v>0.1528553401596944</v>
      </c>
      <c r="W96">
        <v>6.1340610123880701E-2</v>
      </c>
      <c r="X96">
        <v>0.2591015458877548</v>
      </c>
      <c r="Y96">
        <v>0.33448679945055743</v>
      </c>
      <c r="Z96">
        <v>-2.685200395319165E-2</v>
      </c>
      <c r="AA96">
        <v>-7.0004326777301396E-2</v>
      </c>
      <c r="AB96">
        <v>0.1302136668433107</v>
      </c>
      <c r="AC96">
        <v>-7.3904333690633095E-4</v>
      </c>
      <c r="AD96">
        <v>8.3696967072605766E-2</v>
      </c>
      <c r="AE96">
        <v>-1.2177346816596209E-2</v>
      </c>
      <c r="AF96">
        <v>0.29501496950454731</v>
      </c>
      <c r="AG96">
        <v>0.28363204852346069</v>
      </c>
      <c r="AH96">
        <v>0.2477267997227752</v>
      </c>
      <c r="AI96">
        <v>0.16228169014198629</v>
      </c>
      <c r="AJ96">
        <v>0.14183835203248951</v>
      </c>
      <c r="AK96">
        <v>0.13274344668677179</v>
      </c>
      <c r="AL96">
        <v>6.1311083046392989E-2</v>
      </c>
      <c r="AM96">
        <v>-9.1149692948294891E-2</v>
      </c>
      <c r="AN96">
        <v>4.0716961189210872E-2</v>
      </c>
      <c r="AO96">
        <v>-0.25213683252422331</v>
      </c>
      <c r="AP96">
        <v>0.10168147512910949</v>
      </c>
      <c r="AQ96">
        <v>0.33955545262126902</v>
      </c>
      <c r="AR96">
        <v>0.32719871301775239</v>
      </c>
      <c r="AS96">
        <v>5.2288514703330513E-2</v>
      </c>
      <c r="AT96">
        <v>-3.499465277621816E-2</v>
      </c>
      <c r="AU96">
        <v>-6.8791895085233756E-2</v>
      </c>
      <c r="AV96">
        <v>0.37907199465991948</v>
      </c>
      <c r="AW96">
        <v>0.14712523878910069</v>
      </c>
      <c r="AX96">
        <v>6.4924306093842921E-2</v>
      </c>
      <c r="AY96">
        <v>0.2955603348473741</v>
      </c>
      <c r="AZ96">
        <v>5.7043822094073882E-2</v>
      </c>
      <c r="BA96">
        <v>-0.15735039090970651</v>
      </c>
      <c r="BB96">
        <v>-6.5034245900512655E-2</v>
      </c>
      <c r="BC96">
        <v>-3.0996483187314849E-2</v>
      </c>
      <c r="BD96">
        <v>-0.1119330557685491</v>
      </c>
      <c r="BE96">
        <v>-0.17044723364063111</v>
      </c>
      <c r="BF96">
        <v>0.14229838007967949</v>
      </c>
      <c r="BG96">
        <v>0.18234473201480439</v>
      </c>
      <c r="BH96">
        <v>3.8235813289337013E-2</v>
      </c>
      <c r="BI96">
        <v>-8.1066167337462414E-3</v>
      </c>
      <c r="BJ96">
        <v>-8.3224653498548573E-2</v>
      </c>
      <c r="BK96">
        <v>-7.9952926943545721E-2</v>
      </c>
      <c r="BL96">
        <v>0.14818289651570121</v>
      </c>
      <c r="BM96">
        <v>0.25395450178313722</v>
      </c>
      <c r="BN96">
        <v>-7.9845037576442568E-3</v>
      </c>
      <c r="BO96">
        <v>0.51294112873756559</v>
      </c>
      <c r="BP96">
        <v>0.17356961829839321</v>
      </c>
      <c r="BQ96">
        <v>-0.1105909443226014</v>
      </c>
      <c r="BR96">
        <v>0.13403562040474301</v>
      </c>
      <c r="BS96">
        <v>0.36421112388442939</v>
      </c>
      <c r="BT96">
        <v>-0.2201841513035494</v>
      </c>
      <c r="BU96">
        <v>-5.0372806173456963E-2</v>
      </c>
      <c r="BV96">
        <v>3.8942760837006318E-3</v>
      </c>
      <c r="BW96">
        <v>0.14284889203541559</v>
      </c>
      <c r="BX96">
        <v>-8.5984962028870626E-2</v>
      </c>
      <c r="BY96">
        <v>0.12565461107290909</v>
      </c>
      <c r="BZ96">
        <v>0.14117834366789159</v>
      </c>
      <c r="CA96">
        <v>-8.5836263463282103E-2</v>
      </c>
      <c r="CB96">
        <v>5.7573996493361701E-2</v>
      </c>
      <c r="CC96">
        <v>0.27144600330619628</v>
      </c>
      <c r="CD96">
        <v>4.5732712495574201E-2</v>
      </c>
      <c r="CE96">
        <v>-0.15728496474354259</v>
      </c>
      <c r="CF96">
        <v>0.1276386969005199</v>
      </c>
      <c r="CG96">
        <v>0.47785255112721248</v>
      </c>
      <c r="CH96">
        <v>0.2118919071031786</v>
      </c>
      <c r="CI96">
        <v>-0.18082164293410519</v>
      </c>
      <c r="CJ96">
        <v>6.3077361045823066E-2</v>
      </c>
      <c r="CK96">
        <v>-0.2010221682252136</v>
      </c>
      <c r="CL96">
        <v>-0.1975913948812347</v>
      </c>
      <c r="CM96">
        <v>1.2631819617063391E-2</v>
      </c>
      <c r="CN96">
        <v>0.45460413895194868</v>
      </c>
      <c r="CO96">
        <v>0.46258427861665591</v>
      </c>
      <c r="CP96">
        <v>5.6990585591191412E-2</v>
      </c>
      <c r="CQ96">
        <v>0.19128303867665289</v>
      </c>
      <c r="CR96">
        <v>0.23220353068488439</v>
      </c>
      <c r="CS96">
        <v>5.1343619894130832E-2</v>
      </c>
      <c r="CT96">
        <v>9.81261013540764E-2</v>
      </c>
      <c r="CU96">
        <v>-3.2882159209146833E-2</v>
      </c>
      <c r="CV96">
        <v>5.9786501551097881E-2</v>
      </c>
      <c r="CW96">
        <v>6.2352102223406591E-2</v>
      </c>
      <c r="CX96">
        <v>0.13555968867652179</v>
      </c>
      <c r="CY96">
        <v>2.8421126341405371E-2</v>
      </c>
      <c r="CZ96">
        <v>1.358610049743336E-2</v>
      </c>
      <c r="DA96">
        <v>4.5076991659171783E-2</v>
      </c>
      <c r="DB96">
        <v>0.1164764455534405</v>
      </c>
      <c r="DC96">
        <v>0.40248924402041941</v>
      </c>
      <c r="DD96">
        <v>0.25656184127461751</v>
      </c>
      <c r="DE96">
        <v>5.8836457214589848E-2</v>
      </c>
      <c r="DF96">
        <v>0.10932086924788691</v>
      </c>
      <c r="DG96">
        <v>0.17013383536667059</v>
      </c>
      <c r="DH96">
        <v>-7.3309007872411236E-2</v>
      </c>
      <c r="DI96">
        <v>-8.1967324226863925E-2</v>
      </c>
      <c r="DJ96">
        <v>-5.6839767175818068E-3</v>
      </c>
      <c r="DK96">
        <v>-0.12783283522191069</v>
      </c>
      <c r="DL96">
        <v>0.2673739834247999</v>
      </c>
      <c r="DM96">
        <v>0.3718084681221292</v>
      </c>
      <c r="DN96">
        <v>0.29470851376138357</v>
      </c>
      <c r="DO96">
        <v>-9.1043251819953319E-3</v>
      </c>
      <c r="DP96">
        <v>-1.430766149258123E-2</v>
      </c>
      <c r="DQ96">
        <v>-8.7607217727823095E-3</v>
      </c>
      <c r="DR96">
        <v>0.36842487762607951</v>
      </c>
      <c r="DS96">
        <v>0.19831632710088831</v>
      </c>
      <c r="DT96">
        <v>0.101318349477884</v>
      </c>
      <c r="DU96">
        <v>5.9503036875653732E-2</v>
      </c>
      <c r="DV96">
        <v>2.3415790138914039E-2</v>
      </c>
      <c r="DW96">
        <v>-0.27352665785663199</v>
      </c>
      <c r="DX96">
        <v>-0.18021378831640919</v>
      </c>
      <c r="DY96">
        <v>-2.67868757384182E-2</v>
      </c>
      <c r="DZ96">
        <v>2.8853491904209942E-2</v>
      </c>
      <c r="EA96">
        <v>4.5496865100498551E-2</v>
      </c>
      <c r="EB96">
        <v>7.3735476256521659E-2</v>
      </c>
      <c r="EC96">
        <v>5.0360257588677459E-3</v>
      </c>
      <c r="ED96">
        <v>9.5072905431462518E-2</v>
      </c>
      <c r="EE96">
        <v>9.0658977340447144E-2</v>
      </c>
      <c r="EF96">
        <v>3.8160825729713688E-2</v>
      </c>
      <c r="EG96">
        <v>-0.30957724358730238</v>
      </c>
      <c r="EH96">
        <v>1.225872048982779E-2</v>
      </c>
      <c r="EI96">
        <v>2.8748794087677169E-2</v>
      </c>
      <c r="EJ96">
        <v>0.22695305638224481</v>
      </c>
      <c r="EK96">
        <v>0.54776015831586422</v>
      </c>
      <c r="EL96">
        <v>7.111118181802345E-2</v>
      </c>
      <c r="EM96">
        <v>-0.113704411098041</v>
      </c>
      <c r="EN96">
        <v>0.2105752113702255</v>
      </c>
      <c r="EO96">
        <v>0.15878687574743711</v>
      </c>
      <c r="EP96">
        <v>-0.18099297931896999</v>
      </c>
      <c r="EQ96">
        <v>-1.170589707698211E-2</v>
      </c>
      <c r="ER96">
        <v>-0.22152148047814091</v>
      </c>
      <c r="ES96">
        <v>6.5548866500614311E-2</v>
      </c>
      <c r="ET96">
        <v>0.44111856976389052</v>
      </c>
      <c r="EU96">
        <v>0.2776505065571846</v>
      </c>
      <c r="EV96">
        <v>0.32629049017902712</v>
      </c>
      <c r="EW96">
        <v>0.67146674182061983</v>
      </c>
      <c r="EX96">
        <v>0.2361886473392828</v>
      </c>
      <c r="EY96">
        <v>0.15163733156208251</v>
      </c>
      <c r="EZ96">
        <v>0.20901222074944831</v>
      </c>
      <c r="FA96">
        <v>0.4913721904967116</v>
      </c>
      <c r="FB96">
        <v>0.56864291902241781</v>
      </c>
      <c r="FC96">
        <v>0.26525986789364953</v>
      </c>
      <c r="FD96">
        <v>0.262326464990708</v>
      </c>
      <c r="FE96">
        <v>0.28816688399386309</v>
      </c>
      <c r="FF96">
        <v>0.33206464061834878</v>
      </c>
      <c r="FG96">
        <v>0.53074683488507302</v>
      </c>
      <c r="FH96">
        <v>0.43031364106458281</v>
      </c>
      <c r="FI96">
        <v>0.38931401003123461</v>
      </c>
      <c r="FJ96">
        <v>0.27808512322847989</v>
      </c>
      <c r="FK96">
        <v>0.31308426072582418</v>
      </c>
      <c r="FL96">
        <v>0.31717072936307839</v>
      </c>
      <c r="FM96">
        <v>0.60154030522197732</v>
      </c>
      <c r="FN96">
        <v>0.31162569079685659</v>
      </c>
      <c r="FO96">
        <v>0.45776913352965859</v>
      </c>
      <c r="FP96">
        <v>0.50233147837672842</v>
      </c>
      <c r="FQ96">
        <v>0.43051382118803971</v>
      </c>
      <c r="FR96">
        <v>0.49108493525408442</v>
      </c>
      <c r="FS96">
        <v>0.54085591714805781</v>
      </c>
      <c r="FT96">
        <v>0.55415073668871928</v>
      </c>
      <c r="FU96">
        <v>0.43089095519294751</v>
      </c>
      <c r="FV96">
        <v>0.20823160038797661</v>
      </c>
      <c r="FW96">
        <v>0.47664295558941971</v>
      </c>
      <c r="FX96">
        <v>0.52223466098175186</v>
      </c>
      <c r="FY96">
        <v>1.9318750386347588E-2</v>
      </c>
      <c r="FZ96">
        <v>0.49627358786461478</v>
      </c>
      <c r="GA96">
        <v>0.34204249752750759</v>
      </c>
      <c r="GB96">
        <v>0.25342407966833352</v>
      </c>
      <c r="GC96">
        <v>0.27530029152090713</v>
      </c>
      <c r="GD96">
        <v>0.3458483712312071</v>
      </c>
      <c r="GE96">
        <v>0.39357442605583631</v>
      </c>
      <c r="GF96">
        <v>0.5115335182184102</v>
      </c>
      <c r="GG96">
        <v>0.38298474935109411</v>
      </c>
      <c r="GH96">
        <v>0.18968696490059389</v>
      </c>
      <c r="GI96">
        <v>0.53642524339862252</v>
      </c>
      <c r="GJ96">
        <v>0.30206441578145321</v>
      </c>
      <c r="GK96">
        <v>0.1060794239353719</v>
      </c>
      <c r="GL96">
        <v>0.1353073016001711</v>
      </c>
      <c r="GM96">
        <v>0.25669721576666149</v>
      </c>
      <c r="GN96">
        <v>0.32895557631247119</v>
      </c>
      <c r="GO96">
        <v>0.37195242285335678</v>
      </c>
      <c r="GP96">
        <v>0.34048891987740548</v>
      </c>
      <c r="GQ96">
        <v>0.28241571797910109</v>
      </c>
      <c r="GR96">
        <v>0.29403113005171189</v>
      </c>
      <c r="GS96">
        <v>0.28499751504051812</v>
      </c>
      <c r="GT96">
        <v>0.30056559892463741</v>
      </c>
      <c r="GU96">
        <v>0.5095262006058543</v>
      </c>
      <c r="GV96">
        <v>0.2441362387651119</v>
      </c>
      <c r="GW96">
        <v>0.15043966718905541</v>
      </c>
      <c r="GX96">
        <v>0.17291674298205559</v>
      </c>
      <c r="GY96">
        <v>0.29909679725391952</v>
      </c>
      <c r="GZ96">
        <v>0.12637628120238709</v>
      </c>
      <c r="HA96">
        <v>0.17362513029268589</v>
      </c>
      <c r="HB96">
        <v>0.39107315138623622</v>
      </c>
      <c r="HC96">
        <v>0.14697719948314639</v>
      </c>
      <c r="HD96">
        <v>0.20905377574953299</v>
      </c>
      <c r="HE96">
        <v>0.1000192637023704</v>
      </c>
      <c r="HF96">
        <v>0.4502082530755443</v>
      </c>
      <c r="HG96">
        <v>0.28732826236236603</v>
      </c>
      <c r="HH96">
        <v>0.53287498606107075</v>
      </c>
      <c r="HI96">
        <v>0.1048832329351912</v>
      </c>
      <c r="HJ96">
        <v>0.19585683393401301</v>
      </c>
      <c r="HK96">
        <v>0.20684747264044651</v>
      </c>
      <c r="HL96">
        <v>0.46228030373324919</v>
      </c>
      <c r="HM96">
        <v>0.27525857419766042</v>
      </c>
      <c r="HN96">
        <v>0.31484270951857912</v>
      </c>
      <c r="HO96">
        <v>0.2011469835203068</v>
      </c>
      <c r="HP96">
        <v>0.2948631558546978</v>
      </c>
      <c r="HQ96">
        <v>0.30315078472825718</v>
      </c>
      <c r="HR96">
        <v>0.57190161659256833</v>
      </c>
      <c r="HS96">
        <v>0.51983247416572054</v>
      </c>
      <c r="HT96">
        <v>0.46876690533132698</v>
      </c>
      <c r="HU96">
        <v>0.16786734494922209</v>
      </c>
      <c r="HV96">
        <v>8.0181340131539491E-2</v>
      </c>
      <c r="HW96">
        <v>6.4991295558866624E-2</v>
      </c>
      <c r="HX96">
        <v>0.49500044720407887</v>
      </c>
      <c r="HY96">
        <v>0.46436441277005669</v>
      </c>
      <c r="HZ96">
        <v>0.23297204874639449</v>
      </c>
      <c r="IA96">
        <v>0.28099691527993131</v>
      </c>
      <c r="IB96">
        <v>0.65124105732863713</v>
      </c>
      <c r="IC96">
        <v>0.25751409859598812</v>
      </c>
      <c r="ID96">
        <v>0.39677466921147669</v>
      </c>
      <c r="IE96">
        <v>0.50070305528007042</v>
      </c>
      <c r="IF96">
        <v>0.34332388830350019</v>
      </c>
      <c r="IG96">
        <v>0.42580291578688589</v>
      </c>
      <c r="IH96">
        <v>0.31890288758882163</v>
      </c>
      <c r="II96">
        <v>0.34407707387793729</v>
      </c>
      <c r="IJ96">
        <v>0.25585504302326961</v>
      </c>
      <c r="IK96">
        <v>0.52865329627299529</v>
      </c>
      <c r="IL96">
        <v>0.24813357925970761</v>
      </c>
      <c r="IM96">
        <v>0.59155285123232781</v>
      </c>
      <c r="IN96">
        <v>0.44809573265640951</v>
      </c>
      <c r="IO96">
        <v>0.37571345925071081</v>
      </c>
      <c r="IP96">
        <v>0.59233678873573092</v>
      </c>
      <c r="IQ96">
        <v>0.5651550356130669</v>
      </c>
      <c r="IR96">
        <v>0.52763775957469006</v>
      </c>
      <c r="IS96">
        <v>0.40638310836448521</v>
      </c>
      <c r="IT96">
        <v>0.59498315695083082</v>
      </c>
      <c r="IU96">
        <v>0.24482539464600109</v>
      </c>
      <c r="IV96">
        <v>0.31518917523616041</v>
      </c>
      <c r="IW96">
        <v>0.28549149093940862</v>
      </c>
      <c r="IX96">
        <v>0.45535209674741262</v>
      </c>
      <c r="IY96">
        <v>0.38086463063821868</v>
      </c>
      <c r="IZ96">
        <v>0.3357917243057128</v>
      </c>
      <c r="JA96">
        <v>0.34291679408118508</v>
      </c>
      <c r="JB96">
        <v>0.37597789059509867</v>
      </c>
      <c r="JC96">
        <v>5.8564606056863283E-2</v>
      </c>
      <c r="JD96">
        <v>9.7862615661913066E-2</v>
      </c>
      <c r="JE96">
        <v>0.44660098695585593</v>
      </c>
      <c r="JF96">
        <v>0.62878747182521866</v>
      </c>
      <c r="JG96">
        <v>0.36907723128262898</v>
      </c>
      <c r="JH96">
        <v>0.1110874302743282</v>
      </c>
      <c r="JI96">
        <v>9.6927256847873233E-2</v>
      </c>
      <c r="JJ96">
        <v>0.4101789501398298</v>
      </c>
      <c r="JK96">
        <v>0.1593433177093658</v>
      </c>
      <c r="JL96">
        <v>0.14048253600184649</v>
      </c>
      <c r="JM96">
        <v>4.8605534744370071E-2</v>
      </c>
      <c r="JN96">
        <v>0.1945606775427231</v>
      </c>
      <c r="JO96">
        <v>0.22045709934533789</v>
      </c>
      <c r="JP96">
        <v>0.32608018862127952</v>
      </c>
      <c r="JQ96">
        <v>0.7265878410507145</v>
      </c>
      <c r="JR96">
        <v>0.23069512898521599</v>
      </c>
      <c r="JS96">
        <v>0.41663396412776821</v>
      </c>
      <c r="JT96">
        <v>0.2084708862613224</v>
      </c>
      <c r="JU96">
        <v>0.233521079077847</v>
      </c>
      <c r="JV96">
        <v>4.1394978652854818E-2</v>
      </c>
      <c r="JW96">
        <v>0.16141666679689881</v>
      </c>
      <c r="JX96">
        <v>0.18324167570993891</v>
      </c>
      <c r="JY96">
        <v>0.1393880023431473</v>
      </c>
      <c r="JZ96">
        <v>0.16333952314244329</v>
      </c>
      <c r="KA96">
        <v>0.1636727510662882</v>
      </c>
      <c r="KB96">
        <v>0.33780833577349478</v>
      </c>
      <c r="KC96">
        <v>0.24392406447878279</v>
      </c>
      <c r="KD96">
        <v>0.3872839249559985</v>
      </c>
      <c r="KE96">
        <v>0.27236343170049671</v>
      </c>
      <c r="KF96">
        <v>0.26053911445123212</v>
      </c>
      <c r="KG96">
        <v>0.14659421293753991</v>
      </c>
      <c r="KH96">
        <v>0.52289773504757786</v>
      </c>
      <c r="KI96">
        <v>0.16501087686410351</v>
      </c>
      <c r="KJ96">
        <v>0.7069613404705346</v>
      </c>
      <c r="KK96">
        <v>0.24865453276552851</v>
      </c>
      <c r="KL96">
        <f>MATCH(A96,'[1]BASC2_BRIEF_6yr_DEMOS_ScanInfo '!$H:$H,0)</f>
        <v>751</v>
      </c>
      <c r="KM96">
        <f>INDEX('[1]BASC2_BRIEF_6yr_DEMOS_ScanInfo '!$L:$L,KL96)</f>
        <v>1</v>
      </c>
      <c r="KN96">
        <f t="shared" si="6"/>
        <v>0</v>
      </c>
      <c r="KO96">
        <f>INDEX('[1]BASC2_BRIEF_6yr_DEMOS_ScanInfo '!$O:$O,KL96)</f>
        <v>36</v>
      </c>
      <c r="KP96">
        <f t="shared" si="7"/>
        <v>0.5</v>
      </c>
      <c r="KQ96" t="e">
        <f>MATCH(A96,[2]SelectedColumns!$A:$A,0)</f>
        <v>#N/A</v>
      </c>
      <c r="KR96" t="e">
        <f>INDEX([2]SelectedColumns!$R:$R,KQ96)</f>
        <v>#N/A</v>
      </c>
      <c r="KS96" t="e">
        <f>INDEX([2]SelectedColumns!$J:$J,KQ96)</f>
        <v>#N/A</v>
      </c>
      <c r="KT96" t="e">
        <f t="shared" si="8"/>
        <v>#N/A</v>
      </c>
      <c r="KU96" t="e">
        <f t="shared" si="9"/>
        <v>#N/A</v>
      </c>
      <c r="KV96" t="e">
        <f t="shared" si="10"/>
        <v>#N/A</v>
      </c>
      <c r="KW96" t="e">
        <f t="shared" si="11"/>
        <v>#N/A</v>
      </c>
    </row>
    <row r="97" spans="1:309" x14ac:dyDescent="0.35">
      <c r="A97" t="s">
        <v>97</v>
      </c>
      <c r="B97">
        <v>-0.1241015435013182</v>
      </c>
      <c r="C97">
        <v>0.16787101054656819</v>
      </c>
      <c r="D97">
        <v>0.23515487319702899</v>
      </c>
      <c r="E97">
        <v>0.15015578351395489</v>
      </c>
      <c r="F97">
        <v>-1.0700320832464081E-3</v>
      </c>
      <c r="G97">
        <v>0.46622416683930712</v>
      </c>
      <c r="H97">
        <v>0.26837949810930078</v>
      </c>
      <c r="I97">
        <v>7.2833056209816061E-2</v>
      </c>
      <c r="J97">
        <v>9.693009213481063E-2</v>
      </c>
      <c r="K97">
        <v>0.21888984339107839</v>
      </c>
      <c r="L97">
        <v>0.10057123919934979</v>
      </c>
      <c r="M97">
        <v>0.19703525606423011</v>
      </c>
      <c r="N97">
        <v>0.24789008529923121</v>
      </c>
      <c r="O97">
        <v>0.19621438358647031</v>
      </c>
      <c r="P97">
        <v>-4.8416441826279577E-2</v>
      </c>
      <c r="Q97">
        <v>-2.1292988300730679E-2</v>
      </c>
      <c r="R97">
        <v>0.43006717042515408</v>
      </c>
      <c r="S97">
        <v>0.36755907140303501</v>
      </c>
      <c r="T97">
        <v>9.6901121271495971E-2</v>
      </c>
      <c r="U97">
        <v>0.35307198469784412</v>
      </c>
      <c r="V97">
        <v>4.1939273714926888E-2</v>
      </c>
      <c r="W97">
        <v>1.911211656561029E-2</v>
      </c>
      <c r="X97">
        <v>0.1237888113469832</v>
      </c>
      <c r="Y97">
        <v>0.27318936943312327</v>
      </c>
      <c r="Z97">
        <v>-2.468405965138754E-3</v>
      </c>
      <c r="AA97">
        <v>-1.7394121438599749E-2</v>
      </c>
      <c r="AB97">
        <v>0.1067289295015668</v>
      </c>
      <c r="AC97">
        <v>1.7197004999032432E-2</v>
      </c>
      <c r="AD97">
        <v>0.1058899589749043</v>
      </c>
      <c r="AE97">
        <v>-6.5304358673450746E-2</v>
      </c>
      <c r="AF97">
        <v>0.1869541684684545</v>
      </c>
      <c r="AG97">
        <v>0.18097902426687651</v>
      </c>
      <c r="AH97">
        <v>0.1724173915098606</v>
      </c>
      <c r="AI97">
        <v>0.13294038845416911</v>
      </c>
      <c r="AJ97">
        <v>0.31293852343486028</v>
      </c>
      <c r="AK97">
        <v>-3.276672994618091E-3</v>
      </c>
      <c r="AL97">
        <v>-3.0343912928817111E-2</v>
      </c>
      <c r="AM97">
        <v>-0.121671007303227</v>
      </c>
      <c r="AN97">
        <v>3.7711541017423363E-2</v>
      </c>
      <c r="AO97">
        <v>-0.11377929290154749</v>
      </c>
      <c r="AP97">
        <v>0.13958662741769759</v>
      </c>
      <c r="AQ97">
        <v>0.2143769565115812</v>
      </c>
      <c r="AR97">
        <v>0.35568099846873941</v>
      </c>
      <c r="AS97">
        <v>-0.1101265890494967</v>
      </c>
      <c r="AT97">
        <v>7.7260908573346665E-2</v>
      </c>
      <c r="AU97">
        <v>4.3425220398177311E-2</v>
      </c>
      <c r="AV97">
        <v>0.25073971136122419</v>
      </c>
      <c r="AW97">
        <v>9.5866497208252133E-2</v>
      </c>
      <c r="AX97">
        <v>4.6386631334374817E-2</v>
      </c>
      <c r="AY97">
        <v>0.1751915875997487</v>
      </c>
      <c r="AZ97">
        <v>0.21434953714416971</v>
      </c>
      <c r="BA97">
        <v>-3.3539398102352853E-2</v>
      </c>
      <c r="BB97">
        <v>-9.239861414756545E-2</v>
      </c>
      <c r="BC97">
        <v>-0.13528977757792801</v>
      </c>
      <c r="BD97">
        <v>6.518498593106381E-3</v>
      </c>
      <c r="BE97">
        <v>-9.4412069704512547E-3</v>
      </c>
      <c r="BF97">
        <v>6.3887986857003032E-2</v>
      </c>
      <c r="BG97">
        <v>0.21153591341398001</v>
      </c>
      <c r="BH97">
        <v>-3.4388696629536593E-2</v>
      </c>
      <c r="BI97">
        <v>-2.3604132893038091E-2</v>
      </c>
      <c r="BJ97">
        <v>5.0298794463027097E-2</v>
      </c>
      <c r="BK97">
        <v>8.8996304213533328E-3</v>
      </c>
      <c r="BL97">
        <v>-2.0663672798895579E-2</v>
      </c>
      <c r="BM97">
        <v>0.20422994439928449</v>
      </c>
      <c r="BN97">
        <v>-0.1302781654921463</v>
      </c>
      <c r="BO97">
        <v>0.52756011070144071</v>
      </c>
      <c r="BP97">
        <v>-0.1014339346016124</v>
      </c>
      <c r="BQ97">
        <v>-9.5807777338436262E-2</v>
      </c>
      <c r="BR97">
        <v>0.1150317024738028</v>
      </c>
      <c r="BS97">
        <v>0.23969678998330729</v>
      </c>
      <c r="BT97">
        <v>-0.2122812354349346</v>
      </c>
      <c r="BU97">
        <v>-0.1895431235220196</v>
      </c>
      <c r="BV97">
        <v>-0.10614752072279619</v>
      </c>
      <c r="BW97">
        <v>8.3286149528166042E-2</v>
      </c>
      <c r="BX97">
        <v>-0.11681335616239499</v>
      </c>
      <c r="BY97">
        <v>-4.7968160576496999E-2</v>
      </c>
      <c r="BZ97">
        <v>0.13505073156597089</v>
      </c>
      <c r="CA97">
        <v>-0.1886293336650757</v>
      </c>
      <c r="CB97">
        <v>-6.335831446226825E-2</v>
      </c>
      <c r="CC97">
        <v>0.23311270284748439</v>
      </c>
      <c r="CD97">
        <v>-4.2756137052131882E-2</v>
      </c>
      <c r="CE97">
        <v>4.105298675677993E-3</v>
      </c>
      <c r="CF97">
        <v>-0.1061501296824756</v>
      </c>
      <c r="CG97">
        <v>-5.5170271723177677E-2</v>
      </c>
      <c r="CH97">
        <v>5.3645031119007543E-2</v>
      </c>
      <c r="CI97">
        <v>-0.19143639960166531</v>
      </c>
      <c r="CJ97">
        <v>7.4728773782393398E-2</v>
      </c>
      <c r="CK97">
        <v>-8.6390016866261243E-2</v>
      </c>
      <c r="CL97">
        <v>-0.1241543158149698</v>
      </c>
      <c r="CM97">
        <v>-0.1168552220734584</v>
      </c>
      <c r="CN97">
        <v>0.30892600229705058</v>
      </c>
      <c r="CO97">
        <v>0.450896673509116</v>
      </c>
      <c r="CP97">
        <v>1.442918707364127E-3</v>
      </c>
      <c r="CQ97">
        <v>0.2204653183593637</v>
      </c>
      <c r="CR97">
        <v>3.4941605855657983E-2</v>
      </c>
      <c r="CS97">
        <v>-1.235612661771035E-2</v>
      </c>
      <c r="CT97">
        <v>9.8868677323133092E-2</v>
      </c>
      <c r="CU97">
        <v>-4.1476208403470771E-2</v>
      </c>
      <c r="CV97">
        <v>-4.0791117273176747E-2</v>
      </c>
      <c r="CW97">
        <v>1.0549467050396281E-2</v>
      </c>
      <c r="CX97">
        <v>6.2256164301747408E-2</v>
      </c>
      <c r="CY97">
        <v>0.10786558585484519</v>
      </c>
      <c r="CZ97">
        <v>2.6794658554117889E-2</v>
      </c>
      <c r="DA97">
        <v>1.344504432986993E-2</v>
      </c>
      <c r="DB97">
        <v>0.17020815344575349</v>
      </c>
      <c r="DC97">
        <v>0.38621660206425418</v>
      </c>
      <c r="DD97">
        <v>0.26999351312884939</v>
      </c>
      <c r="DE97">
        <v>5.3288164491652523E-2</v>
      </c>
      <c r="DF97">
        <v>0.25571265282769429</v>
      </c>
      <c r="DG97">
        <v>0.13377460446240311</v>
      </c>
      <c r="DH97">
        <v>7.2937728807987101E-2</v>
      </c>
      <c r="DI97">
        <v>-2.955390906033761E-2</v>
      </c>
      <c r="DJ97">
        <v>-8.9254076269486005E-2</v>
      </c>
      <c r="DK97">
        <v>-8.7409041874881632E-2</v>
      </c>
      <c r="DL97">
        <v>0.1558564585819282</v>
      </c>
      <c r="DM97">
        <v>0.1738255750425268</v>
      </c>
      <c r="DN97">
        <v>0.24752778460425631</v>
      </c>
      <c r="DO97">
        <v>-0.11098601354016881</v>
      </c>
      <c r="DP97">
        <v>0.1148430998060455</v>
      </c>
      <c r="DQ97">
        <v>2.5805125799815091E-2</v>
      </c>
      <c r="DR97">
        <v>0.1815281748710158</v>
      </c>
      <c r="DS97">
        <v>0.24523658533652731</v>
      </c>
      <c r="DT97">
        <v>0.1238706145062196</v>
      </c>
      <c r="DU97">
        <v>-7.2109913489213806E-2</v>
      </c>
      <c r="DV97">
        <v>3.9499108169678943E-2</v>
      </c>
      <c r="DW97">
        <v>-0.1555878511110971</v>
      </c>
      <c r="DX97">
        <v>-0.12643003763693139</v>
      </c>
      <c r="DY97">
        <v>-5.8344213855108913E-2</v>
      </c>
      <c r="DZ97">
        <v>0.10566347716243001</v>
      </c>
      <c r="EA97">
        <v>3.6833127540572663E-2</v>
      </c>
      <c r="EB97">
        <v>-9.3144500497530425E-2</v>
      </c>
      <c r="EC97">
        <v>0.20633930102678269</v>
      </c>
      <c r="ED97">
        <v>-3.0732207675500112E-2</v>
      </c>
      <c r="EE97">
        <v>0.31182991337760702</v>
      </c>
      <c r="EF97">
        <v>-6.986157215732347E-2</v>
      </c>
      <c r="EG97">
        <v>-8.5242534014042803E-2</v>
      </c>
      <c r="EH97">
        <v>-2.4156143667833918E-3</v>
      </c>
      <c r="EI97">
        <v>-0.1620298833388463</v>
      </c>
      <c r="EJ97">
        <v>1.9867949174677161E-2</v>
      </c>
      <c r="EK97">
        <v>0.2157300501499986</v>
      </c>
      <c r="EL97">
        <v>1.0736758750050651E-2</v>
      </c>
      <c r="EM97">
        <v>-7.0780024827910237E-2</v>
      </c>
      <c r="EN97">
        <v>0.1952881579432679</v>
      </c>
      <c r="EO97">
        <v>0.17973447751713079</v>
      </c>
      <c r="EP97">
        <v>-0.22352732731189009</v>
      </c>
      <c r="EQ97">
        <v>0.1280931379310685</v>
      </c>
      <c r="ER97">
        <v>-0.1602142328733889</v>
      </c>
      <c r="ES97">
        <v>7.1794012970110788E-2</v>
      </c>
      <c r="ET97">
        <v>0.26467206682068889</v>
      </c>
      <c r="EU97">
        <v>0.41264066520370829</v>
      </c>
      <c r="EV97">
        <v>0.50561621322099126</v>
      </c>
      <c r="EW97">
        <v>0.33939802129638691</v>
      </c>
      <c r="EX97">
        <v>0.30281940702520432</v>
      </c>
      <c r="EY97">
        <v>0.34236708430662038</v>
      </c>
      <c r="EZ97">
        <v>0.26566691110208762</v>
      </c>
      <c r="FA97">
        <v>0.37896091319192049</v>
      </c>
      <c r="FB97">
        <v>0.26190960787744788</v>
      </c>
      <c r="FC97">
        <v>0.43384101353230059</v>
      </c>
      <c r="FD97">
        <v>0.45378698879401819</v>
      </c>
      <c r="FE97">
        <v>0.43686255872113228</v>
      </c>
      <c r="FF97">
        <v>0.54484616838638733</v>
      </c>
      <c r="FG97">
        <v>0.4324880928883294</v>
      </c>
      <c r="FH97">
        <v>0.46536520507846002</v>
      </c>
      <c r="FI97">
        <v>0.56394754583855977</v>
      </c>
      <c r="FJ97">
        <v>0.22906188520692231</v>
      </c>
      <c r="FK97">
        <v>0.49127235538031072</v>
      </c>
      <c r="FL97">
        <v>0.35533175316437488</v>
      </c>
      <c r="FM97">
        <v>0.37521998997126782</v>
      </c>
      <c r="FN97">
        <v>0.35851218726251921</v>
      </c>
      <c r="FO97">
        <v>0.66125529409195916</v>
      </c>
      <c r="FP97">
        <v>0.46909586739192799</v>
      </c>
      <c r="FQ97">
        <v>0.55600060577113353</v>
      </c>
      <c r="FR97">
        <v>0.58782411934355905</v>
      </c>
      <c r="FS97">
        <v>0.36642619877393551</v>
      </c>
      <c r="FT97">
        <v>0.82057280977977842</v>
      </c>
      <c r="FU97">
        <v>0.39355808173879031</v>
      </c>
      <c r="FV97">
        <v>0.27178484063769698</v>
      </c>
      <c r="FW97">
        <v>0.79237263996928331</v>
      </c>
      <c r="FX97">
        <v>0.63017396515910407</v>
      </c>
      <c r="FY97">
        <v>2.470943444548793E-2</v>
      </c>
      <c r="FZ97">
        <v>0.48624635452917819</v>
      </c>
      <c r="GA97">
        <v>0.81653797925757421</v>
      </c>
      <c r="GB97">
        <v>0.698818506866143</v>
      </c>
      <c r="GC97">
        <v>0.28591377684669389</v>
      </c>
      <c r="GD97">
        <v>0.2294129949053936</v>
      </c>
      <c r="GE97">
        <v>0.42855927752239859</v>
      </c>
      <c r="GF97">
        <v>0.33318817732016559</v>
      </c>
      <c r="GG97">
        <v>5.5699354285863777E-2</v>
      </c>
      <c r="GH97">
        <v>0.245943458017327</v>
      </c>
      <c r="GI97">
        <v>0.61802288506700798</v>
      </c>
      <c r="GJ97">
        <v>0.6128586169718182</v>
      </c>
      <c r="GK97">
        <v>0.14499226455796491</v>
      </c>
      <c r="GL97">
        <v>0.23499948255094941</v>
      </c>
      <c r="GM97">
        <v>0.65202908527908832</v>
      </c>
      <c r="GN97">
        <v>0.33472408848843133</v>
      </c>
      <c r="GO97">
        <v>0.35170972651767229</v>
      </c>
      <c r="GP97">
        <v>0.46032462485730918</v>
      </c>
      <c r="GQ97">
        <v>0.11243834261186419</v>
      </c>
      <c r="GR97">
        <v>0.35103758295966009</v>
      </c>
      <c r="GS97">
        <v>0.4555393779779609</v>
      </c>
      <c r="GT97">
        <v>0.46700903163249219</v>
      </c>
      <c r="GU97">
        <v>0.36782132025831632</v>
      </c>
      <c r="GV97">
        <v>7.8911664670203149E-2</v>
      </c>
      <c r="GW97">
        <v>0.64317001849492028</v>
      </c>
      <c r="GX97">
        <v>0.31037781443857781</v>
      </c>
      <c r="GY97">
        <v>0.35507246967123601</v>
      </c>
      <c r="GZ97">
        <v>0.22135637246503409</v>
      </c>
      <c r="HA97">
        <v>0.37807003558275898</v>
      </c>
      <c r="HB97">
        <v>0.3463139716231558</v>
      </c>
      <c r="HC97">
        <v>0.30997707253246248</v>
      </c>
      <c r="HD97">
        <v>0.19942036474247071</v>
      </c>
      <c r="HE97">
        <v>0.1367627416281478</v>
      </c>
      <c r="HF97">
        <v>0.26450676377657062</v>
      </c>
      <c r="HG97">
        <v>0.48702497103803011</v>
      </c>
      <c r="HH97">
        <v>0.18186621243506149</v>
      </c>
      <c r="HI97">
        <v>0.20220748780203349</v>
      </c>
      <c r="HJ97">
        <v>0.16633865112802701</v>
      </c>
      <c r="HK97">
        <v>0.17188913458262531</v>
      </c>
      <c r="HL97">
        <v>0.54434062865915878</v>
      </c>
      <c r="HM97">
        <v>2.5633994644766841E-2</v>
      </c>
      <c r="HN97">
        <v>0.31008875115416729</v>
      </c>
      <c r="HO97">
        <v>8.6197432957475784E-2</v>
      </c>
      <c r="HP97">
        <v>0.2412612290588711</v>
      </c>
      <c r="HQ97">
        <v>2.7472122937027551E-2</v>
      </c>
      <c r="HR97">
        <v>0.59448251164829746</v>
      </c>
      <c r="HS97">
        <v>0.18071125693954371</v>
      </c>
      <c r="HT97">
        <v>0.60754153073868045</v>
      </c>
      <c r="HU97">
        <v>0.35619343610681198</v>
      </c>
      <c r="HV97">
        <v>8.6809092475594707E-2</v>
      </c>
      <c r="HW97">
        <v>0.47989579985443909</v>
      </c>
      <c r="HX97">
        <v>0.32471121351775439</v>
      </c>
      <c r="HY97">
        <v>0.36104026928905181</v>
      </c>
      <c r="HZ97">
        <v>0.38863676592260449</v>
      </c>
      <c r="IA97">
        <v>0.30097492129169451</v>
      </c>
      <c r="IB97">
        <v>0.45503533545061248</v>
      </c>
      <c r="IC97">
        <v>0.50543698996534459</v>
      </c>
      <c r="ID97">
        <v>0.82281675052525816</v>
      </c>
      <c r="IE97">
        <v>0.37105238648149153</v>
      </c>
      <c r="IF97">
        <v>0.23191291182427379</v>
      </c>
      <c r="IG97">
        <v>0.55890339440336634</v>
      </c>
      <c r="IH97">
        <v>0.38497899322543222</v>
      </c>
      <c r="II97">
        <v>0.41028041984884622</v>
      </c>
      <c r="IJ97">
        <v>0.31847653039175261</v>
      </c>
      <c r="IK97">
        <v>0.62997445346845282</v>
      </c>
      <c r="IL97">
        <v>0.29544856868898672</v>
      </c>
      <c r="IM97">
        <v>0.69946332356547525</v>
      </c>
      <c r="IN97">
        <v>0.61375688304611498</v>
      </c>
      <c r="IO97">
        <v>0.34298910462981891</v>
      </c>
      <c r="IP97">
        <v>0.7389005217463831</v>
      </c>
      <c r="IQ97">
        <v>0.97433904191283416</v>
      </c>
      <c r="IR97">
        <v>0.48326303518127067</v>
      </c>
      <c r="IS97">
        <v>0.86779582235818908</v>
      </c>
      <c r="IT97">
        <v>0.63434777728316982</v>
      </c>
      <c r="IU97">
        <v>0.20794088831305549</v>
      </c>
      <c r="IV97">
        <v>0.48480091639996731</v>
      </c>
      <c r="IW97">
        <v>0.48091345710464473</v>
      </c>
      <c r="IX97">
        <v>0.60810698651349715</v>
      </c>
      <c r="IY97">
        <v>0.21913032545253111</v>
      </c>
      <c r="IZ97">
        <v>0.42676688172084831</v>
      </c>
      <c r="JA97">
        <v>0.56693841976161696</v>
      </c>
      <c r="JB97">
        <v>0.17022408478861961</v>
      </c>
      <c r="JC97">
        <v>0.21105382309514081</v>
      </c>
      <c r="JD97">
        <v>0.123766574117394</v>
      </c>
      <c r="JE97">
        <v>0.36845708254119058</v>
      </c>
      <c r="JF97">
        <v>0.54372766499505309</v>
      </c>
      <c r="JG97">
        <v>0.72789453711974206</v>
      </c>
      <c r="JH97">
        <v>0.2358019546543052</v>
      </c>
      <c r="JI97">
        <v>0.47034729330100072</v>
      </c>
      <c r="JJ97">
        <v>0.59558578361517611</v>
      </c>
      <c r="JK97">
        <v>0.29379482956165959</v>
      </c>
      <c r="JL97">
        <v>0.14392105605831959</v>
      </c>
      <c r="JM97">
        <v>0.13240021917640071</v>
      </c>
      <c r="JN97">
        <v>7.1899803557965408E-2</v>
      </c>
      <c r="JO97">
        <v>0.40467086402529701</v>
      </c>
      <c r="JP97">
        <v>0.29634727307445552</v>
      </c>
      <c r="JQ97">
        <v>0.51371062105929799</v>
      </c>
      <c r="JR97">
        <v>0.1769502516318345</v>
      </c>
      <c r="JS97">
        <v>0.33766186339964599</v>
      </c>
      <c r="JT97">
        <v>0.14160810205876739</v>
      </c>
      <c r="JU97">
        <v>0.61317017978363764</v>
      </c>
      <c r="JV97">
        <v>4.7492495318241533E-2</v>
      </c>
      <c r="JW97">
        <v>0.49077656876443382</v>
      </c>
      <c r="JX97">
        <v>0.36618099913868613</v>
      </c>
      <c r="JY97">
        <v>0.1890714896679814</v>
      </c>
      <c r="JZ97">
        <v>0.15162140056238349</v>
      </c>
      <c r="KA97">
        <v>0.34007646115913182</v>
      </c>
      <c r="KB97">
        <v>0.2015642064343732</v>
      </c>
      <c r="KC97">
        <v>0.36743292291578888</v>
      </c>
      <c r="KD97">
        <v>0.28505821916991148</v>
      </c>
      <c r="KE97">
        <v>5.4676513037639707E-2</v>
      </c>
      <c r="KF97">
        <v>0.28102423899970219</v>
      </c>
      <c r="KG97">
        <v>0.2343092106662816</v>
      </c>
      <c r="KH97">
        <v>0.38717434845862231</v>
      </c>
      <c r="KI97">
        <v>0.34891248924275781</v>
      </c>
      <c r="KJ97">
        <v>0.2357648486849496</v>
      </c>
      <c r="KK97">
        <v>7.8649210404963837E-2</v>
      </c>
      <c r="KL97">
        <f>MATCH(A97,'[1]BASC2_BRIEF_6yr_DEMOS_ScanInfo '!$H:$H,0)</f>
        <v>752</v>
      </c>
      <c r="KM97">
        <f>INDEX('[1]BASC2_BRIEF_6yr_DEMOS_ScanInfo '!$L:$L,KL97)</f>
        <v>1</v>
      </c>
      <c r="KN97">
        <f t="shared" si="6"/>
        <v>0</v>
      </c>
      <c r="KO97">
        <f>INDEX('[1]BASC2_BRIEF_6yr_DEMOS_ScanInfo '!$O:$O,KL97)</f>
        <v>37</v>
      </c>
      <c r="KP97">
        <f t="shared" si="7"/>
        <v>0.58333333333333337</v>
      </c>
      <c r="KQ97" t="e">
        <f>MATCH(A97,[2]SelectedColumns!$A:$A,0)</f>
        <v>#N/A</v>
      </c>
      <c r="KR97" t="e">
        <f>INDEX([2]SelectedColumns!$R:$R,KQ97)</f>
        <v>#N/A</v>
      </c>
      <c r="KS97" t="e">
        <f>INDEX([2]SelectedColumns!$J:$J,KQ97)</f>
        <v>#N/A</v>
      </c>
      <c r="KT97" t="e">
        <f t="shared" si="8"/>
        <v>#N/A</v>
      </c>
      <c r="KU97" t="e">
        <f t="shared" si="9"/>
        <v>#N/A</v>
      </c>
      <c r="KV97" t="e">
        <f t="shared" si="10"/>
        <v>#N/A</v>
      </c>
      <c r="KW97" t="e">
        <f t="shared" si="11"/>
        <v>#N/A</v>
      </c>
    </row>
    <row r="98" spans="1:309" x14ac:dyDescent="0.35">
      <c r="A98" t="s">
        <v>98</v>
      </c>
      <c r="B98">
        <v>5.8822345584320201E-2</v>
      </c>
      <c r="C98">
        <v>0.14074058499323169</v>
      </c>
      <c r="D98">
        <v>0.2307604080426566</v>
      </c>
      <c r="E98">
        <v>8.4754059993435771E-2</v>
      </c>
      <c r="F98">
        <v>-0.21380945210815189</v>
      </c>
      <c r="G98">
        <v>0.35553713533900322</v>
      </c>
      <c r="H98">
        <v>6.4632027311007922E-2</v>
      </c>
      <c r="I98">
        <v>-0.24116199271428981</v>
      </c>
      <c r="J98">
        <v>-0.1061450132254851</v>
      </c>
      <c r="K98">
        <v>-5.8932937456936951E-3</v>
      </c>
      <c r="L98">
        <v>3.9862951899032113E-2</v>
      </c>
      <c r="M98">
        <v>0.18722691732396221</v>
      </c>
      <c r="N98">
        <v>0.32286488457377999</v>
      </c>
      <c r="O98">
        <v>0.21962543437802931</v>
      </c>
      <c r="P98">
        <v>-8.6383116116098391E-2</v>
      </c>
      <c r="Q98">
        <v>-2.6725533434108769E-2</v>
      </c>
      <c r="R98">
        <v>0.35875015274086569</v>
      </c>
      <c r="S98">
        <v>0.28060852419636939</v>
      </c>
      <c r="T98">
        <v>5.0039763499886702E-2</v>
      </c>
      <c r="U98">
        <v>0.27659265763593138</v>
      </c>
      <c r="V98">
        <v>-5.886155973506324E-2</v>
      </c>
      <c r="W98">
        <v>8.0985076560013969E-2</v>
      </c>
      <c r="X98">
        <v>0.2494243556294555</v>
      </c>
      <c r="Y98">
        <v>0.2389371204582145</v>
      </c>
      <c r="Z98">
        <v>3.8203360082746718E-2</v>
      </c>
      <c r="AA98">
        <v>1.158713124556954E-3</v>
      </c>
      <c r="AB98">
        <v>0.1203164573992215</v>
      </c>
      <c r="AC98">
        <v>2.1038311901580009E-3</v>
      </c>
      <c r="AD98">
        <v>0.10242034864295491</v>
      </c>
      <c r="AE98">
        <v>-0.106786361869009</v>
      </c>
      <c r="AF98">
        <v>0.22194418154577139</v>
      </c>
      <c r="AG98">
        <v>0.2081969429110769</v>
      </c>
      <c r="AH98">
        <v>0.25329427893506701</v>
      </c>
      <c r="AI98">
        <v>0.16841211293703751</v>
      </c>
      <c r="AJ98">
        <v>0.2066775678889117</v>
      </c>
      <c r="AK98">
        <v>0.1417400135696838</v>
      </c>
      <c r="AL98">
        <v>8.9080893886566592E-2</v>
      </c>
      <c r="AM98">
        <v>-0.1005061557914342</v>
      </c>
      <c r="AN98">
        <v>8.8387677655653585E-2</v>
      </c>
      <c r="AO98">
        <v>-0.28116714247476787</v>
      </c>
      <c r="AP98">
        <v>8.9193294120789801E-2</v>
      </c>
      <c r="AQ98">
        <v>1.247190520199948E-2</v>
      </c>
      <c r="AR98">
        <v>0.28292335767011989</v>
      </c>
      <c r="AS98">
        <v>2.208925805051809E-2</v>
      </c>
      <c r="AT98">
        <v>-8.5598930158474085E-2</v>
      </c>
      <c r="AU98">
        <v>-9.612771410766574E-2</v>
      </c>
      <c r="AV98">
        <v>0.1597242029083954</v>
      </c>
      <c r="AW98">
        <v>0.15248310352440789</v>
      </c>
      <c r="AX98">
        <v>-8.5705133057154326E-2</v>
      </c>
      <c r="AY98">
        <v>0.25727832786404398</v>
      </c>
      <c r="AZ98">
        <v>1.663271713136005E-2</v>
      </c>
      <c r="BA98">
        <v>-0.18806932325675191</v>
      </c>
      <c r="BB98">
        <v>-0.15876646088305749</v>
      </c>
      <c r="BC98">
        <v>-0.1230683867196785</v>
      </c>
      <c r="BD98">
        <v>-3.2340117204346257E-2</v>
      </c>
      <c r="BE98">
        <v>-4.8122490001635487E-2</v>
      </c>
      <c r="BF98">
        <v>-0.1359634027310748</v>
      </c>
      <c r="BG98">
        <v>0.159278451600432</v>
      </c>
      <c r="BH98">
        <v>7.8585331522458612E-2</v>
      </c>
      <c r="BI98">
        <v>-6.1482741371382987E-2</v>
      </c>
      <c r="BJ98">
        <v>-0.1045506225122113</v>
      </c>
      <c r="BK98">
        <v>0.1012582650406255</v>
      </c>
      <c r="BL98">
        <v>1.289018396708708E-2</v>
      </c>
      <c r="BM98">
        <v>0.39044520840204339</v>
      </c>
      <c r="BN98">
        <v>-0.16717743442773969</v>
      </c>
      <c r="BO98">
        <v>7.3579961165197716E-2</v>
      </c>
      <c r="BP98">
        <v>-0.1805208556164781</v>
      </c>
      <c r="BQ98">
        <v>-4.673294939980166E-2</v>
      </c>
      <c r="BR98">
        <v>0.12252473012072709</v>
      </c>
      <c r="BS98">
        <v>0.31742601057968661</v>
      </c>
      <c r="BT98">
        <v>-0.36702471013918497</v>
      </c>
      <c r="BU98">
        <v>1.0776926413666789E-2</v>
      </c>
      <c r="BV98">
        <v>-0.1507077072332641</v>
      </c>
      <c r="BW98">
        <v>8.8029513924849256E-2</v>
      </c>
      <c r="BX98">
        <v>-0.1532892154616097</v>
      </c>
      <c r="BY98">
        <v>0.40051423877985842</v>
      </c>
      <c r="BZ98">
        <v>0.1681996261255024</v>
      </c>
      <c r="CA98">
        <v>-1.528207987471086E-2</v>
      </c>
      <c r="CB98">
        <v>-0.1246552266714962</v>
      </c>
      <c r="CC98">
        <v>0.33531402560865331</v>
      </c>
      <c r="CD98">
        <v>-0.10949446785334049</v>
      </c>
      <c r="CE98">
        <v>-0.34350321327765521</v>
      </c>
      <c r="CF98">
        <v>0.26456793990440358</v>
      </c>
      <c r="CG98">
        <v>0.23733037423294201</v>
      </c>
      <c r="CH98">
        <v>-3.4075189112320992E-2</v>
      </c>
      <c r="CI98">
        <v>2.446894201304373E-2</v>
      </c>
      <c r="CJ98">
        <v>-4.1046464269233418E-2</v>
      </c>
      <c r="CK98">
        <v>-0.21717111710396611</v>
      </c>
      <c r="CL98">
        <v>-3.2613674669836223E-2</v>
      </c>
      <c r="CM98">
        <v>1.0014273874611179E-2</v>
      </c>
      <c r="CN98">
        <v>0.38547044955626342</v>
      </c>
      <c r="CO98">
        <v>0.37809195128872508</v>
      </c>
      <c r="CP98">
        <v>0.119699659341391</v>
      </c>
      <c r="CQ98">
        <v>0.20793080809445569</v>
      </c>
      <c r="CR98">
        <v>5.5718752698724838E-2</v>
      </c>
      <c r="CS98">
        <v>-2.3468007567616359E-2</v>
      </c>
      <c r="CT98">
        <v>0.25245735532020719</v>
      </c>
      <c r="CU98">
        <v>0.1280854088750123</v>
      </c>
      <c r="CV98">
        <v>-1.188039728441259E-2</v>
      </c>
      <c r="CW98">
        <v>3.2308992882312808E-2</v>
      </c>
      <c r="CX98">
        <v>3.8014611493258688E-2</v>
      </c>
      <c r="CY98">
        <v>6.5922321937700312E-2</v>
      </c>
      <c r="CZ98">
        <v>0.1211273758570159</v>
      </c>
      <c r="DA98">
        <v>-3.9796404850019902E-2</v>
      </c>
      <c r="DB98">
        <v>8.2930125645362396E-2</v>
      </c>
      <c r="DC98">
        <v>0.13233195374532289</v>
      </c>
      <c r="DD98">
        <v>0.22073506661361239</v>
      </c>
      <c r="DE98">
        <v>0.1363109109761225</v>
      </c>
      <c r="DF98">
        <v>0.2471099335279745</v>
      </c>
      <c r="DG98">
        <v>0.1555658098377781</v>
      </c>
      <c r="DH98">
        <v>0.15152717051645709</v>
      </c>
      <c r="DI98">
        <v>3.0227993690745469E-2</v>
      </c>
      <c r="DJ98">
        <v>-5.2723209365173052E-2</v>
      </c>
      <c r="DK98">
        <v>-8.4516318153777137E-2</v>
      </c>
      <c r="DL98">
        <v>0.21011427722602799</v>
      </c>
      <c r="DM98">
        <v>8.5199786718864301E-2</v>
      </c>
      <c r="DN98">
        <v>0.42146640853984407</v>
      </c>
      <c r="DO98">
        <v>-0.1418877486881083</v>
      </c>
      <c r="DP98">
        <v>6.9987760800828358E-2</v>
      </c>
      <c r="DQ98">
        <v>-4.3117570679851452E-4</v>
      </c>
      <c r="DR98">
        <v>9.8651549438964814E-2</v>
      </c>
      <c r="DS98">
        <v>0.25380265999056689</v>
      </c>
      <c r="DT98">
        <v>-8.6092854387893603E-3</v>
      </c>
      <c r="DU98">
        <v>1.508856912830581E-2</v>
      </c>
      <c r="DV98">
        <v>0.1034600962747723</v>
      </c>
      <c r="DW98">
        <v>-7.3803249122744274E-2</v>
      </c>
      <c r="DX98">
        <v>-0.1243675330320364</v>
      </c>
      <c r="DY98">
        <v>-0.14832278046351011</v>
      </c>
      <c r="DZ98">
        <v>-0.178698169404334</v>
      </c>
      <c r="EA98">
        <v>-8.3181573452347113E-2</v>
      </c>
      <c r="EB98">
        <v>-0.14672354989266531</v>
      </c>
      <c r="EC98">
        <v>8.1009665970521727E-3</v>
      </c>
      <c r="ED98">
        <v>0.1034800346335234</v>
      </c>
      <c r="EE98">
        <v>-4.5813543418846032E-2</v>
      </c>
      <c r="EF98">
        <v>-2.3528515060093461E-2</v>
      </c>
      <c r="EG98">
        <v>-0.2358021673808868</v>
      </c>
      <c r="EH98">
        <v>9.8171449066004834E-2</v>
      </c>
      <c r="EI98">
        <v>0.11497366072164381</v>
      </c>
      <c r="EJ98">
        <v>-7.8238442648643991E-2</v>
      </c>
      <c r="EK98">
        <v>0.68328302273452124</v>
      </c>
      <c r="EL98">
        <v>-6.7585555262140273E-2</v>
      </c>
      <c r="EM98">
        <v>4.0999530850447394E-3</v>
      </c>
      <c r="EN98">
        <v>0.24947232147265691</v>
      </c>
      <c r="EO98">
        <v>0.1242221217778068</v>
      </c>
      <c r="EP98">
        <v>-0.28730260462112511</v>
      </c>
      <c r="EQ98">
        <v>8.9200723499705981E-2</v>
      </c>
      <c r="ER98">
        <v>-0.33922377950803911</v>
      </c>
      <c r="ES98">
        <v>0.1114343116364581</v>
      </c>
      <c r="ET98">
        <v>0.43385739106344717</v>
      </c>
      <c r="EU98">
        <v>0.43286909127501322</v>
      </c>
      <c r="EV98">
        <v>0.30529984905007812</v>
      </c>
      <c r="EW98">
        <v>0.2542151227869679</v>
      </c>
      <c r="EX98">
        <v>0.33316788926516883</v>
      </c>
      <c r="EY98">
        <v>0.4524611113703137</v>
      </c>
      <c r="EZ98">
        <v>0.41902145816068648</v>
      </c>
      <c r="FA98">
        <v>0.25229874711716749</v>
      </c>
      <c r="FB98">
        <v>0.48752981275221591</v>
      </c>
      <c r="FC98">
        <v>0.34701620920345411</v>
      </c>
      <c r="FD98">
        <v>0.39542157865965649</v>
      </c>
      <c r="FE98">
        <v>0.45456449690904283</v>
      </c>
      <c r="FF98">
        <v>0.44804081640766169</v>
      </c>
      <c r="FG98">
        <v>0.30499671247346333</v>
      </c>
      <c r="FH98">
        <v>0.4187690646797681</v>
      </c>
      <c r="FI98">
        <v>0.42003778140827441</v>
      </c>
      <c r="FJ98">
        <v>0.38119188894332878</v>
      </c>
      <c r="FK98">
        <v>0.83415017880005671</v>
      </c>
      <c r="FL98">
        <v>0.26819650925172889</v>
      </c>
      <c r="FM98">
        <v>0.60018984475285442</v>
      </c>
      <c r="FN98">
        <v>0.39964190428607688</v>
      </c>
      <c r="FO98">
        <v>0.64946869579550226</v>
      </c>
      <c r="FP98">
        <v>0.31157448753072903</v>
      </c>
      <c r="FQ98">
        <v>0.45785465061159358</v>
      </c>
      <c r="FR98">
        <v>0.48971080689151208</v>
      </c>
      <c r="FS98">
        <v>0.35744590305315183</v>
      </c>
      <c r="FT98">
        <v>0.34974842554755969</v>
      </c>
      <c r="FU98">
        <v>0.39168505149261329</v>
      </c>
      <c r="FV98">
        <v>0.17514911379180831</v>
      </c>
      <c r="FW98">
        <v>0.39226719255741149</v>
      </c>
      <c r="FX98">
        <v>0.60419392789998561</v>
      </c>
      <c r="FY98">
        <v>0.13496098003633669</v>
      </c>
      <c r="FZ98">
        <v>0.45225687896737038</v>
      </c>
      <c r="GA98">
        <v>0.55238864389989073</v>
      </c>
      <c r="GB98">
        <v>0.23756304313495091</v>
      </c>
      <c r="GC98">
        <v>0.41331537184280948</v>
      </c>
      <c r="GD98">
        <v>0.32492615160635951</v>
      </c>
      <c r="GE98">
        <v>0.35763742452388858</v>
      </c>
      <c r="GF98">
        <v>0.40116772105855841</v>
      </c>
      <c r="GG98">
        <v>5.7229814938701828E-2</v>
      </c>
      <c r="GH98">
        <v>0.24292788720877681</v>
      </c>
      <c r="GI98">
        <v>0.65499593751882312</v>
      </c>
      <c r="GJ98">
        <v>0.26293456774116902</v>
      </c>
      <c r="GK98">
        <v>0.13264198091998991</v>
      </c>
      <c r="GL98">
        <v>0.17026718412086261</v>
      </c>
      <c r="GM98">
        <v>0.30625759584651718</v>
      </c>
      <c r="GN98">
        <v>0.27491061784584508</v>
      </c>
      <c r="GO98">
        <v>0.49293580337248072</v>
      </c>
      <c r="GP98">
        <v>0.5027656894453536</v>
      </c>
      <c r="GQ98">
        <v>0.30441344966999939</v>
      </c>
      <c r="GR98">
        <v>0.15488144174085541</v>
      </c>
      <c r="GS98">
        <v>0.390400717234133</v>
      </c>
      <c r="GT98">
        <v>0.18809121574441179</v>
      </c>
      <c r="GU98">
        <v>0.25818078486913898</v>
      </c>
      <c r="GV98">
        <v>0.16534643476368341</v>
      </c>
      <c r="GW98">
        <v>0.44239398155542647</v>
      </c>
      <c r="GX98">
        <v>6.7459510548257259E-2</v>
      </c>
      <c r="GY98">
        <v>0.37598034208118508</v>
      </c>
      <c r="GZ98">
        <v>0.2124426888551019</v>
      </c>
      <c r="HA98">
        <v>0.31074730682100687</v>
      </c>
      <c r="HB98">
        <v>0.21953541102517421</v>
      </c>
      <c r="HC98">
        <v>0.22853347330967591</v>
      </c>
      <c r="HD98">
        <v>0.32478546952579551</v>
      </c>
      <c r="HE98">
        <v>0.16789336907349639</v>
      </c>
      <c r="HF98">
        <v>0.39735448546359697</v>
      </c>
      <c r="HG98">
        <v>0.25970727098392232</v>
      </c>
      <c r="HH98">
        <v>0.1650236119180469</v>
      </c>
      <c r="HI98">
        <v>0.17260430575761149</v>
      </c>
      <c r="HJ98">
        <v>0.21676730120778909</v>
      </c>
      <c r="HK98">
        <v>0.33901640226097068</v>
      </c>
      <c r="HL98">
        <v>0.37992568044943742</v>
      </c>
      <c r="HM98">
        <v>0.21358212403597629</v>
      </c>
      <c r="HN98">
        <v>0.24814481398377089</v>
      </c>
      <c r="HO98">
        <v>0.37284055871947652</v>
      </c>
      <c r="HP98">
        <v>0.38225285597208247</v>
      </c>
      <c r="HQ98">
        <v>0.37201355695654792</v>
      </c>
      <c r="HR98">
        <v>0.39897066321470698</v>
      </c>
      <c r="HS98">
        <v>0.29220208994464097</v>
      </c>
      <c r="HT98">
        <v>0.25402652246635721</v>
      </c>
      <c r="HU98">
        <v>0.65540414718597395</v>
      </c>
      <c r="HV98">
        <v>0.48912856769926882</v>
      </c>
      <c r="HW98">
        <v>0.15387991825731551</v>
      </c>
      <c r="HX98">
        <v>0.42963179941493151</v>
      </c>
      <c r="HY98">
        <v>0.59863953336244646</v>
      </c>
      <c r="HZ98">
        <v>0.43238425355026239</v>
      </c>
      <c r="IA98">
        <v>0.42658506398147872</v>
      </c>
      <c r="IB98">
        <v>0.30800674817589729</v>
      </c>
      <c r="IC98">
        <v>0.27716033246248811</v>
      </c>
      <c r="ID98">
        <v>0.4653896365531654</v>
      </c>
      <c r="IE98">
        <v>0.20996689543959049</v>
      </c>
      <c r="IF98">
        <v>0.24124862945964079</v>
      </c>
      <c r="IG98">
        <v>0.74708604778604637</v>
      </c>
      <c r="IH98">
        <v>0.36956261025079851</v>
      </c>
      <c r="II98">
        <v>0.40910198293690642</v>
      </c>
      <c r="IJ98">
        <v>0.29801950851922288</v>
      </c>
      <c r="IK98">
        <v>0.51553513682090524</v>
      </c>
      <c r="IL98">
        <v>4.8216026712968103E-2</v>
      </c>
      <c r="IM98">
        <v>0.47363099737813752</v>
      </c>
      <c r="IN98">
        <v>0.35513699537934279</v>
      </c>
      <c r="IO98">
        <v>0.28251056530551211</v>
      </c>
      <c r="IP98">
        <v>0.51203115206304206</v>
      </c>
      <c r="IQ98">
        <v>0.43202542315657511</v>
      </c>
      <c r="IR98">
        <v>0.52797343019327514</v>
      </c>
      <c r="IS98">
        <v>0.37021272027571889</v>
      </c>
      <c r="IT98">
        <v>0.36980764481916989</v>
      </c>
      <c r="IU98">
        <v>0.2115759644017009</v>
      </c>
      <c r="IV98">
        <v>0.27648912863202257</v>
      </c>
      <c r="IW98">
        <v>0.33640872113309928</v>
      </c>
      <c r="IX98">
        <v>0.38840166011932209</v>
      </c>
      <c r="IY98">
        <v>0.2317878924928102</v>
      </c>
      <c r="IZ98">
        <v>0.37411366829256038</v>
      </c>
      <c r="JA98">
        <v>0.56475699569002091</v>
      </c>
      <c r="JB98">
        <v>0.46091989541082867</v>
      </c>
      <c r="JC98">
        <v>0.2036936435058381</v>
      </c>
      <c r="JD98">
        <v>8.7289782077969003E-2</v>
      </c>
      <c r="JE98">
        <v>0.36547045801061179</v>
      </c>
      <c r="JF98">
        <v>0.43097304746808729</v>
      </c>
      <c r="JG98">
        <v>0.38656256999231009</v>
      </c>
      <c r="JH98">
        <v>0.1329059545864695</v>
      </c>
      <c r="JI98">
        <v>0.2238706464103373</v>
      </c>
      <c r="JJ98">
        <v>0.31924063805490249</v>
      </c>
      <c r="JK98">
        <v>0.27475253772618508</v>
      </c>
      <c r="JL98">
        <v>0.154028772612256</v>
      </c>
      <c r="JM98">
        <v>0.27274531815962871</v>
      </c>
      <c r="JN98">
        <v>7.9650690078933412E-2</v>
      </c>
      <c r="JO98">
        <v>0.67164039333445613</v>
      </c>
      <c r="JP98">
        <v>0.28355750832461829</v>
      </c>
      <c r="JQ98">
        <v>0.20443472999523679</v>
      </c>
      <c r="JR98">
        <v>2.396914237101283E-2</v>
      </c>
      <c r="JS98">
        <v>0.54395701576215494</v>
      </c>
      <c r="JT98">
        <v>7.2671455012004837E-2</v>
      </c>
      <c r="JU98">
        <v>0.32951127549237369</v>
      </c>
      <c r="JV98">
        <v>0.34680275748427991</v>
      </c>
      <c r="JW98">
        <v>0.15614141503822379</v>
      </c>
      <c r="JX98">
        <v>0.14435877079262119</v>
      </c>
      <c r="JY98">
        <v>5.332181966598331E-2</v>
      </c>
      <c r="JZ98">
        <v>0.35545782056765979</v>
      </c>
      <c r="KA98">
        <v>0.40045122185354409</v>
      </c>
      <c r="KB98">
        <v>0.31353869450739152</v>
      </c>
      <c r="KC98">
        <v>0.33139732670999289</v>
      </c>
      <c r="KD98">
        <v>0.1341319586261816</v>
      </c>
      <c r="KE98">
        <v>0.26433198811763381</v>
      </c>
      <c r="KF98">
        <v>0.2171843151421797</v>
      </c>
      <c r="KG98">
        <v>0.17573940377216929</v>
      </c>
      <c r="KH98">
        <v>0.25887181805416282</v>
      </c>
      <c r="KI98">
        <v>0.12972727430845071</v>
      </c>
      <c r="KJ98">
        <v>0.2454095652530974</v>
      </c>
      <c r="KK98">
        <v>0.21374292629411409</v>
      </c>
      <c r="KL98">
        <f>MATCH(A98,'[1]BASC2_BRIEF_6yr_DEMOS_ScanInfo '!$H:$H,0)</f>
        <v>758</v>
      </c>
      <c r="KM98">
        <f>INDEX('[1]BASC2_BRIEF_6yr_DEMOS_ScanInfo '!$L:$L,KL98)</f>
        <v>2</v>
      </c>
      <c r="KN98">
        <f t="shared" si="6"/>
        <v>1</v>
      </c>
      <c r="KO98">
        <f>INDEX('[1]BASC2_BRIEF_6yr_DEMOS_ScanInfo '!$O:$O,KL98)</f>
        <v>32</v>
      </c>
      <c r="KP98">
        <f t="shared" si="7"/>
        <v>0.16666666666666666</v>
      </c>
      <c r="KQ98" t="e">
        <f>MATCH(A98,[2]SelectedColumns!$A:$A,0)</f>
        <v>#N/A</v>
      </c>
      <c r="KR98" t="e">
        <f>INDEX([2]SelectedColumns!$R:$R,KQ98)</f>
        <v>#N/A</v>
      </c>
      <c r="KS98" t="e">
        <f>INDEX([2]SelectedColumns!$J:$J,KQ98)</f>
        <v>#N/A</v>
      </c>
      <c r="KT98" t="e">
        <f t="shared" si="8"/>
        <v>#N/A</v>
      </c>
      <c r="KU98" t="e">
        <f t="shared" si="9"/>
        <v>#N/A</v>
      </c>
      <c r="KV98" t="e">
        <f t="shared" si="10"/>
        <v>#N/A</v>
      </c>
      <c r="KW98" t="e">
        <f t="shared" si="11"/>
        <v>#N/A</v>
      </c>
    </row>
    <row r="99" spans="1:309" x14ac:dyDescent="0.35">
      <c r="A99" t="s">
        <v>99</v>
      </c>
      <c r="B99">
        <v>0.73814161532287859</v>
      </c>
      <c r="C99">
        <v>0.13044295719297369</v>
      </c>
      <c r="D99">
        <v>0.114332202608961</v>
      </c>
      <c r="E99">
        <v>0.14607093582614411</v>
      </c>
      <c r="F99">
        <v>4.7284656549302577E-2</v>
      </c>
      <c r="G99">
        <v>0.60702540077401179</v>
      </c>
      <c r="H99">
        <v>0.40299662449579787</v>
      </c>
      <c r="I99">
        <v>-2.0381758709140829E-2</v>
      </c>
      <c r="J99">
        <v>0.30868687391933691</v>
      </c>
      <c r="K99">
        <v>-8.9901583063092483E-2</v>
      </c>
      <c r="L99">
        <v>-8.0039763346857251E-2</v>
      </c>
      <c r="M99">
        <v>0.29088658810947549</v>
      </c>
      <c r="N99">
        <v>0.34231382726231391</v>
      </c>
      <c r="O99">
        <v>0.33206995808834439</v>
      </c>
      <c r="P99">
        <v>4.8003582709432502E-2</v>
      </c>
      <c r="Q99">
        <v>1.037718521869313E-2</v>
      </c>
      <c r="R99">
        <v>0.49996737977650152</v>
      </c>
      <c r="S99">
        <v>0.5394776370785721</v>
      </c>
      <c r="T99">
        <v>0.16121164907673999</v>
      </c>
      <c r="U99">
        <v>0.26651765181289638</v>
      </c>
      <c r="V99">
        <v>0.28712923419524539</v>
      </c>
      <c r="W99">
        <v>0.23643297083479539</v>
      </c>
      <c r="X99">
        <v>0.30286970056907919</v>
      </c>
      <c r="Y99">
        <v>0.5839135490791485</v>
      </c>
      <c r="Z99">
        <v>0.118282042609807</v>
      </c>
      <c r="AA99">
        <v>-3.5768063478043732E-2</v>
      </c>
      <c r="AB99">
        <v>-0.101796365045818</v>
      </c>
      <c r="AC99">
        <v>-4.1628774260218382E-2</v>
      </c>
      <c r="AD99">
        <v>-7.7950007471698557E-2</v>
      </c>
      <c r="AE99">
        <v>-0.19881629975382159</v>
      </c>
      <c r="AF99">
        <v>0.55388900214454018</v>
      </c>
      <c r="AG99">
        <v>0.4737301382388156</v>
      </c>
      <c r="AH99">
        <v>0.34843629161176998</v>
      </c>
      <c r="AI99">
        <v>0.75166104763777408</v>
      </c>
      <c r="AJ99">
        <v>0.42715284586519991</v>
      </c>
      <c r="AK99">
        <v>0.15140893317677781</v>
      </c>
      <c r="AL99">
        <v>0.31031450046863052</v>
      </c>
      <c r="AM99">
        <v>0.17765303896559809</v>
      </c>
      <c r="AN99">
        <v>0.14461577305602541</v>
      </c>
      <c r="AO99">
        <v>3.5772303203153173E-2</v>
      </c>
      <c r="AP99">
        <v>0.1156203372752829</v>
      </c>
      <c r="AQ99">
        <v>8.7114993010078745E-2</v>
      </c>
      <c r="AR99">
        <v>0.4315179841502953</v>
      </c>
      <c r="AS99">
        <v>6.0714845307737741E-2</v>
      </c>
      <c r="AT99">
        <v>-5.4997274927224733E-2</v>
      </c>
      <c r="AU99">
        <v>-3.0752665170814542E-2</v>
      </c>
      <c r="AV99">
        <v>0.43093233158259242</v>
      </c>
      <c r="AW99">
        <v>0.14638353517292441</v>
      </c>
      <c r="AX99">
        <v>0.12153220825670159</v>
      </c>
      <c r="AY99">
        <v>0.54240537657749632</v>
      </c>
      <c r="AZ99">
        <v>0.1287482076017907</v>
      </c>
      <c r="BA99">
        <v>0.34384851794902271</v>
      </c>
      <c r="BB99">
        <v>3.6265890927839051E-2</v>
      </c>
      <c r="BC99">
        <v>5.265290801664313E-2</v>
      </c>
      <c r="BD99">
        <v>-7.0683751576202769E-2</v>
      </c>
      <c r="BE99">
        <v>-5.3466564750312078E-2</v>
      </c>
      <c r="BF99">
        <v>-3.7836009916240247E-2</v>
      </c>
      <c r="BG99">
        <v>0.40346170458036079</v>
      </c>
      <c r="BH99">
        <v>-7.7664484768004916E-2</v>
      </c>
      <c r="BI99">
        <v>0.27828340249058048</v>
      </c>
      <c r="BJ99">
        <v>0.15808243011343001</v>
      </c>
      <c r="BK99">
        <v>0.36141527101206589</v>
      </c>
      <c r="BL99">
        <v>0.7263065745429248</v>
      </c>
      <c r="BM99">
        <v>0.52412952110264455</v>
      </c>
      <c r="BN99">
        <v>1.7489628275880739E-2</v>
      </c>
      <c r="BO99">
        <v>0.97325817678985738</v>
      </c>
      <c r="BP99">
        <v>-0.1204191610919523</v>
      </c>
      <c r="BQ99">
        <v>-9.756325480575212E-2</v>
      </c>
      <c r="BR99">
        <v>0.15417677786315201</v>
      </c>
      <c r="BS99">
        <v>0.5212591433489232</v>
      </c>
      <c r="BT99">
        <v>-0.23823113042497071</v>
      </c>
      <c r="BU99">
        <v>0.48434092054490541</v>
      </c>
      <c r="BV99">
        <v>2.5244835167727461E-2</v>
      </c>
      <c r="BW99">
        <v>0.15602144881273669</v>
      </c>
      <c r="BX99">
        <v>0.1062985617364878</v>
      </c>
      <c r="BY99">
        <v>0.1207848547252872</v>
      </c>
      <c r="BZ99">
        <v>8.7906630008482978E-3</v>
      </c>
      <c r="CA99">
        <v>-0.11882827227979111</v>
      </c>
      <c r="CB99">
        <v>0.1168261774118886</v>
      </c>
      <c r="CC99">
        <v>0.55370450874210864</v>
      </c>
      <c r="CD99">
        <v>0.1626088380898589</v>
      </c>
      <c r="CE99">
        <v>3.5242348747171803E-2</v>
      </c>
      <c r="CF99">
        <v>0.27741959886517181</v>
      </c>
      <c r="CG99">
        <v>0.1516428041218312</v>
      </c>
      <c r="CH99">
        <v>3.3982251884912003E-2</v>
      </c>
      <c r="CI99">
        <v>1.029749853742601E-2</v>
      </c>
      <c r="CJ99">
        <v>0.20423907107398251</v>
      </c>
      <c r="CK99">
        <v>0.22072335026962769</v>
      </c>
      <c r="CL99">
        <v>9.4870771149277333E-2</v>
      </c>
      <c r="CM99">
        <v>-8.0286832250886508E-3</v>
      </c>
      <c r="CN99">
        <v>0.41881999474586429</v>
      </c>
      <c r="CO99">
        <v>0.5294241917082021</v>
      </c>
      <c r="CP99">
        <v>0.1051208336508815</v>
      </c>
      <c r="CQ99">
        <v>0.13360091885613931</v>
      </c>
      <c r="CR99">
        <v>0.28885853192910838</v>
      </c>
      <c r="CS99">
        <v>7.0994281267870329E-2</v>
      </c>
      <c r="CT99">
        <v>0.41492607518867941</v>
      </c>
      <c r="CU99">
        <v>0.29204910749540169</v>
      </c>
      <c r="CV99">
        <v>0.31096217096116502</v>
      </c>
      <c r="CW99">
        <v>0.35808531729986792</v>
      </c>
      <c r="CX99">
        <v>-9.3851292166178268E-2</v>
      </c>
      <c r="CY99">
        <v>-2.4699051431095409E-2</v>
      </c>
      <c r="CZ99">
        <v>5.2136647113522061E-2</v>
      </c>
      <c r="DA99">
        <v>-7.3987430197446802E-2</v>
      </c>
      <c r="DB99">
        <v>0.25583274027266101</v>
      </c>
      <c r="DC99">
        <v>0.36700688355622602</v>
      </c>
      <c r="DD99">
        <v>0.42936918190296158</v>
      </c>
      <c r="DE99">
        <v>0.33783381057025069</v>
      </c>
      <c r="DF99">
        <v>0.22340512474953739</v>
      </c>
      <c r="DG99">
        <v>0.20445495518724849</v>
      </c>
      <c r="DH99">
        <v>0.37373169873634993</v>
      </c>
      <c r="DI99">
        <v>0.25572493891482839</v>
      </c>
      <c r="DJ99">
        <v>0.34784042003629628</v>
      </c>
      <c r="DK99">
        <v>0.14260294522260081</v>
      </c>
      <c r="DL99">
        <v>0.2272168614765433</v>
      </c>
      <c r="DM99">
        <v>0.25277554211465958</v>
      </c>
      <c r="DN99">
        <v>0.45053963307733191</v>
      </c>
      <c r="DO99">
        <v>-7.2597195879026577E-2</v>
      </c>
      <c r="DP99">
        <v>4.994397659223937E-2</v>
      </c>
      <c r="DQ99">
        <v>-8.3480645497606698E-3</v>
      </c>
      <c r="DR99">
        <v>0.65272923592521748</v>
      </c>
      <c r="DS99">
        <v>0.2602230794548468</v>
      </c>
      <c r="DT99">
        <v>0.31599319401039438</v>
      </c>
      <c r="DU99">
        <v>0.48490412487724138</v>
      </c>
      <c r="DV99">
        <v>0.1003201990366285</v>
      </c>
      <c r="DW99">
        <v>0.4123048698689038</v>
      </c>
      <c r="DX99">
        <v>0.1141663095914989</v>
      </c>
      <c r="DY99">
        <v>-3.6470031174703037E-2</v>
      </c>
      <c r="DZ99">
        <v>1.3178029243745379</v>
      </c>
      <c r="EA99">
        <v>6.0711079084163622E-2</v>
      </c>
      <c r="EB99">
        <v>3.9580642117135412E-2</v>
      </c>
      <c r="EC99">
        <v>-4.4755632447898368E-2</v>
      </c>
      <c r="ED99">
        <v>0.14711797886942701</v>
      </c>
      <c r="EE99">
        <v>-9.9554720774053251E-3</v>
      </c>
      <c r="EF99">
        <v>0.51804943071648513</v>
      </c>
      <c r="EG99">
        <v>1.5213515867020799E-3</v>
      </c>
      <c r="EH99">
        <v>0.30093105269806941</v>
      </c>
      <c r="EI99">
        <v>0.20081988974573811</v>
      </c>
      <c r="EJ99">
        <v>0.16822184415772301</v>
      </c>
      <c r="EK99">
        <v>0.46119483846414022</v>
      </c>
      <c r="EL99">
        <v>7.894146386840406E-2</v>
      </c>
      <c r="EM99">
        <v>-5.2263243954282501E-3</v>
      </c>
      <c r="EN99">
        <v>0.39279243919584572</v>
      </c>
      <c r="EO99">
        <v>0.27936213214123418</v>
      </c>
      <c r="EP99">
        <v>-0.15719753425156061</v>
      </c>
      <c r="EQ99">
        <v>0.50954285269457056</v>
      </c>
      <c r="ER99">
        <v>5.9312531833568993E-2</v>
      </c>
      <c r="ES99">
        <v>0.20116640793029419</v>
      </c>
      <c r="ET99">
        <v>0.22442281142558879</v>
      </c>
      <c r="EU99">
        <v>0.33480996659669637</v>
      </c>
      <c r="EV99">
        <v>0.32472328790318139</v>
      </c>
      <c r="EW99">
        <v>5.0658874747560922E-2</v>
      </c>
      <c r="EX99">
        <v>0.2561208294993082</v>
      </c>
      <c r="EY99">
        <v>0.31491380241907801</v>
      </c>
      <c r="EZ99">
        <v>0.48516492623148022</v>
      </c>
      <c r="FA99">
        <v>0.35477483449593011</v>
      </c>
      <c r="FB99">
        <v>0.30395985494711403</v>
      </c>
      <c r="FC99">
        <v>8.8897393383143675E-2</v>
      </c>
      <c r="FD99">
        <v>0.33782665695430197</v>
      </c>
      <c r="FE99">
        <v>0.2587300904629109</v>
      </c>
      <c r="FF99">
        <v>0.38379598823152922</v>
      </c>
      <c r="FG99">
        <v>0.70511596455288572</v>
      </c>
      <c r="FH99">
        <v>0.34817109031137872</v>
      </c>
      <c r="FI99">
        <v>0.31841005546967938</v>
      </c>
      <c r="FJ99">
        <v>0.31719947427261519</v>
      </c>
      <c r="FK99">
        <v>0.59338878112762083</v>
      </c>
      <c r="FL99">
        <v>0.27382216456444541</v>
      </c>
      <c r="FM99">
        <v>0.60503051375015138</v>
      </c>
      <c r="FN99">
        <v>0.31284827180599362</v>
      </c>
      <c r="FO99">
        <v>0.44993368141356832</v>
      </c>
      <c r="FP99">
        <v>0.20592299018411611</v>
      </c>
      <c r="FQ99">
        <v>0.14076723717550549</v>
      </c>
      <c r="FR99">
        <v>0.45373625714185678</v>
      </c>
      <c r="FS99">
        <v>0.3203124536060416</v>
      </c>
      <c r="FT99">
        <v>0.51420532240347328</v>
      </c>
      <c r="FU99">
        <v>0.33538752141184652</v>
      </c>
      <c r="FV99">
        <v>0.20671876221859359</v>
      </c>
      <c r="FW99">
        <v>0.27735559611237809</v>
      </c>
      <c r="FX99">
        <v>0.47062064631377071</v>
      </c>
      <c r="FY99">
        <v>0.27792019337745621</v>
      </c>
      <c r="FZ99">
        <v>0.44553353756345238</v>
      </c>
      <c r="GA99">
        <v>0.31919954981802923</v>
      </c>
      <c r="GB99">
        <v>0.17346835424568319</v>
      </c>
      <c r="GC99">
        <v>0.31522793241464647</v>
      </c>
      <c r="GD99">
        <v>0.39789433160090321</v>
      </c>
      <c r="GE99">
        <v>0.29610739965892979</v>
      </c>
      <c r="GF99">
        <v>0.47056403428651</v>
      </c>
      <c r="GG99">
        <v>0.16773538132260371</v>
      </c>
      <c r="GH99">
        <v>0.2136730977245144</v>
      </c>
      <c r="GI99">
        <v>0.3521509775649585</v>
      </c>
      <c r="GJ99">
        <v>0.24649084888275011</v>
      </c>
      <c r="GK99">
        <v>0.10538896155260991</v>
      </c>
      <c r="GL99">
        <v>0.26418419555266059</v>
      </c>
      <c r="GM99">
        <v>0.39128818917694408</v>
      </c>
      <c r="GN99">
        <v>0.24694192116959451</v>
      </c>
      <c r="GO99">
        <v>0.35947267184014381</v>
      </c>
      <c r="GP99">
        <v>0.55989729994734705</v>
      </c>
      <c r="GQ99">
        <v>0.23207122258983029</v>
      </c>
      <c r="GR99">
        <v>1.6504376235464011E-2</v>
      </c>
      <c r="GS99">
        <v>0.2412960845332742</v>
      </c>
      <c r="GT99">
        <v>0.29891824169666248</v>
      </c>
      <c r="GU99">
        <v>0.2533980727435865</v>
      </c>
      <c r="GV99">
        <v>0.16951049324563849</v>
      </c>
      <c r="GW99">
        <v>0.41556429587756588</v>
      </c>
      <c r="GX99">
        <v>0.13760696709836129</v>
      </c>
      <c r="GY99">
        <v>0.28172130872375462</v>
      </c>
      <c r="GZ99">
        <v>0.12814966838769429</v>
      </c>
      <c r="HA99">
        <v>0.28068826710024009</v>
      </c>
      <c r="HB99">
        <v>0.35479439460102841</v>
      </c>
      <c r="HC99">
        <v>0.10248395296194671</v>
      </c>
      <c r="HD99">
        <v>0.2223432529409434</v>
      </c>
      <c r="HE99">
        <v>0.1475050858992796</v>
      </c>
      <c r="HF99">
        <v>0.57632767182318267</v>
      </c>
      <c r="HG99">
        <v>0.48715880283258589</v>
      </c>
      <c r="HH99">
        <v>0.2413766260606568</v>
      </c>
      <c r="HI99">
        <v>8.8170607247136434E-2</v>
      </c>
      <c r="HJ99">
        <v>0.23382242432917949</v>
      </c>
      <c r="HK99">
        <v>0.39758362051478863</v>
      </c>
      <c r="HL99">
        <v>0.32419600935078918</v>
      </c>
      <c r="HM99">
        <v>0.11622125987138759</v>
      </c>
      <c r="HN99">
        <v>0.23526155922232009</v>
      </c>
      <c r="HO99">
        <v>0.3517992627288728</v>
      </c>
      <c r="HP99">
        <v>0.23173686574157931</v>
      </c>
      <c r="HQ99">
        <v>0.248026524570965</v>
      </c>
      <c r="HR99">
        <v>0.32376988529953088</v>
      </c>
      <c r="HS99">
        <v>0.20644449351576441</v>
      </c>
      <c r="HT99">
        <v>0.24160327545324359</v>
      </c>
      <c r="HU99">
        <v>0.17917846926256961</v>
      </c>
      <c r="HV99">
        <v>0.2006912020890918</v>
      </c>
      <c r="HW99">
        <v>0.3194977695301337</v>
      </c>
      <c r="HX99">
        <v>0.36087433799905871</v>
      </c>
      <c r="HY99">
        <v>0.26413148794551061</v>
      </c>
      <c r="HZ99">
        <v>0.27795474127394998</v>
      </c>
      <c r="IA99">
        <v>0.3093375680549808</v>
      </c>
      <c r="IB99">
        <v>0.19214229238876351</v>
      </c>
      <c r="IC99">
        <v>0.27502980915849218</v>
      </c>
      <c r="ID99">
        <v>0.31548371679947768</v>
      </c>
      <c r="IE99">
        <v>0.46956660238217801</v>
      </c>
      <c r="IF99">
        <v>0.32816022995033151</v>
      </c>
      <c r="IG99">
        <v>0.54254963442452175</v>
      </c>
      <c r="IH99">
        <v>0.2287805603770682</v>
      </c>
      <c r="II99">
        <v>0.16770998517185079</v>
      </c>
      <c r="IJ99">
        <v>0.28524743065502262</v>
      </c>
      <c r="IK99">
        <v>0.40642187458157247</v>
      </c>
      <c r="IL99">
        <v>-2.1342568887009361E-2</v>
      </c>
      <c r="IM99">
        <v>0.41025914124655971</v>
      </c>
      <c r="IN99">
        <v>0.18436815891042879</v>
      </c>
      <c r="IO99">
        <v>0.35691936315005218</v>
      </c>
      <c r="IP99">
        <v>0.46428859119365279</v>
      </c>
      <c r="IQ99">
        <v>0.57044883134813196</v>
      </c>
      <c r="IR99">
        <v>0.45673594738228668</v>
      </c>
      <c r="IS99">
        <v>0.47655123029289942</v>
      </c>
      <c r="IT99">
        <v>0.51349630825243819</v>
      </c>
      <c r="IU99">
        <v>0.51336070428283809</v>
      </c>
      <c r="IV99">
        <v>0.37597204811478679</v>
      </c>
      <c r="IW99">
        <v>0.4153677014163224</v>
      </c>
      <c r="IX99">
        <v>0.59993937639319617</v>
      </c>
      <c r="IY99">
        <v>0.44315850033761151</v>
      </c>
      <c r="IZ99">
        <v>0.42899665044756119</v>
      </c>
      <c r="JA99">
        <v>0.3930132862447045</v>
      </c>
      <c r="JB99">
        <v>0.40621193402998912</v>
      </c>
      <c r="JC99">
        <v>0.18668827318618969</v>
      </c>
      <c r="JD99">
        <v>0.19928758372358241</v>
      </c>
      <c r="JE99">
        <v>0.52337600030057119</v>
      </c>
      <c r="JF99">
        <v>0.33402706186168463</v>
      </c>
      <c r="JG99">
        <v>0.38937198810848828</v>
      </c>
      <c r="JH99">
        <v>0.1452192246371917</v>
      </c>
      <c r="JI99">
        <v>0.55076439955892531</v>
      </c>
      <c r="JJ99">
        <v>0.2163982044852</v>
      </c>
      <c r="JK99">
        <v>0.26545978635453071</v>
      </c>
      <c r="JL99">
        <v>0.19101558354634751</v>
      </c>
      <c r="JM99">
        <v>0.12941677031104909</v>
      </c>
      <c r="JN99">
        <v>0.22506890955730799</v>
      </c>
      <c r="JO99">
        <v>0.1547359382403608</v>
      </c>
      <c r="JP99">
        <v>0.26354098163869549</v>
      </c>
      <c r="JQ99">
        <v>0.51822858137799144</v>
      </c>
      <c r="JR99">
        <v>2.1806191436407441E-2</v>
      </c>
      <c r="JS99">
        <v>0.28974326160118019</v>
      </c>
      <c r="JT99">
        <v>9.6687179240295851E-2</v>
      </c>
      <c r="JU99">
        <v>0.1175106789074486</v>
      </c>
      <c r="JV99">
        <v>0.170008155815668</v>
      </c>
      <c r="JW99">
        <v>0.21253672601611101</v>
      </c>
      <c r="JX99">
        <v>0.2873673455126235</v>
      </c>
      <c r="JY99">
        <v>0.1060051130675858</v>
      </c>
      <c r="JZ99">
        <v>0.33000744436628993</v>
      </c>
      <c r="KA99">
        <v>0.23684859535936981</v>
      </c>
      <c r="KB99">
        <v>0.41686351811106259</v>
      </c>
      <c r="KC99">
        <v>0.11338320568187529</v>
      </c>
      <c r="KD99">
        <v>0.33609875182711157</v>
      </c>
      <c r="KE99">
        <v>6.3110721753289911E-2</v>
      </c>
      <c r="KF99">
        <v>0.43043697074623838</v>
      </c>
      <c r="KG99">
        <v>0.34755162536172762</v>
      </c>
      <c r="KH99">
        <v>0.1696999187737569</v>
      </c>
      <c r="KI99">
        <v>0.18953410949678931</v>
      </c>
      <c r="KJ99">
        <v>0.1607014796016685</v>
      </c>
      <c r="KK99">
        <v>0.29834005140811959</v>
      </c>
      <c r="KL99">
        <f>MATCH(A99,'[1]BASC2_BRIEF_6yr_DEMOS_ScanInfo '!$H:$H,0)</f>
        <v>759</v>
      </c>
      <c r="KM99">
        <f>INDEX('[1]BASC2_BRIEF_6yr_DEMOS_ScanInfo '!$L:$L,KL99)</f>
        <v>2</v>
      </c>
      <c r="KN99">
        <f t="shared" si="6"/>
        <v>1</v>
      </c>
      <c r="KO99">
        <f>INDEX('[1]BASC2_BRIEF_6yr_DEMOS_ScanInfo '!$O:$O,KL99)</f>
        <v>32</v>
      </c>
      <c r="KP99">
        <f t="shared" si="7"/>
        <v>0.16666666666666666</v>
      </c>
      <c r="KQ99" t="e">
        <f>MATCH(A99,[2]SelectedColumns!$A:$A,0)</f>
        <v>#N/A</v>
      </c>
      <c r="KR99" t="e">
        <f>INDEX([2]SelectedColumns!$R:$R,KQ99)</f>
        <v>#N/A</v>
      </c>
      <c r="KS99" t="e">
        <f>INDEX([2]SelectedColumns!$J:$J,KQ99)</f>
        <v>#N/A</v>
      </c>
      <c r="KT99" t="e">
        <f t="shared" si="8"/>
        <v>#N/A</v>
      </c>
      <c r="KU99" t="e">
        <f t="shared" si="9"/>
        <v>#N/A</v>
      </c>
      <c r="KV99" t="e">
        <f t="shared" si="10"/>
        <v>#N/A</v>
      </c>
      <c r="KW99" t="e">
        <f t="shared" si="11"/>
        <v>#N/A</v>
      </c>
    </row>
    <row r="100" spans="1:309" x14ac:dyDescent="0.35">
      <c r="A100" t="s">
        <v>100</v>
      </c>
      <c r="B100">
        <v>2.739888940289625E-2</v>
      </c>
      <c r="C100">
        <v>0.1357371754833154</v>
      </c>
      <c r="D100">
        <v>0.30171495213626681</v>
      </c>
      <c r="E100">
        <v>0.1349396164482688</v>
      </c>
      <c r="F100">
        <v>-0.12547459769670929</v>
      </c>
      <c r="G100">
        <v>0.31695272553562309</v>
      </c>
      <c r="H100">
        <v>0.2744297144744241</v>
      </c>
      <c r="I100">
        <v>-0.2353846634725438</v>
      </c>
      <c r="J100">
        <v>0.15883597534911781</v>
      </c>
      <c r="K100">
        <v>7.420167828060098E-2</v>
      </c>
      <c r="L100">
        <v>7.4611173549210763E-2</v>
      </c>
      <c r="M100">
        <v>0.34312221060335851</v>
      </c>
      <c r="N100">
        <v>0.30516841350740348</v>
      </c>
      <c r="O100">
        <v>0.36423043579465619</v>
      </c>
      <c r="P100">
        <v>-7.9947889774891756E-3</v>
      </c>
      <c r="Q100">
        <v>0.1688626741114079</v>
      </c>
      <c r="R100">
        <v>0.34884570487007582</v>
      </c>
      <c r="S100">
        <v>0.3057545215975348</v>
      </c>
      <c r="T100">
        <v>0.1075040069744083</v>
      </c>
      <c r="U100">
        <v>0.2094928503885001</v>
      </c>
      <c r="V100">
        <v>-0.1732389268130323</v>
      </c>
      <c r="W100">
        <v>2.6917161716530909E-3</v>
      </c>
      <c r="X100">
        <v>0.1623851396805549</v>
      </c>
      <c r="Y100">
        <v>0.30975860297828711</v>
      </c>
      <c r="Z100">
        <v>2.5430303612282708E-2</v>
      </c>
      <c r="AA100">
        <v>-4.3442024246327371E-3</v>
      </c>
      <c r="AB100">
        <v>0.17894981472378221</v>
      </c>
      <c r="AC100">
        <v>-3.9425816612475462E-2</v>
      </c>
      <c r="AD100">
        <v>8.6181943329565414E-2</v>
      </c>
      <c r="AE100">
        <v>-0.1278206926631156</v>
      </c>
      <c r="AF100">
        <v>0.44405477671890342</v>
      </c>
      <c r="AG100">
        <v>0.70300647679614525</v>
      </c>
      <c r="AH100">
        <v>0.2010125020812803</v>
      </c>
      <c r="AI100">
        <v>0.27213978944947947</v>
      </c>
      <c r="AJ100">
        <v>0.17754896865658029</v>
      </c>
      <c r="AK100">
        <v>0.1634047417036617</v>
      </c>
      <c r="AL100">
        <v>5.0498170855041602E-2</v>
      </c>
      <c r="AM100">
        <v>-3.0291244431495108E-3</v>
      </c>
      <c r="AN100">
        <v>0.28083358928456609</v>
      </c>
      <c r="AO100">
        <v>0.17442608509797</v>
      </c>
      <c r="AP100">
        <v>3.9700258726758968E-2</v>
      </c>
      <c r="AQ100">
        <v>0.1743108626905254</v>
      </c>
      <c r="AR100">
        <v>0.37049611472329708</v>
      </c>
      <c r="AS100">
        <v>-6.891737009364074E-2</v>
      </c>
      <c r="AT100">
        <v>-0.10750838842055831</v>
      </c>
      <c r="AU100">
        <v>-0.12247902344115499</v>
      </c>
      <c r="AV100">
        <v>0.20297025792278739</v>
      </c>
      <c r="AW100">
        <v>8.8693269107473327E-2</v>
      </c>
      <c r="AX100">
        <v>-1.355026085170263E-2</v>
      </c>
      <c r="AY100">
        <v>0.51701120000463829</v>
      </c>
      <c r="AZ100">
        <v>3.4914756197476082E-2</v>
      </c>
      <c r="BA100">
        <v>8.4161993458252482E-2</v>
      </c>
      <c r="BB100">
        <v>-6.4670816770513007E-2</v>
      </c>
      <c r="BC100">
        <v>-3.003798469650043E-3</v>
      </c>
      <c r="BD100">
        <v>5.8167920573526037E-2</v>
      </c>
      <c r="BE100">
        <v>-0.20760548477470661</v>
      </c>
      <c r="BF100">
        <v>6.6401735002570073E-2</v>
      </c>
      <c r="BG100">
        <v>0.1533955036573573</v>
      </c>
      <c r="BH100">
        <v>-0.1017930848129817</v>
      </c>
      <c r="BI100">
        <v>-3.1658025320026262E-2</v>
      </c>
      <c r="BJ100">
        <v>-0.1044308350923062</v>
      </c>
      <c r="BK100">
        <v>2.6395474601215049E-2</v>
      </c>
      <c r="BL100">
        <v>0.16630000602534531</v>
      </c>
      <c r="BM100">
        <v>0.28954863893141197</v>
      </c>
      <c r="BN100">
        <v>-6.0335161486445348E-2</v>
      </c>
      <c r="BO100">
        <v>0.13993521109689991</v>
      </c>
      <c r="BP100">
        <v>-2.724083170142522E-2</v>
      </c>
      <c r="BQ100">
        <v>-0.27967770415580651</v>
      </c>
      <c r="BR100">
        <v>3.778935414200979E-2</v>
      </c>
      <c r="BS100">
        <v>0.43630040480251597</v>
      </c>
      <c r="BT100">
        <v>-0.27968855608051052</v>
      </c>
      <c r="BU100">
        <v>-0.110017717267113</v>
      </c>
      <c r="BV100">
        <v>-0.1177558500279885</v>
      </c>
      <c r="BW100">
        <v>0.1007154504771197</v>
      </c>
      <c r="BX100">
        <v>0.10901277050616121</v>
      </c>
      <c r="BY100">
        <v>-2.371019773428595E-2</v>
      </c>
      <c r="BZ100">
        <v>0.1172360420070276</v>
      </c>
      <c r="CA100">
        <v>3.4055195870415611E-2</v>
      </c>
      <c r="CB100">
        <v>0.13973432989727891</v>
      </c>
      <c r="CC100">
        <v>0.28005565106214331</v>
      </c>
      <c r="CD100">
        <v>-0.10176052069138231</v>
      </c>
      <c r="CE100">
        <v>-0.23195056740266701</v>
      </c>
      <c r="CF100">
        <v>0.22659739973535359</v>
      </c>
      <c r="CG100">
        <v>-0.32474147819946331</v>
      </c>
      <c r="CH100">
        <v>-2.5477298393309811E-2</v>
      </c>
      <c r="CI100">
        <v>-0.1023714032450964</v>
      </c>
      <c r="CJ100">
        <v>0.14845826843775731</v>
      </c>
      <c r="CK100">
        <v>-6.3452839912720771E-2</v>
      </c>
      <c r="CL100">
        <v>-3.8072433084335389E-2</v>
      </c>
      <c r="CM100">
        <v>6.270064539352993E-2</v>
      </c>
      <c r="CN100">
        <v>0.36221378196558179</v>
      </c>
      <c r="CO100">
        <v>0.23632504858997219</v>
      </c>
      <c r="CP100">
        <v>-7.8962182760723199E-2</v>
      </c>
      <c r="CQ100">
        <v>7.2193994704009556E-2</v>
      </c>
      <c r="CR100">
        <v>6.7461284858894244E-2</v>
      </c>
      <c r="CS100">
        <v>0.1178185982793072</v>
      </c>
      <c r="CT100">
        <v>2.976324290767729E-2</v>
      </c>
      <c r="CU100">
        <v>0.30258102865327863</v>
      </c>
      <c r="CV100">
        <v>0.2327514714154186</v>
      </c>
      <c r="CW100">
        <v>-7.0468266366194188E-2</v>
      </c>
      <c r="CX100">
        <v>8.9043834346539397E-2</v>
      </c>
      <c r="CY100">
        <v>-2.9190202390111161E-2</v>
      </c>
      <c r="CZ100">
        <v>0.14836506634548871</v>
      </c>
      <c r="DA100">
        <v>-6.7318703747816011E-2</v>
      </c>
      <c r="DB100">
        <v>0.74653610314862451</v>
      </c>
      <c r="DC100">
        <v>0.55372516858347398</v>
      </c>
      <c r="DD100">
        <v>0.33914546969540982</v>
      </c>
      <c r="DE100">
        <v>0.30144551624489302</v>
      </c>
      <c r="DF100">
        <v>0.24574820627739641</v>
      </c>
      <c r="DG100">
        <v>0.26349906592039912</v>
      </c>
      <c r="DH100">
        <v>-0.19132310383510259</v>
      </c>
      <c r="DI100">
        <v>8.3963148297225176E-2</v>
      </c>
      <c r="DJ100">
        <v>8.1357146599390751E-2</v>
      </c>
      <c r="DK100">
        <v>-1.445941293976816E-2</v>
      </c>
      <c r="DL100">
        <v>0.2008999370291038</v>
      </c>
      <c r="DM100">
        <v>0.21207916086779699</v>
      </c>
      <c r="DN100">
        <v>0.36652290256519332</v>
      </c>
      <c r="DO100">
        <v>-1.4607016953686941E-2</v>
      </c>
      <c r="DP100">
        <v>4.5157369477553999E-2</v>
      </c>
      <c r="DQ100">
        <v>3.654690620252099E-2</v>
      </c>
      <c r="DR100">
        <v>0.1464749809327057</v>
      </c>
      <c r="DS100">
        <v>0.22050696411731829</v>
      </c>
      <c r="DT100">
        <v>8.8723463101667122E-2</v>
      </c>
      <c r="DU100">
        <v>0.28274010529170651</v>
      </c>
      <c r="DV100">
        <v>0.15923794233665789</v>
      </c>
      <c r="DW100">
        <v>-0.17095780645543929</v>
      </c>
      <c r="DX100">
        <v>3.3660289111684623E-2</v>
      </c>
      <c r="DY100">
        <v>-9.655395502646491E-2</v>
      </c>
      <c r="DZ100">
        <v>-5.9098135813155039E-2</v>
      </c>
      <c r="EA100">
        <v>-9.7506391430767447E-2</v>
      </c>
      <c r="EB100">
        <v>-0.1769218334752469</v>
      </c>
      <c r="EC100">
        <v>4.59056413573109E-2</v>
      </c>
      <c r="ED100">
        <v>-6.9309158301808615E-2</v>
      </c>
      <c r="EE100">
        <v>0.1107496226020184</v>
      </c>
      <c r="EF100">
        <v>-7.6246752833446951E-2</v>
      </c>
      <c r="EG100">
        <v>0.31531511659214789</v>
      </c>
      <c r="EH100">
        <v>1.256103811503499</v>
      </c>
      <c r="EI100">
        <v>8.0114731778240245E-3</v>
      </c>
      <c r="EJ100">
        <v>8.0679527541670071E-2</v>
      </c>
      <c r="EK100">
        <v>9.5689248067786892E-2</v>
      </c>
      <c r="EL100">
        <v>-0.1284158714703354</v>
      </c>
      <c r="EM100">
        <v>-0.10816826866073211</v>
      </c>
      <c r="EN100">
        <v>0.2541499124688682</v>
      </c>
      <c r="EO100">
        <v>0.475288939216576</v>
      </c>
      <c r="EP100">
        <v>-0.25200826557256079</v>
      </c>
      <c r="EQ100">
        <v>-0.15458769581526119</v>
      </c>
      <c r="ER100">
        <v>-0.171594214566301</v>
      </c>
      <c r="ES100">
        <v>0.38173902585214831</v>
      </c>
      <c r="ET100">
        <v>0.28332109273898559</v>
      </c>
      <c r="EU100">
        <v>9.49493302363697E-2</v>
      </c>
      <c r="EV100">
        <v>0.13101410642947309</v>
      </c>
      <c r="EW100">
        <v>0.32946967238207459</v>
      </c>
      <c r="EX100">
        <v>0.21312759303790929</v>
      </c>
      <c r="EY100">
        <v>0.1505460510174875</v>
      </c>
      <c r="EZ100">
        <v>0.33214938903113927</v>
      </c>
      <c r="FA100">
        <v>0.25839324221554849</v>
      </c>
      <c r="FB100">
        <v>0.24828685369372069</v>
      </c>
      <c r="FC100">
        <v>0.1055404782317497</v>
      </c>
      <c r="FD100">
        <v>0.41630805993567199</v>
      </c>
      <c r="FE100">
        <v>0.29252464054605459</v>
      </c>
      <c r="FF100">
        <v>0.44683171855293852</v>
      </c>
      <c r="FG100">
        <v>0.38033737766825648</v>
      </c>
      <c r="FH100">
        <v>0.22480386259269231</v>
      </c>
      <c r="FI100">
        <v>0.27801451261239818</v>
      </c>
      <c r="FJ100">
        <v>0.1105846275481661</v>
      </c>
      <c r="FK100">
        <v>0.37836974066564077</v>
      </c>
      <c r="FL100">
        <v>0.210664829440291</v>
      </c>
      <c r="FM100">
        <v>0.3957306161585501</v>
      </c>
      <c r="FN100">
        <v>5.0644448392729302E-3</v>
      </c>
      <c r="FO100">
        <v>0.45701517905135491</v>
      </c>
      <c r="FP100">
        <v>0.35208038841845463</v>
      </c>
      <c r="FQ100">
        <v>0.17338821983510461</v>
      </c>
      <c r="FR100">
        <v>0.32055810620382919</v>
      </c>
      <c r="FS100">
        <v>0.2365513691071261</v>
      </c>
      <c r="FT100">
        <v>0.2878174277544619</v>
      </c>
      <c r="FU100">
        <v>0.39521966212235699</v>
      </c>
      <c r="FV100">
        <v>9.3579674957394887E-2</v>
      </c>
      <c r="FW100">
        <v>0.17012849039580691</v>
      </c>
      <c r="FX100">
        <v>0.25097559070781122</v>
      </c>
      <c r="FY100">
        <v>0.16981061211333401</v>
      </c>
      <c r="FZ100">
        <v>0.36485885084610309</v>
      </c>
      <c r="GA100">
        <v>0.47061205762067693</v>
      </c>
      <c r="GB100">
        <v>3.4728843991110703E-2</v>
      </c>
      <c r="GC100">
        <v>0.30274491327321851</v>
      </c>
      <c r="GD100">
        <v>0.41814403046939252</v>
      </c>
      <c r="GE100">
        <v>0.56571043566930979</v>
      </c>
      <c r="GF100">
        <v>0.32579947480858718</v>
      </c>
      <c r="GG100">
        <v>0.48475353877113581</v>
      </c>
      <c r="GH100">
        <v>0.1736325700638244</v>
      </c>
      <c r="GI100">
        <v>0.25603643696840878</v>
      </c>
      <c r="GJ100">
        <v>6.8219760795270479E-2</v>
      </c>
      <c r="GK100">
        <v>8.3883869324984789E-2</v>
      </c>
      <c r="GL100">
        <v>0.10679052474833101</v>
      </c>
      <c r="GM100">
        <v>0.26182222535877492</v>
      </c>
      <c r="GN100">
        <v>0.16744530105142941</v>
      </c>
      <c r="GO100">
        <v>4.8792491008271099E-2</v>
      </c>
      <c r="GP100">
        <v>0.40058352101950662</v>
      </c>
      <c r="GQ100">
        <v>0.33231438458936391</v>
      </c>
      <c r="GR100">
        <v>0.1970875193454503</v>
      </c>
      <c r="GS100">
        <v>0.17018059074708969</v>
      </c>
      <c r="GT100">
        <v>0.15308535988844019</v>
      </c>
      <c r="GU100">
        <v>0.1157515864848359</v>
      </c>
      <c r="GV100">
        <v>4.3809840722685282E-2</v>
      </c>
      <c r="GW100">
        <v>0.15321035005139649</v>
      </c>
      <c r="GX100">
        <v>5.4457355473410247E-2</v>
      </c>
      <c r="GY100">
        <v>0.15514890390839861</v>
      </c>
      <c r="GZ100">
        <v>0.13808500936650139</v>
      </c>
      <c r="HA100">
        <v>0.3338562471942817</v>
      </c>
      <c r="HB100">
        <v>0.1149212681561073</v>
      </c>
      <c r="HC100">
        <v>2.0507266232478699E-2</v>
      </c>
      <c r="HD100">
        <v>0.11223259858223381</v>
      </c>
      <c r="HE100">
        <v>0.11508696899797941</v>
      </c>
      <c r="HF100">
        <v>0.39722092601512771</v>
      </c>
      <c r="HG100">
        <v>0.180399933201735</v>
      </c>
      <c r="HH100">
        <v>0.2308043768646075</v>
      </c>
      <c r="HI100">
        <v>-1.6995275043085411E-2</v>
      </c>
      <c r="HJ100">
        <v>0.15521658202617999</v>
      </c>
      <c r="HK100">
        <v>0.22461391268681771</v>
      </c>
      <c r="HL100">
        <v>0.29361914414554779</v>
      </c>
      <c r="HM100">
        <v>0.15347408398080239</v>
      </c>
      <c r="HN100">
        <v>0.31446790223468951</v>
      </c>
      <c r="HO100">
        <v>0.26564659546538349</v>
      </c>
      <c r="HP100">
        <v>0.1937369167501771</v>
      </c>
      <c r="HQ100">
        <v>0.19902862790286199</v>
      </c>
      <c r="HR100">
        <v>0.24693934676895751</v>
      </c>
      <c r="HS100">
        <v>0.26400062827082971</v>
      </c>
      <c r="HT100">
        <v>0.36025657304491271</v>
      </c>
      <c r="HU100">
        <v>0.15578236880563079</v>
      </c>
      <c r="HV100">
        <v>9.4926357992839328E-2</v>
      </c>
      <c r="HW100">
        <v>0.20223755135561591</v>
      </c>
      <c r="HX100">
        <v>0.32674163160150788</v>
      </c>
      <c r="HY100">
        <v>0.1108157214383058</v>
      </c>
      <c r="HZ100">
        <v>0.22172703442428729</v>
      </c>
      <c r="IA100">
        <v>0.32266828068566072</v>
      </c>
      <c r="IB100">
        <v>0.26472289604819049</v>
      </c>
      <c r="IC100">
        <v>0.30850626371879591</v>
      </c>
      <c r="ID100">
        <v>0.3468982800970411</v>
      </c>
      <c r="IE100">
        <v>0.2300468554378631</v>
      </c>
      <c r="IF100">
        <v>0.2454683109542514</v>
      </c>
      <c r="IG100">
        <v>0.41058660979039829</v>
      </c>
      <c r="IH100">
        <v>0.19791906585009181</v>
      </c>
      <c r="II100">
        <v>0.33182437623890543</v>
      </c>
      <c r="IJ100">
        <v>0.16501607817857131</v>
      </c>
      <c r="IK100">
        <v>0.38196763187513311</v>
      </c>
      <c r="IL100">
        <v>0.28635024966165451</v>
      </c>
      <c r="IM100">
        <v>0.22293258159713089</v>
      </c>
      <c r="IN100">
        <v>0.25920716441779013</v>
      </c>
      <c r="IO100">
        <v>0.43449349841122409</v>
      </c>
      <c r="IP100">
        <v>0.33188196146642679</v>
      </c>
      <c r="IQ100">
        <v>0.38975802957829347</v>
      </c>
      <c r="IR100">
        <v>0.32826971629582768</v>
      </c>
      <c r="IS100">
        <v>0.18954278324987711</v>
      </c>
      <c r="IT100">
        <v>0.30252475089811398</v>
      </c>
      <c r="IU100">
        <v>0.2005145990330405</v>
      </c>
      <c r="IV100">
        <v>0.28134143687620589</v>
      </c>
      <c r="IW100">
        <v>0.32895015020321983</v>
      </c>
      <c r="IX100">
        <v>0.2718497104781426</v>
      </c>
      <c r="IY100">
        <v>0.32084922495656393</v>
      </c>
      <c r="IZ100">
        <v>0.123230797429386</v>
      </c>
      <c r="JA100">
        <v>0.38399324834766008</v>
      </c>
      <c r="JB100">
        <v>0.16165064772154161</v>
      </c>
      <c r="JC100">
        <v>9.6418011428930861E-2</v>
      </c>
      <c r="JD100">
        <v>3.459490656727171E-2</v>
      </c>
      <c r="JE100">
        <v>0.40825294222978131</v>
      </c>
      <c r="JF100">
        <v>0.3250653345930648</v>
      </c>
      <c r="JG100">
        <v>6.4950209403125569E-2</v>
      </c>
      <c r="JH100">
        <v>5.6430787915601133E-2</v>
      </c>
      <c r="JI100">
        <v>0.1165568997590621</v>
      </c>
      <c r="JJ100">
        <v>0.19497481325048499</v>
      </c>
      <c r="JK100">
        <v>0.1661184470351765</v>
      </c>
      <c r="JL100">
        <v>0.13090950038671009</v>
      </c>
      <c r="JM100">
        <v>2.8834901410461689E-2</v>
      </c>
      <c r="JN100">
        <v>0.26298983161707962</v>
      </c>
      <c r="JO100">
        <v>0.15701621751443109</v>
      </c>
      <c r="JP100">
        <v>0.16905985506159371</v>
      </c>
      <c r="JQ100">
        <v>0.1642012121746243</v>
      </c>
      <c r="JR100">
        <v>0.1444877008213134</v>
      </c>
      <c r="JS100">
        <v>0.1320578903540062</v>
      </c>
      <c r="JT100">
        <v>3.5955854381110271E-2</v>
      </c>
      <c r="JU100">
        <v>0.20025197905156769</v>
      </c>
      <c r="JV100">
        <v>3.6384686632132679E-2</v>
      </c>
      <c r="JW100">
        <v>0.18637143604686629</v>
      </c>
      <c r="JX100">
        <v>7.3124176563275134E-2</v>
      </c>
      <c r="JY100">
        <v>0.39565795982831492</v>
      </c>
      <c r="JZ100">
        <v>6.0931159998392832E-2</v>
      </c>
      <c r="KA100">
        <v>6.9102117598455137E-2</v>
      </c>
      <c r="KB100">
        <v>0.50502685029580174</v>
      </c>
      <c r="KC100">
        <v>9.8576045651754485E-2</v>
      </c>
      <c r="KD100">
        <v>0.27043205863672892</v>
      </c>
      <c r="KE100">
        <v>6.9504724041489885E-2</v>
      </c>
      <c r="KF100">
        <v>9.989683671540342E-2</v>
      </c>
      <c r="KG100">
        <v>0.16169349843714681</v>
      </c>
      <c r="KH100">
        <v>0.1996381579131552</v>
      </c>
      <c r="KI100">
        <v>0.31296263458818441</v>
      </c>
      <c r="KJ100">
        <v>0.15088126084460909</v>
      </c>
      <c r="KK100">
        <v>0.55069868207697659</v>
      </c>
      <c r="KL100">
        <f>MATCH(A100,'[1]BASC2_BRIEF_6yr_DEMOS_ScanInfo '!$H:$H,0)</f>
        <v>760</v>
      </c>
      <c r="KM100">
        <f>INDEX('[1]BASC2_BRIEF_6yr_DEMOS_ScanInfo '!$L:$L,KL100)</f>
        <v>2</v>
      </c>
      <c r="KN100">
        <f t="shared" si="6"/>
        <v>1</v>
      </c>
      <c r="KO100">
        <f>INDEX('[1]BASC2_BRIEF_6yr_DEMOS_ScanInfo '!$O:$O,KL100)</f>
        <v>38</v>
      </c>
      <c r="KP100">
        <f t="shared" si="7"/>
        <v>0.66666666666666663</v>
      </c>
      <c r="KQ100" t="e">
        <f>MATCH(A100,[2]SelectedColumns!$A:$A,0)</f>
        <v>#N/A</v>
      </c>
      <c r="KR100" t="e">
        <f>INDEX([2]SelectedColumns!$R:$R,KQ100)</f>
        <v>#N/A</v>
      </c>
      <c r="KS100" t="e">
        <f>INDEX([2]SelectedColumns!$J:$J,KQ100)</f>
        <v>#N/A</v>
      </c>
      <c r="KT100" t="e">
        <f t="shared" si="8"/>
        <v>#N/A</v>
      </c>
      <c r="KU100" t="e">
        <f t="shared" si="9"/>
        <v>#N/A</v>
      </c>
      <c r="KV100" t="e">
        <f t="shared" si="10"/>
        <v>#N/A</v>
      </c>
      <c r="KW100" t="e">
        <f t="shared" si="11"/>
        <v>#N/A</v>
      </c>
    </row>
    <row r="101" spans="1:309" x14ac:dyDescent="0.35">
      <c r="A101" t="s">
        <v>101</v>
      </c>
      <c r="B101">
        <v>2.3514823055080569E-2</v>
      </c>
      <c r="C101">
        <v>-6.9779935209242749E-2</v>
      </c>
      <c r="D101">
        <v>0.28488025517221832</v>
      </c>
      <c r="E101">
        <v>8.3019300710467148E-2</v>
      </c>
      <c r="F101">
        <v>2.6027331245439541E-2</v>
      </c>
      <c r="G101">
        <v>0.56414542160731329</v>
      </c>
      <c r="H101">
        <v>0.13641538418327889</v>
      </c>
      <c r="I101">
        <v>-1.03504651222317E-2</v>
      </c>
      <c r="J101">
        <v>0.25993624076650618</v>
      </c>
      <c r="K101">
        <v>-0.1640881185633494</v>
      </c>
      <c r="L101">
        <v>0.1026033596492979</v>
      </c>
      <c r="M101">
        <v>0.15992397624735369</v>
      </c>
      <c r="N101">
        <v>0.28821475182414508</v>
      </c>
      <c r="O101">
        <v>0.35407201605382732</v>
      </c>
      <c r="P101">
        <v>-7.6875581825128769E-3</v>
      </c>
      <c r="Q101">
        <v>0.1143669987609728</v>
      </c>
      <c r="R101">
        <v>0.46336211232901631</v>
      </c>
      <c r="S101">
        <v>0.30362737199808798</v>
      </c>
      <c r="T101">
        <v>3.7053932555143221E-2</v>
      </c>
      <c r="U101">
        <v>8.0041108871868882E-2</v>
      </c>
      <c r="V101">
        <v>0.1847573547365251</v>
      </c>
      <c r="W101">
        <v>5.2170332938550779E-2</v>
      </c>
      <c r="X101">
        <v>0.17361817433678989</v>
      </c>
      <c r="Y101">
        <v>0.28290978449719401</v>
      </c>
      <c r="Z101">
        <v>0.15805211738800179</v>
      </c>
      <c r="AA101">
        <v>-5.5816087645823798E-2</v>
      </c>
      <c r="AB101">
        <v>-1.6885576724534831E-2</v>
      </c>
      <c r="AC101">
        <v>-1.8827985829024121E-3</v>
      </c>
      <c r="AD101">
        <v>1.9697181652546188E-2</v>
      </c>
      <c r="AE101">
        <v>-6.6980961346047474E-2</v>
      </c>
      <c r="AF101">
        <v>0.5290047374280118</v>
      </c>
      <c r="AG101">
        <v>0.80188195141838636</v>
      </c>
      <c r="AH101">
        <v>0.31855808424612908</v>
      </c>
      <c r="AI101">
        <v>0.21427003106394429</v>
      </c>
      <c r="AJ101">
        <v>0.17850176688544009</v>
      </c>
      <c r="AK101">
        <v>0.18026019759993631</v>
      </c>
      <c r="AL101">
        <v>0.1385908605828321</v>
      </c>
      <c r="AM101">
        <v>5.3215530265264148E-2</v>
      </c>
      <c r="AN101">
        <v>3.094460766735874E-2</v>
      </c>
      <c r="AO101">
        <v>4.925920654186311E-2</v>
      </c>
      <c r="AP101">
        <v>0.1892458101223751</v>
      </c>
      <c r="AQ101">
        <v>0.17616243037112869</v>
      </c>
      <c r="AR101">
        <v>0.1113894500215219</v>
      </c>
      <c r="AS101">
        <v>-8.951346567860452E-2</v>
      </c>
      <c r="AT101">
        <v>-3.9626025044065427E-2</v>
      </c>
      <c r="AU101">
        <v>6.9629250504456452E-2</v>
      </c>
      <c r="AV101">
        <v>0.43412877833510688</v>
      </c>
      <c r="AW101">
        <v>0.10540040101378539</v>
      </c>
      <c r="AX101">
        <v>5.8675169818625861E-2</v>
      </c>
      <c r="AY101">
        <v>0.24806229758864731</v>
      </c>
      <c r="AZ101">
        <v>-0.1080391761485244</v>
      </c>
      <c r="BA101">
        <v>3.1273686928506177E-2</v>
      </c>
      <c r="BB101">
        <v>6.6170694098448557E-2</v>
      </c>
      <c r="BC101">
        <v>-9.3672593356475042E-2</v>
      </c>
      <c r="BD101">
        <v>-7.1980206514495881E-3</v>
      </c>
      <c r="BE101">
        <v>-7.673024988121524E-2</v>
      </c>
      <c r="BF101">
        <v>-0.14627955015803609</v>
      </c>
      <c r="BG101">
        <v>5.3860612832190118E-2</v>
      </c>
      <c r="BH101">
        <v>-1.8714541520459371E-2</v>
      </c>
      <c r="BI101">
        <v>2.447044658084141E-2</v>
      </c>
      <c r="BJ101">
        <v>4.6659357216838782E-2</v>
      </c>
      <c r="BK101">
        <v>-3.4220048325408807E-2</v>
      </c>
      <c r="BL101">
        <v>0.28474313265615969</v>
      </c>
      <c r="BM101">
        <v>0.19926401783553921</v>
      </c>
      <c r="BN101">
        <v>-0.13786752832607199</v>
      </c>
      <c r="BO101">
        <v>0.25143507718518737</v>
      </c>
      <c r="BP101">
        <v>-1.001944875109562E-2</v>
      </c>
      <c r="BQ101">
        <v>-0.125407118472014</v>
      </c>
      <c r="BR101">
        <v>2.5402683906186049E-2</v>
      </c>
      <c r="BS101">
        <v>0.44427843622890112</v>
      </c>
      <c r="BT101">
        <v>-0.26303478793058788</v>
      </c>
      <c r="BU101">
        <v>0.1210261598002514</v>
      </c>
      <c r="BV101">
        <v>-6.0500103404557803E-2</v>
      </c>
      <c r="BW101">
        <v>0.1416333800267435</v>
      </c>
      <c r="BX101">
        <v>-8.0397672619129112E-2</v>
      </c>
      <c r="BY101">
        <v>-8.4622060753842154E-2</v>
      </c>
      <c r="BZ101">
        <v>0.22602958725318839</v>
      </c>
      <c r="CA101">
        <v>2.1764919746660279E-2</v>
      </c>
      <c r="CB101">
        <v>-5.6444036273020748E-2</v>
      </c>
      <c r="CC101">
        <v>0.2743327865864067</v>
      </c>
      <c r="CD101">
        <v>-0.1156901692518932</v>
      </c>
      <c r="CE101">
        <v>-0.2162275558004394</v>
      </c>
      <c r="CF101">
        <v>-5.3818779286225922E-2</v>
      </c>
      <c r="CG101">
        <v>-0.22951324771066431</v>
      </c>
      <c r="CH101">
        <v>-2.051761215241998E-2</v>
      </c>
      <c r="CI101">
        <v>-6.396202691580366E-2</v>
      </c>
      <c r="CJ101">
        <v>0.14525174516233899</v>
      </c>
      <c r="CK101">
        <v>7.4807756438614481E-2</v>
      </c>
      <c r="CL101">
        <v>4.2108952175275993E-2</v>
      </c>
      <c r="CM101">
        <v>1.47096293858322E-2</v>
      </c>
      <c r="CN101">
        <v>0.3474636921201969</v>
      </c>
      <c r="CO101">
        <v>0.28152900452890561</v>
      </c>
      <c r="CP101">
        <v>0.1731503589705787</v>
      </c>
      <c r="CQ101">
        <v>3.4049574004516803E-2</v>
      </c>
      <c r="CR101">
        <v>8.3189309207085671E-2</v>
      </c>
      <c r="CS101">
        <v>-1.6222055607533429E-2</v>
      </c>
      <c r="CT101">
        <v>9.2685504516352601E-2</v>
      </c>
      <c r="CU101">
        <v>7.6611774609336658E-2</v>
      </c>
      <c r="CV101">
        <v>0.13182737438078629</v>
      </c>
      <c r="CW101">
        <v>-2.4275991061530892E-2</v>
      </c>
      <c r="CX101">
        <v>0.20164859602542201</v>
      </c>
      <c r="CY101">
        <v>-2.9977092020775808E-2</v>
      </c>
      <c r="CZ101">
        <v>-2.794134234821288E-2</v>
      </c>
      <c r="DA101">
        <v>-0.16214579752937211</v>
      </c>
      <c r="DB101">
        <v>0.41748771722671119</v>
      </c>
      <c r="DC101">
        <v>0.56753353692966235</v>
      </c>
      <c r="DD101">
        <v>0.26690027859281329</v>
      </c>
      <c r="DE101">
        <v>0.13054282756222049</v>
      </c>
      <c r="DF101">
        <v>0.23512391448998299</v>
      </c>
      <c r="DG101">
        <v>0.21285021036408369</v>
      </c>
      <c r="DH101">
        <v>-0.1484892664074364</v>
      </c>
      <c r="DI101">
        <v>-3.059956914699602E-2</v>
      </c>
      <c r="DJ101">
        <v>0.16350715248672951</v>
      </c>
      <c r="DK101">
        <v>1.8228609342793019E-2</v>
      </c>
      <c r="DL101">
        <v>0.2068264058840503</v>
      </c>
      <c r="DM101">
        <v>0.21516000811719779</v>
      </c>
      <c r="DN101">
        <v>0.1727209821331607</v>
      </c>
      <c r="DO101">
        <v>2.5352625914915269E-2</v>
      </c>
      <c r="DP101">
        <v>-7.2099926998571151E-2</v>
      </c>
      <c r="DQ101">
        <v>0.1104196333675778</v>
      </c>
      <c r="DR101">
        <v>0.16014404749842409</v>
      </c>
      <c r="DS101">
        <v>0.23120857898372171</v>
      </c>
      <c r="DT101">
        <v>6.7219295538939239E-2</v>
      </c>
      <c r="DU101">
        <v>7.2694322733934946E-4</v>
      </c>
      <c r="DV101">
        <v>8.5383579738367965E-2</v>
      </c>
      <c r="DW101">
        <v>-0.21273859294190431</v>
      </c>
      <c r="DX101">
        <v>5.3960366489302691E-2</v>
      </c>
      <c r="DY101">
        <v>-5.6006746700151488E-2</v>
      </c>
      <c r="DZ101">
        <v>6.558314031843715E-2</v>
      </c>
      <c r="EA101">
        <v>-3.6124224747036582E-2</v>
      </c>
      <c r="EB101">
        <v>8.5337654978296706E-2</v>
      </c>
      <c r="EC101">
        <v>6.2693677016678828E-2</v>
      </c>
      <c r="ED101">
        <v>-6.6955235672822688E-2</v>
      </c>
      <c r="EE101">
        <v>-0.13160771209520061</v>
      </c>
      <c r="EF101">
        <v>-7.1761991257508706E-2</v>
      </c>
      <c r="EG101">
        <v>-4.4201274692083903E-2</v>
      </c>
      <c r="EH101">
        <v>0.26202851008310579</v>
      </c>
      <c r="EI101">
        <v>2.6439462066521369E-2</v>
      </c>
      <c r="EJ101">
        <v>3.0651084125660869E-2</v>
      </c>
      <c r="EK101">
        <v>0.1051067953843816</v>
      </c>
      <c r="EL101">
        <v>4.7085512408242769E-2</v>
      </c>
      <c r="EM101">
        <v>-5.1548998437416893E-2</v>
      </c>
      <c r="EN101">
        <v>0.23639728558998871</v>
      </c>
      <c r="EO101">
        <v>0.4702014086199624</v>
      </c>
      <c r="EP101">
        <v>-0.40094725316507662</v>
      </c>
      <c r="EQ101">
        <v>0.1183230038401711</v>
      </c>
      <c r="ER101">
        <v>-0.2170364186307854</v>
      </c>
      <c r="ES101">
        <v>0.15359176752311621</v>
      </c>
      <c r="ET101">
        <v>0.24348178320098099</v>
      </c>
      <c r="EU101">
        <v>0.24057220326340109</v>
      </c>
      <c r="EV101">
        <v>0.24461465192312989</v>
      </c>
      <c r="EW101">
        <v>0.26312791031332999</v>
      </c>
      <c r="EX101">
        <v>0.28313633693810958</v>
      </c>
      <c r="EY101">
        <v>6.4156923776857278E-2</v>
      </c>
      <c r="EZ101">
        <v>0.27826566581452028</v>
      </c>
      <c r="FA101">
        <v>0.28537013112738802</v>
      </c>
      <c r="FB101">
        <v>0.22349536468959499</v>
      </c>
      <c r="FC101">
        <v>7.3136153753106725E-2</v>
      </c>
      <c r="FD101">
        <v>0.23929938370422191</v>
      </c>
      <c r="FE101">
        <v>0.20487235814450719</v>
      </c>
      <c r="FF101">
        <v>0.31916486146474132</v>
      </c>
      <c r="FG101">
        <v>0.55138991217539002</v>
      </c>
      <c r="FH101">
        <v>0.1928458843426146</v>
      </c>
      <c r="FI101">
        <v>0.25143672702036962</v>
      </c>
      <c r="FJ101">
        <v>0.14664652373943571</v>
      </c>
      <c r="FK101">
        <v>0.33050117611548241</v>
      </c>
      <c r="FL101">
        <v>0.2537156593063209</v>
      </c>
      <c r="FM101">
        <v>0.16556976858693709</v>
      </c>
      <c r="FN101">
        <v>0.1959028728945359</v>
      </c>
      <c r="FO101">
        <v>0.55776631703001534</v>
      </c>
      <c r="FP101">
        <v>0.40861218556969592</v>
      </c>
      <c r="FQ101">
        <v>0.21344631309974541</v>
      </c>
      <c r="FR101">
        <v>0.39661389410713183</v>
      </c>
      <c r="FS101">
        <v>0.32647944391870443</v>
      </c>
      <c r="FT101">
        <v>0.2132958272495718</v>
      </c>
      <c r="FU101">
        <v>0.28150204219177732</v>
      </c>
      <c r="FV101">
        <v>0.11343273921401061</v>
      </c>
      <c r="FW101">
        <v>0.28774945017441722</v>
      </c>
      <c r="FX101">
        <v>0.25490428197822401</v>
      </c>
      <c r="FY101">
        <v>0.62624363638983571</v>
      </c>
      <c r="FZ101">
        <v>0.40359202003758948</v>
      </c>
      <c r="GA101">
        <v>0.44691019849144659</v>
      </c>
      <c r="GB101">
        <v>0.1540966209687297</v>
      </c>
      <c r="GC101">
        <v>0.40563974030598782</v>
      </c>
      <c r="GD101">
        <v>-3.2611792085169511E-2</v>
      </c>
      <c r="GE101">
        <v>0.33361399484406118</v>
      </c>
      <c r="GF101">
        <v>0.35688564944962797</v>
      </c>
      <c r="GG101">
        <v>0.32554614322726011</v>
      </c>
      <c r="GH101">
        <v>0.24606121331409059</v>
      </c>
      <c r="GI101">
        <v>0.51003915468214378</v>
      </c>
      <c r="GJ101">
        <v>0.37702656806230489</v>
      </c>
      <c r="GK101">
        <v>7.2476106863586715E-2</v>
      </c>
      <c r="GL101">
        <v>0.1026279743564647</v>
      </c>
      <c r="GM101">
        <v>0.13978684479135359</v>
      </c>
      <c r="GN101">
        <v>0.3682622485503837</v>
      </c>
      <c r="GO101">
        <v>0.18081271973710819</v>
      </c>
      <c r="GP101">
        <v>0.24201389847569879</v>
      </c>
      <c r="GQ101">
        <v>0.14515739505328801</v>
      </c>
      <c r="GR101">
        <v>0.10715847755714369</v>
      </c>
      <c r="GS101">
        <v>0.23356072364496649</v>
      </c>
      <c r="GT101">
        <v>0.19095324394892171</v>
      </c>
      <c r="GU101">
        <v>0.15437392712356279</v>
      </c>
      <c r="GV101">
        <v>4.1409280209351418E-2</v>
      </c>
      <c r="GW101">
        <v>0.23120377951077151</v>
      </c>
      <c r="GX101">
        <v>0.12582253534080301</v>
      </c>
      <c r="GY101">
        <v>0.15142160418238859</v>
      </c>
      <c r="GZ101">
        <v>0.16465976701363341</v>
      </c>
      <c r="HA101">
        <v>0.20124720196272569</v>
      </c>
      <c r="HB101">
        <v>0.20532789189860801</v>
      </c>
      <c r="HC101">
        <v>3.8893053451607679E-2</v>
      </c>
      <c r="HD101">
        <v>0.12818015062537211</v>
      </c>
      <c r="HE101">
        <v>4.9895773810123389E-2</v>
      </c>
      <c r="HF101">
        <v>0.34094275003111768</v>
      </c>
      <c r="HG101">
        <v>4.685507370590114E-2</v>
      </c>
      <c r="HH101">
        <v>0.1164963678976404</v>
      </c>
      <c r="HI101">
        <v>5.2741341715494217E-2</v>
      </c>
      <c r="HJ101">
        <v>8.3048698867376397E-2</v>
      </c>
      <c r="HK101">
        <v>0.14327306434612841</v>
      </c>
      <c r="HL101">
        <v>0.22710939420023149</v>
      </c>
      <c r="HM101">
        <v>-2.446144385030713E-3</v>
      </c>
      <c r="HN101">
        <v>0.251766876660793</v>
      </c>
      <c r="HO101">
        <v>0.26276249307270771</v>
      </c>
      <c r="HP101">
        <v>0.20344108781565121</v>
      </c>
      <c r="HQ101">
        <v>0.27750009334210007</v>
      </c>
      <c r="HR101">
        <v>0.1830815387580392</v>
      </c>
      <c r="HS101">
        <v>0.21156528605488639</v>
      </c>
      <c r="HT101">
        <v>0.32125205963622122</v>
      </c>
      <c r="HU101">
        <v>0.15096591492065251</v>
      </c>
      <c r="HV101">
        <v>0.15737955734644249</v>
      </c>
      <c r="HW101">
        <v>0.12749836224425551</v>
      </c>
      <c r="HX101">
        <v>0.31251917630885778</v>
      </c>
      <c r="HY101">
        <v>0.18078823181905129</v>
      </c>
      <c r="HZ101">
        <v>0.34951832958550899</v>
      </c>
      <c r="IA101">
        <v>0.48592225838263031</v>
      </c>
      <c r="IB101">
        <v>0.15976705820538881</v>
      </c>
      <c r="IC101">
        <v>0.33137719480178218</v>
      </c>
      <c r="ID101">
        <v>0.33134386815057959</v>
      </c>
      <c r="IE101">
        <v>0.13082469554001519</v>
      </c>
      <c r="IF101">
        <v>0.25619262867879461</v>
      </c>
      <c r="IG101">
        <v>0.35317873088651353</v>
      </c>
      <c r="IH101">
        <v>0.17023208753565619</v>
      </c>
      <c r="II101">
        <v>0.20054656856493711</v>
      </c>
      <c r="IJ101">
        <v>9.1948182659895017E-2</v>
      </c>
      <c r="IK101">
        <v>0.39720074157759278</v>
      </c>
      <c r="IL101">
        <v>0.55343404770261595</v>
      </c>
      <c r="IM101">
        <v>0.27034302714699893</v>
      </c>
      <c r="IN101">
        <v>0.2016847722168241</v>
      </c>
      <c r="IO101">
        <v>0.3968916534845654</v>
      </c>
      <c r="IP101">
        <v>0.24032035021154929</v>
      </c>
      <c r="IQ101">
        <v>0.39097179112298291</v>
      </c>
      <c r="IR101">
        <v>0.31261878497541362</v>
      </c>
      <c r="IS101">
        <v>0.22425853037054949</v>
      </c>
      <c r="IT101">
        <v>0.22687575323827741</v>
      </c>
      <c r="IU101">
        <v>0.192467549891114</v>
      </c>
      <c r="IV101">
        <v>0.37792008793887982</v>
      </c>
      <c r="IW101">
        <v>0.4255756594688177</v>
      </c>
      <c r="IX101">
        <v>0.26652821020406492</v>
      </c>
      <c r="IY101">
        <v>0.45222932502257801</v>
      </c>
      <c r="IZ101">
        <v>0.1739117014768497</v>
      </c>
      <c r="JA101">
        <v>0.36555390523134867</v>
      </c>
      <c r="JB101">
        <v>7.8865203960954255E-2</v>
      </c>
      <c r="JC101">
        <v>0.24043589744438901</v>
      </c>
      <c r="JD101">
        <v>9.0501704129739902E-2</v>
      </c>
      <c r="JE101">
        <v>0.23646172974083671</v>
      </c>
      <c r="JF101">
        <v>0.41410935384559089</v>
      </c>
      <c r="JG101">
        <v>0.1347503117476225</v>
      </c>
      <c r="JH101">
        <v>5.8791770907580698E-2</v>
      </c>
      <c r="JI101">
        <v>0.1407941870017583</v>
      </c>
      <c r="JJ101">
        <v>0.28754611957987197</v>
      </c>
      <c r="JK101">
        <v>0.22246031143254971</v>
      </c>
      <c r="JL101">
        <v>0.13804570083332071</v>
      </c>
      <c r="JM101">
        <v>3.2736254248792312E-2</v>
      </c>
      <c r="JN101">
        <v>0.18372993320754141</v>
      </c>
      <c r="JO101">
        <v>0.23263706694173689</v>
      </c>
      <c r="JP101">
        <v>0.10115034862472121</v>
      </c>
      <c r="JQ101">
        <v>0.27742745721548617</v>
      </c>
      <c r="JR101">
        <v>8.7434796681088486E-2</v>
      </c>
      <c r="JS101">
        <v>0.1976994088901147</v>
      </c>
      <c r="JT101">
        <v>3.7789630033004042E-2</v>
      </c>
      <c r="JU101">
        <v>8.5902038077140322E-2</v>
      </c>
      <c r="JV101">
        <v>0.14214068297467</v>
      </c>
      <c r="JW101">
        <v>0.1329561642188157</v>
      </c>
      <c r="JX101">
        <v>9.9658207010479005E-2</v>
      </c>
      <c r="JY101">
        <v>0.20198999683174829</v>
      </c>
      <c r="JZ101">
        <v>0.1330372684414983</v>
      </c>
      <c r="KA101">
        <v>0.1773666820864768</v>
      </c>
      <c r="KB101">
        <v>0.44931716507708952</v>
      </c>
      <c r="KC101">
        <v>0.14292509844498241</v>
      </c>
      <c r="KD101">
        <v>0.32091267615455721</v>
      </c>
      <c r="KE101">
        <v>0.11055384453400539</v>
      </c>
      <c r="KF101">
        <v>0.20041314744243019</v>
      </c>
      <c r="KG101">
        <v>0.2391714056273041</v>
      </c>
      <c r="KH101">
        <v>0.22114737194411621</v>
      </c>
      <c r="KI101">
        <v>0.1160237906720186</v>
      </c>
      <c r="KJ101">
        <v>6.160935279321117E-2</v>
      </c>
      <c r="KK101">
        <v>0.17444637693528611</v>
      </c>
      <c r="KL101">
        <f>MATCH(A101,'[1]BASC2_BRIEF_6yr_DEMOS_ScanInfo '!$H:$H,0)</f>
        <v>761</v>
      </c>
      <c r="KM101">
        <f>INDEX('[1]BASC2_BRIEF_6yr_DEMOS_ScanInfo '!$L:$L,KL101)</f>
        <v>2</v>
      </c>
      <c r="KN101">
        <f t="shared" si="6"/>
        <v>1</v>
      </c>
      <c r="KO101">
        <f>INDEX('[1]BASC2_BRIEF_6yr_DEMOS_ScanInfo '!$O:$O,KL101)</f>
        <v>38</v>
      </c>
      <c r="KP101">
        <f t="shared" si="7"/>
        <v>0.66666666666666663</v>
      </c>
      <c r="KQ101" t="e">
        <f>MATCH(A101,[2]SelectedColumns!$A:$A,0)</f>
        <v>#N/A</v>
      </c>
      <c r="KR101" t="e">
        <f>INDEX([2]SelectedColumns!$R:$R,KQ101)</f>
        <v>#N/A</v>
      </c>
      <c r="KS101" t="e">
        <f>INDEX([2]SelectedColumns!$J:$J,KQ101)</f>
        <v>#N/A</v>
      </c>
      <c r="KT101" t="e">
        <f t="shared" si="8"/>
        <v>#N/A</v>
      </c>
      <c r="KU101" t="e">
        <f t="shared" si="9"/>
        <v>#N/A</v>
      </c>
      <c r="KV101" t="e">
        <f t="shared" si="10"/>
        <v>#N/A</v>
      </c>
      <c r="KW101" t="e">
        <f t="shared" si="11"/>
        <v>#N/A</v>
      </c>
    </row>
    <row r="102" spans="1:309" x14ac:dyDescent="0.35">
      <c r="A102" t="s">
        <v>102</v>
      </c>
      <c r="B102">
        <v>-0.1401009942532794</v>
      </c>
      <c r="C102">
        <v>0.13208240390854689</v>
      </c>
      <c r="D102">
        <v>0.25239225996280318</v>
      </c>
      <c r="E102">
        <v>0.1012214092429129</v>
      </c>
      <c r="F102">
        <v>-0.201031456304956</v>
      </c>
      <c r="G102">
        <v>0.25827867336221938</v>
      </c>
      <c r="H102">
        <v>8.4272091850965181E-2</v>
      </c>
      <c r="I102">
        <v>-0.21668331003787639</v>
      </c>
      <c r="J102">
        <v>0.47907543106015282</v>
      </c>
      <c r="K102">
        <v>9.568245780530038E-2</v>
      </c>
      <c r="L102">
        <v>0.1075553183269862</v>
      </c>
      <c r="M102">
        <v>0.14955125074680931</v>
      </c>
      <c r="N102">
        <v>0.29769102917667373</v>
      </c>
      <c r="O102">
        <v>0.15495456540635</v>
      </c>
      <c r="P102">
        <v>-0.11826892430868011</v>
      </c>
      <c r="Q102">
        <v>-0.1001833613863941</v>
      </c>
      <c r="R102">
        <v>0.4722774742028778</v>
      </c>
      <c r="S102">
        <v>0.38145201824899821</v>
      </c>
      <c r="T102">
        <v>7.916471254591595E-2</v>
      </c>
      <c r="U102">
        <v>0.19591216478838899</v>
      </c>
      <c r="V102">
        <v>2.2794692348276691E-2</v>
      </c>
      <c r="W102">
        <v>5.093623896158328E-2</v>
      </c>
      <c r="X102">
        <v>0.39392637154821908</v>
      </c>
      <c r="Y102">
        <v>0.24773325788217229</v>
      </c>
      <c r="Z102">
        <v>1.700414123774419E-3</v>
      </c>
      <c r="AA102">
        <v>-9.6219405983728912E-2</v>
      </c>
      <c r="AB102">
        <v>0.1099341536548262</v>
      </c>
      <c r="AC102">
        <v>-6.5113961101348927E-2</v>
      </c>
      <c r="AD102">
        <v>1.010112534615693E-2</v>
      </c>
      <c r="AE102">
        <v>-0.17203941807269979</v>
      </c>
      <c r="AF102">
        <v>0.24202871329622791</v>
      </c>
      <c r="AG102">
        <v>0.34692550967348251</v>
      </c>
      <c r="AH102">
        <v>0.22312616751257311</v>
      </c>
      <c r="AI102">
        <v>2.979936191110788E-2</v>
      </c>
      <c r="AJ102">
        <v>0.27540692721503951</v>
      </c>
      <c r="AK102">
        <v>-8.6892180108620654E-2</v>
      </c>
      <c r="AL102">
        <v>-4.8636259428973323E-2</v>
      </c>
      <c r="AM102">
        <v>-5.6258758710312502E-2</v>
      </c>
      <c r="AN102">
        <v>6.7160264954038151E-3</v>
      </c>
      <c r="AO102">
        <v>-0.48497548868034862</v>
      </c>
      <c r="AP102">
        <v>9.4032266981850521E-2</v>
      </c>
      <c r="AQ102">
        <v>0.19081735576904019</v>
      </c>
      <c r="AR102">
        <v>0.25095935278936149</v>
      </c>
      <c r="AS102">
        <v>8.3970336672547941E-2</v>
      </c>
      <c r="AT102">
        <v>-0.15585144418122021</v>
      </c>
      <c r="AU102">
        <v>-6.7413275962150854E-2</v>
      </c>
      <c r="AV102">
        <v>0.36206023481228322</v>
      </c>
      <c r="AW102">
        <v>6.9712875323311829E-2</v>
      </c>
      <c r="AX102">
        <v>0.14754449169862349</v>
      </c>
      <c r="AY102">
        <v>-0.12657894144866691</v>
      </c>
      <c r="AZ102">
        <v>5.1254350540972833E-2</v>
      </c>
      <c r="BA102">
        <v>-9.1997585195034093E-2</v>
      </c>
      <c r="BB102">
        <v>-0.14944335706675019</v>
      </c>
      <c r="BC102">
        <v>-0.14491732383954711</v>
      </c>
      <c r="BD102">
        <v>4.7013349258304693E-3</v>
      </c>
      <c r="BE102">
        <v>-0.1686625214236179</v>
      </c>
      <c r="BF102">
        <v>0.1391885259269727</v>
      </c>
      <c r="BG102">
        <v>0.10941767601700871</v>
      </c>
      <c r="BH102">
        <v>-1.3749388521027689E-2</v>
      </c>
      <c r="BI102">
        <v>5.4672379060732627E-2</v>
      </c>
      <c r="BJ102">
        <v>-0.114204473017733</v>
      </c>
      <c r="BK102">
        <v>7.3026886938561075E-2</v>
      </c>
      <c r="BL102">
        <v>0.13230570718140849</v>
      </c>
      <c r="BM102">
        <v>0.17269926123575269</v>
      </c>
      <c r="BN102">
        <v>-7.1675077363098971E-2</v>
      </c>
      <c r="BO102">
        <v>0.39706515718943081</v>
      </c>
      <c r="BP102">
        <v>-4.4899774549155953E-2</v>
      </c>
      <c r="BQ102">
        <v>-0.123821714069001</v>
      </c>
      <c r="BR102">
        <v>5.4013596842819027E-2</v>
      </c>
      <c r="BS102">
        <v>0.35141309376699292</v>
      </c>
      <c r="BT102">
        <v>-0.13751815922318819</v>
      </c>
      <c r="BU102">
        <v>-9.180921761805283E-2</v>
      </c>
      <c r="BV102">
        <v>-0.16289748825814709</v>
      </c>
      <c r="BW102">
        <v>-1.112694414279791E-2</v>
      </c>
      <c r="BX102">
        <v>-0.11776077980089911</v>
      </c>
      <c r="BY102">
        <v>6.4986690526517066E-2</v>
      </c>
      <c r="BZ102">
        <v>7.1638880575943031E-2</v>
      </c>
      <c r="CA102">
        <v>-0.30745048341801251</v>
      </c>
      <c r="CB102">
        <v>-0.14421534141100081</v>
      </c>
      <c r="CC102">
        <v>0.37859070821313862</v>
      </c>
      <c r="CD102">
        <v>-0.2750122552786769</v>
      </c>
      <c r="CE102">
        <v>-0.34549285581526229</v>
      </c>
      <c r="CF102">
        <v>-4.3144564537126229E-2</v>
      </c>
      <c r="CG102">
        <v>-0.1164704240760652</v>
      </c>
      <c r="CH102">
        <v>0.1587194801905065</v>
      </c>
      <c r="CI102">
        <v>-0.38650522528725939</v>
      </c>
      <c r="CJ102">
        <v>3.2234668439402807E-2</v>
      </c>
      <c r="CK102">
        <v>-9.3955828920735618E-2</v>
      </c>
      <c r="CL102">
        <v>-0.1986994962849844</v>
      </c>
      <c r="CM102">
        <v>-0.15852409370719231</v>
      </c>
      <c r="CN102">
        <v>0.38210161780838042</v>
      </c>
      <c r="CO102">
        <v>0.39981555220378501</v>
      </c>
      <c r="CP102">
        <v>-2.8219613817967781E-2</v>
      </c>
      <c r="CQ102">
        <v>0.27023255456657819</v>
      </c>
      <c r="CR102">
        <v>-1.330285722309377E-2</v>
      </c>
      <c r="CS102">
        <v>-9.0156017325125903E-2</v>
      </c>
      <c r="CT102">
        <v>0.27421586416313648</v>
      </c>
      <c r="CU102">
        <v>-0.17516478723367859</v>
      </c>
      <c r="CV102">
        <v>0.14323275867977101</v>
      </c>
      <c r="CW102">
        <v>-0.146888573908774</v>
      </c>
      <c r="CX102">
        <v>2.745413357388093E-3</v>
      </c>
      <c r="CY102">
        <v>-7.0332874166383341E-3</v>
      </c>
      <c r="CZ102">
        <v>-5.4586430534543602E-2</v>
      </c>
      <c r="DA102">
        <v>-1.2621557682199519E-2</v>
      </c>
      <c r="DB102">
        <v>0.14540884978128771</v>
      </c>
      <c r="DC102">
        <v>0.45200564205460753</v>
      </c>
      <c r="DD102">
        <v>0.2182819743298697</v>
      </c>
      <c r="DE102">
        <v>0.12970606160461201</v>
      </c>
      <c r="DF102">
        <v>0.30435297882024243</v>
      </c>
      <c r="DG102">
        <v>0.1210827814004969</v>
      </c>
      <c r="DH102">
        <v>-5.8134757991522568E-2</v>
      </c>
      <c r="DI102">
        <v>1.192889979176104E-2</v>
      </c>
      <c r="DJ102">
        <v>-0.13914680473148769</v>
      </c>
      <c r="DK102">
        <v>-0.25078736969748522</v>
      </c>
      <c r="DL102">
        <v>0.14932176942250769</v>
      </c>
      <c r="DM102">
        <v>0.31857182130372791</v>
      </c>
      <c r="DN102">
        <v>0.41165638045314301</v>
      </c>
      <c r="DO102">
        <v>-0.12975826967643461</v>
      </c>
      <c r="DP102">
        <v>-0.1260053161800396</v>
      </c>
      <c r="DQ102">
        <v>2.4320888422102449E-3</v>
      </c>
      <c r="DR102">
        <v>3.5516729957957287E-2</v>
      </c>
      <c r="DS102">
        <v>0.1854634688319039</v>
      </c>
      <c r="DT102">
        <v>3.2593687767563662E-2</v>
      </c>
      <c r="DU102">
        <v>4.0428296612492247E-2</v>
      </c>
      <c r="DV102">
        <v>1.712191516707984E-3</v>
      </c>
      <c r="DW102">
        <v>-0.1814208763284961</v>
      </c>
      <c r="DX102">
        <v>-0.15194491395485299</v>
      </c>
      <c r="DY102">
        <v>-0.18688432188307799</v>
      </c>
      <c r="DZ102">
        <v>-6.1833599423781298E-2</v>
      </c>
      <c r="EA102">
        <v>-0.14809932666884079</v>
      </c>
      <c r="EB102">
        <v>-3.6029430637501969E-2</v>
      </c>
      <c r="EC102">
        <v>0.1154947246167994</v>
      </c>
      <c r="ED102">
        <v>-4.5788079080611548E-2</v>
      </c>
      <c r="EE102">
        <v>-0.18786265556835891</v>
      </c>
      <c r="EF102">
        <v>-0.1005724016914427</v>
      </c>
      <c r="EG102">
        <v>-6.1988779283280497E-2</v>
      </c>
      <c r="EH102">
        <v>-5.5732035234732018E-2</v>
      </c>
      <c r="EI102">
        <v>-0.18914640788184339</v>
      </c>
      <c r="EJ102">
        <v>0.10379836988831891</v>
      </c>
      <c r="EK102">
        <v>5.9219255679288096E-3</v>
      </c>
      <c r="EL102">
        <v>-0.10072632545337901</v>
      </c>
      <c r="EM102">
        <v>-8.1895219102239292E-2</v>
      </c>
      <c r="EN102">
        <v>0.12349098929254471</v>
      </c>
      <c r="EO102">
        <v>0.38996530518897238</v>
      </c>
      <c r="EP102">
        <v>-0.24581215576581239</v>
      </c>
      <c r="EQ102">
        <v>0.23773862593059661</v>
      </c>
      <c r="ER102">
        <v>-0.29297468206112143</v>
      </c>
      <c r="ES102">
        <v>7.9100785479363056E-2</v>
      </c>
      <c r="ET102">
        <v>0.25404527069432198</v>
      </c>
      <c r="EU102">
        <v>0.44577023634168461</v>
      </c>
      <c r="EV102">
        <v>0.37401728936916151</v>
      </c>
      <c r="EW102">
        <v>0.51725345604420647</v>
      </c>
      <c r="EX102">
        <v>0.2656517976778785</v>
      </c>
      <c r="EY102">
        <v>0.108043018706949</v>
      </c>
      <c r="EZ102">
        <v>0.26399264179041482</v>
      </c>
      <c r="FA102">
        <v>0.23859695467010719</v>
      </c>
      <c r="FB102">
        <v>0.27821011209450258</v>
      </c>
      <c r="FC102">
        <v>0.19226482504606451</v>
      </c>
      <c r="FD102">
        <v>0.53788652523146363</v>
      </c>
      <c r="FE102">
        <v>0.2753250382943056</v>
      </c>
      <c r="FF102">
        <v>0.34610120731901522</v>
      </c>
      <c r="FG102">
        <v>0.20199254684917761</v>
      </c>
      <c r="FH102">
        <v>0.15137425023695811</v>
      </c>
      <c r="FI102">
        <v>0.37631955260634092</v>
      </c>
      <c r="FJ102">
        <v>0.1965386006625098</v>
      </c>
      <c r="FK102">
        <v>0.1283749280577364</v>
      </c>
      <c r="FL102">
        <v>0.25510288372509371</v>
      </c>
      <c r="FM102">
        <v>0.45994729929419381</v>
      </c>
      <c r="FN102">
        <v>0.30931803691293708</v>
      </c>
      <c r="FO102">
        <v>0.25812976829703937</v>
      </c>
      <c r="FP102">
        <v>0.38948779587401922</v>
      </c>
      <c r="FQ102">
        <v>0.41044317897250249</v>
      </c>
      <c r="FR102">
        <v>0.40672748191978952</v>
      </c>
      <c r="FS102">
        <v>0.32036178909860402</v>
      </c>
      <c r="FT102">
        <v>0.4288573576759635</v>
      </c>
      <c r="FU102">
        <v>0.33564229782508381</v>
      </c>
      <c r="FV102">
        <v>0.1396357125510147</v>
      </c>
      <c r="FW102">
        <v>0.36318263423990271</v>
      </c>
      <c r="FX102">
        <v>0.53786029515763012</v>
      </c>
      <c r="FY102">
        <v>0.30621478908024041</v>
      </c>
      <c r="FZ102">
        <v>0.52032263968794501</v>
      </c>
      <c r="GA102">
        <v>0.34842417966860723</v>
      </c>
      <c r="GB102">
        <v>0.28810532763965552</v>
      </c>
      <c r="GC102">
        <v>0.31829783373901971</v>
      </c>
      <c r="GD102">
        <v>0.18727216000723729</v>
      </c>
      <c r="GE102">
        <v>0.31984522362651641</v>
      </c>
      <c r="GF102">
        <v>0.21561887383891731</v>
      </c>
      <c r="GG102">
        <v>5.5197218649778723E-2</v>
      </c>
      <c r="GH102">
        <v>0.12224886876802719</v>
      </c>
      <c r="GI102">
        <v>0.55381924248294767</v>
      </c>
      <c r="GJ102">
        <v>0.39290344390844312</v>
      </c>
      <c r="GK102">
        <v>9.7869983198115157E-2</v>
      </c>
      <c r="GL102">
        <v>0.17084609647577281</v>
      </c>
      <c r="GM102">
        <v>0.28962445016258009</v>
      </c>
      <c r="GN102">
        <v>0.3228752664889919</v>
      </c>
      <c r="GO102">
        <v>0.23367203124454131</v>
      </c>
      <c r="GP102">
        <v>0.25267721892401052</v>
      </c>
      <c r="GQ102">
        <v>0.147923624705912</v>
      </c>
      <c r="GR102">
        <v>0.38502049636843388</v>
      </c>
      <c r="GS102">
        <v>0.2240815843141194</v>
      </c>
      <c r="GT102">
        <v>0.27270849632404781</v>
      </c>
      <c r="GU102">
        <v>0.284134523520919</v>
      </c>
      <c r="GV102">
        <v>0.20983578827773339</v>
      </c>
      <c r="GW102">
        <v>0.43554357304204938</v>
      </c>
      <c r="GX102">
        <v>0.34114579706527098</v>
      </c>
      <c r="GY102">
        <v>0.20572984832711619</v>
      </c>
      <c r="GZ102">
        <v>0.1173259319524399</v>
      </c>
      <c r="HA102">
        <v>0.21036466969576481</v>
      </c>
      <c r="HB102">
        <v>0.2475657645812743</v>
      </c>
      <c r="HC102">
        <v>6.0454665362436717E-2</v>
      </c>
      <c r="HD102">
        <v>0.36457803022487578</v>
      </c>
      <c r="HE102">
        <v>0.1086954243362537</v>
      </c>
      <c r="HF102">
        <v>0.60846732912390578</v>
      </c>
      <c r="HG102">
        <v>0.24123367123277609</v>
      </c>
      <c r="HH102">
        <v>0.29228040365484942</v>
      </c>
      <c r="HI102">
        <v>0.14252850859959329</v>
      </c>
      <c r="HJ102">
        <v>0.19408920568966531</v>
      </c>
      <c r="HK102">
        <v>0.36433630421944618</v>
      </c>
      <c r="HL102">
        <v>0.25698508830329669</v>
      </c>
      <c r="HM102">
        <v>0.2130130329456657</v>
      </c>
      <c r="HN102">
        <v>0.15392215531434381</v>
      </c>
      <c r="HO102">
        <v>0.27599615395470117</v>
      </c>
      <c r="HP102">
        <v>0.2619729909678542</v>
      </c>
      <c r="HQ102">
        <v>0.2410191882425009</v>
      </c>
      <c r="HR102">
        <v>0.35797463189892298</v>
      </c>
      <c r="HS102">
        <v>0.19120053224624409</v>
      </c>
      <c r="HT102">
        <v>0.29978351281248872</v>
      </c>
      <c r="HU102">
        <v>0.28020832588289968</v>
      </c>
      <c r="HV102">
        <v>0.1575748433082638</v>
      </c>
      <c r="HW102">
        <v>0.13413591591984661</v>
      </c>
      <c r="HX102">
        <v>0.37397474028115918</v>
      </c>
      <c r="HY102">
        <v>0.26169830454167742</v>
      </c>
      <c r="HZ102">
        <v>0.31410688412853971</v>
      </c>
      <c r="IA102">
        <v>0.276829665808072</v>
      </c>
      <c r="IB102">
        <v>0.17663352932213019</v>
      </c>
      <c r="IC102">
        <v>0.26154410476513429</v>
      </c>
      <c r="ID102">
        <v>0.35105071289018858</v>
      </c>
      <c r="IE102">
        <v>0.34077592415474062</v>
      </c>
      <c r="IF102">
        <v>0.35474043895978818</v>
      </c>
      <c r="IG102">
        <v>0.25898899000550762</v>
      </c>
      <c r="IH102">
        <v>0.26409556237079029</v>
      </c>
      <c r="II102">
        <v>0.2593077992789537</v>
      </c>
      <c r="IJ102">
        <v>0.27962180769439682</v>
      </c>
      <c r="IK102">
        <v>0.28290371554388988</v>
      </c>
      <c r="IL102">
        <v>0.5168267320668426</v>
      </c>
      <c r="IM102">
        <v>0.4518307396487285</v>
      </c>
      <c r="IN102">
        <v>0.32391598556056472</v>
      </c>
      <c r="IO102">
        <v>0.53322227876095263</v>
      </c>
      <c r="IP102">
        <v>0.52966471512458257</v>
      </c>
      <c r="IQ102">
        <v>0.5416684487211515</v>
      </c>
      <c r="IR102">
        <v>0.34072684972089329</v>
      </c>
      <c r="IS102">
        <v>0.56165058286058034</v>
      </c>
      <c r="IT102">
        <v>0.48466547552265998</v>
      </c>
      <c r="IU102">
        <v>0.18870366313694631</v>
      </c>
      <c r="IV102">
        <v>0.4864466349911496</v>
      </c>
      <c r="IW102">
        <v>0.41584154459813749</v>
      </c>
      <c r="IX102">
        <v>0.28233678532118522</v>
      </c>
      <c r="IY102">
        <v>0.24603873347212879</v>
      </c>
      <c r="IZ102">
        <v>4.5981787011906361E-2</v>
      </c>
      <c r="JA102">
        <v>9.2112409534211126E-2</v>
      </c>
      <c r="JB102">
        <v>0.1183513941314598</v>
      </c>
      <c r="JC102">
        <v>7.6513427428575559E-2</v>
      </c>
      <c r="JD102">
        <v>3.8122093973490027E-2</v>
      </c>
      <c r="JE102">
        <v>0.33598168900406078</v>
      </c>
      <c r="JF102">
        <v>0.30696886817773839</v>
      </c>
      <c r="JG102">
        <v>0.19861395950315619</v>
      </c>
      <c r="JH102">
        <v>0.1145121123089082</v>
      </c>
      <c r="JI102">
        <v>0.26528816566598701</v>
      </c>
      <c r="JJ102">
        <v>0.48483828867289319</v>
      </c>
      <c r="JK102">
        <v>0.15326811473394869</v>
      </c>
      <c r="JL102">
        <v>1.5907630623567811E-2</v>
      </c>
      <c r="JM102">
        <v>0.47210619035999268</v>
      </c>
      <c r="JN102">
        <v>0.25547476123438462</v>
      </c>
      <c r="JO102">
        <v>0.1787444885450746</v>
      </c>
      <c r="JP102">
        <v>0.15704698746623291</v>
      </c>
      <c r="JQ102">
        <v>0.20819682963657871</v>
      </c>
      <c r="JR102">
        <v>0.39064458954605291</v>
      </c>
      <c r="JS102">
        <v>0.25899453907155351</v>
      </c>
      <c r="JT102">
        <v>0.26451462540363291</v>
      </c>
      <c r="JU102">
        <v>0.3407315398284167</v>
      </c>
      <c r="JV102">
        <v>0.15379998563778541</v>
      </c>
      <c r="JW102">
        <v>3.1265810470348099E-2</v>
      </c>
      <c r="JX102">
        <v>0.12812596727173359</v>
      </c>
      <c r="JY102">
        <v>0.13016182309426089</v>
      </c>
      <c r="JZ102">
        <v>0.15713937169449521</v>
      </c>
      <c r="KA102">
        <v>0.31795312919440782</v>
      </c>
      <c r="KB102">
        <v>0.67112485602678085</v>
      </c>
      <c r="KC102">
        <v>0.2053144283693443</v>
      </c>
      <c r="KD102">
        <v>0.4636081247821654</v>
      </c>
      <c r="KE102">
        <v>0.2370614733982927</v>
      </c>
      <c r="KF102">
        <v>8.0400801764471702E-2</v>
      </c>
      <c r="KG102">
        <v>0.2321246302579526</v>
      </c>
      <c r="KH102">
        <v>0.1809546303406161</v>
      </c>
      <c r="KI102">
        <v>5.6386167239743101E-3</v>
      </c>
      <c r="KJ102">
        <v>0.38528642792082501</v>
      </c>
      <c r="KK102">
        <v>0.25470643880612531</v>
      </c>
      <c r="KL102">
        <f>MATCH(A102,'[1]BASC2_BRIEF_6yr_DEMOS_ScanInfo '!$H:$H,0)</f>
        <v>766</v>
      </c>
      <c r="KM102">
        <f>INDEX('[1]BASC2_BRIEF_6yr_DEMOS_ScanInfo '!$L:$L,KL102)</f>
        <v>1</v>
      </c>
      <c r="KN102">
        <f t="shared" si="6"/>
        <v>0</v>
      </c>
      <c r="KO102">
        <f>INDEX('[1]BASC2_BRIEF_6yr_DEMOS_ScanInfo '!$O:$O,KL102)</f>
        <v>37</v>
      </c>
      <c r="KP102">
        <f t="shared" si="7"/>
        <v>0.58333333333333337</v>
      </c>
      <c r="KQ102" t="e">
        <f>MATCH(A102,[2]SelectedColumns!$A:$A,0)</f>
        <v>#N/A</v>
      </c>
      <c r="KR102" t="e">
        <f>INDEX([2]SelectedColumns!$R:$R,KQ102)</f>
        <v>#N/A</v>
      </c>
      <c r="KS102" t="e">
        <f>INDEX([2]SelectedColumns!$J:$J,KQ102)</f>
        <v>#N/A</v>
      </c>
      <c r="KT102" t="e">
        <f t="shared" si="8"/>
        <v>#N/A</v>
      </c>
      <c r="KU102" t="e">
        <f t="shared" si="9"/>
        <v>#N/A</v>
      </c>
      <c r="KV102" t="e">
        <f t="shared" si="10"/>
        <v>#N/A</v>
      </c>
      <c r="KW102" t="e">
        <f t="shared" si="11"/>
        <v>#N/A</v>
      </c>
    </row>
    <row r="103" spans="1:309" x14ac:dyDescent="0.35">
      <c r="A103" t="s">
        <v>103</v>
      </c>
      <c r="B103">
        <v>-5.2783714332807818E-2</v>
      </c>
      <c r="C103">
        <v>2.949759389459583E-2</v>
      </c>
      <c r="D103">
        <v>0.21832815865675539</v>
      </c>
      <c r="E103">
        <v>1.065923199125551E-2</v>
      </c>
      <c r="F103">
        <v>-0.1272537606558366</v>
      </c>
      <c r="G103">
        <v>0.40206754013758378</v>
      </c>
      <c r="H103">
        <v>0.19140473005893119</v>
      </c>
      <c r="I103">
        <v>-0.19775578617983311</v>
      </c>
      <c r="J103">
        <v>0.22123671781780649</v>
      </c>
      <c r="K103">
        <v>0.2406048192980583</v>
      </c>
      <c r="L103">
        <v>-2.8005501562107241E-2</v>
      </c>
      <c r="M103">
        <v>0.12581835179957121</v>
      </c>
      <c r="N103">
        <v>9.6330568850333309E-2</v>
      </c>
      <c r="O103">
        <v>4.5547610418099627E-3</v>
      </c>
      <c r="P103">
        <v>-9.2910889013189779E-2</v>
      </c>
      <c r="Q103">
        <v>-8.0911966894660958E-2</v>
      </c>
      <c r="R103">
        <v>0.40711698910508198</v>
      </c>
      <c r="S103">
        <v>0.31463714737907522</v>
      </c>
      <c r="T103">
        <v>0.1394171544528385</v>
      </c>
      <c r="U103">
        <v>0.2285407014567917</v>
      </c>
      <c r="V103">
        <v>-0.14803384550981141</v>
      </c>
      <c r="W103">
        <v>6.2670374114502048E-2</v>
      </c>
      <c r="X103">
        <v>0.25616315678431428</v>
      </c>
      <c r="Y103">
        <v>0.1845475317990273</v>
      </c>
      <c r="Z103">
        <v>4.8602575470375393E-2</v>
      </c>
      <c r="AA103">
        <v>-0.17149542145914709</v>
      </c>
      <c r="AB103">
        <v>-2.9203414212493731E-2</v>
      </c>
      <c r="AC103">
        <v>-9.1251221182351294E-3</v>
      </c>
      <c r="AD103">
        <v>1.2792722716912669E-2</v>
      </c>
      <c r="AE103">
        <v>-0.17849755228022751</v>
      </c>
      <c r="AF103">
        <v>0.37345165550848392</v>
      </c>
      <c r="AG103">
        <v>0.5964522208394607</v>
      </c>
      <c r="AH103">
        <v>0.10844245066280681</v>
      </c>
      <c r="AI103">
        <v>7.636665468313053E-2</v>
      </c>
      <c r="AJ103">
        <v>0.1645709604726544</v>
      </c>
      <c r="AK103">
        <v>1.787633216988382E-3</v>
      </c>
      <c r="AL103">
        <v>3.194195492353602E-2</v>
      </c>
      <c r="AM103">
        <v>-6.6890030374902709E-2</v>
      </c>
      <c r="AN103">
        <v>-5.5669103926368591E-2</v>
      </c>
      <c r="AO103">
        <v>-0.54046101601829766</v>
      </c>
      <c r="AP103">
        <v>4.4904658382642237E-2</v>
      </c>
      <c r="AQ103">
        <v>5.6265913141970048E-2</v>
      </c>
      <c r="AR103">
        <v>0.20596494407809379</v>
      </c>
      <c r="AS103">
        <v>1.2153959495344809E-2</v>
      </c>
      <c r="AT103">
        <v>-7.8323427234720633E-2</v>
      </c>
      <c r="AU103">
        <v>-9.4342152090810982E-2</v>
      </c>
      <c r="AV103">
        <v>0.17680406694360551</v>
      </c>
      <c r="AW103">
        <v>0.13313377083420569</v>
      </c>
      <c r="AX103">
        <v>-7.7335889631942267E-2</v>
      </c>
      <c r="AY103">
        <v>-2.6193646822978641E-2</v>
      </c>
      <c r="AZ103">
        <v>-3.5105059693538943E-2</v>
      </c>
      <c r="BA103">
        <v>-0.20356816144711479</v>
      </c>
      <c r="BB103">
        <v>-0.16008258158534641</v>
      </c>
      <c r="BC103">
        <v>-9.7720685714699274E-2</v>
      </c>
      <c r="BD103">
        <v>7.056371035264497E-2</v>
      </c>
      <c r="BE103">
        <v>-0.18744759712599321</v>
      </c>
      <c r="BF103">
        <v>-2.1301301276887011E-2</v>
      </c>
      <c r="BG103">
        <v>1.9536163513381499E-2</v>
      </c>
      <c r="BH103">
        <v>-2.651946890163237E-2</v>
      </c>
      <c r="BI103">
        <v>-6.9948643945514033E-2</v>
      </c>
      <c r="BJ103">
        <v>-7.716898397465255E-2</v>
      </c>
      <c r="BK103">
        <v>-6.0262326890540008E-3</v>
      </c>
      <c r="BL103">
        <v>7.9821378266669907E-2</v>
      </c>
      <c r="BM103">
        <v>0.24720715410953331</v>
      </c>
      <c r="BN103">
        <v>-2.2737676248067551E-2</v>
      </c>
      <c r="BO103">
        <v>0.33493710762249851</v>
      </c>
      <c r="BP103">
        <v>-8.9261596931419662E-2</v>
      </c>
      <c r="BQ103">
        <v>-0.16081996257369699</v>
      </c>
      <c r="BR103">
        <v>0.10902270001095379</v>
      </c>
      <c r="BS103">
        <v>0.64101574929717187</v>
      </c>
      <c r="BT103">
        <v>-0.30174291722100133</v>
      </c>
      <c r="BU103">
        <v>3.2036772126752378E-2</v>
      </c>
      <c r="BV103">
        <v>-0.14710416719281641</v>
      </c>
      <c r="BW103">
        <v>0.13993476733697771</v>
      </c>
      <c r="BX103">
        <v>-0.16130437022654059</v>
      </c>
      <c r="BY103">
        <v>-1.533772553100166E-3</v>
      </c>
      <c r="BZ103">
        <v>0.1301357486812228</v>
      </c>
      <c r="CA103">
        <v>-0.21097369229359761</v>
      </c>
      <c r="CB103">
        <v>-4.4174593219941993E-2</v>
      </c>
      <c r="CC103">
        <v>0.24550349590197401</v>
      </c>
      <c r="CD103">
        <v>-2.0840359966095349E-2</v>
      </c>
      <c r="CE103">
        <v>-0.18392730352259121</v>
      </c>
      <c r="CF103">
        <v>0.17877059530651351</v>
      </c>
      <c r="CG103">
        <v>0.13008600716771121</v>
      </c>
      <c r="CH103">
        <v>0.1127312627992474</v>
      </c>
      <c r="CI103">
        <v>-0.18692607683121731</v>
      </c>
      <c r="CJ103">
        <v>-7.7481521127628517E-2</v>
      </c>
      <c r="CK103">
        <v>-4.0237045284178263E-2</v>
      </c>
      <c r="CL103">
        <v>-9.0674925696993203E-2</v>
      </c>
      <c r="CM103">
        <v>-4.857553036374318E-2</v>
      </c>
      <c r="CN103">
        <v>0.47208834924470761</v>
      </c>
      <c r="CO103">
        <v>0.45507397471155531</v>
      </c>
      <c r="CP103">
        <v>3.440729121073427E-2</v>
      </c>
      <c r="CQ103">
        <v>0.1693763560699009</v>
      </c>
      <c r="CR103">
        <v>9.9939531575511609E-2</v>
      </c>
      <c r="CS103">
        <v>-5.4740965730930569E-3</v>
      </c>
      <c r="CT103">
        <v>0.18097091277969751</v>
      </c>
      <c r="CU103">
        <v>-4.750850404471274E-2</v>
      </c>
      <c r="CV103">
        <v>9.7313859673630709E-2</v>
      </c>
      <c r="CW103">
        <v>-0.10952988129917671</v>
      </c>
      <c r="CX103">
        <v>3.6456567431775173E-2</v>
      </c>
      <c r="CY103">
        <v>-3.7551268581286212E-2</v>
      </c>
      <c r="CZ103">
        <v>-5.2689540273681557E-2</v>
      </c>
      <c r="DA103">
        <v>-4.2131637504800867E-2</v>
      </c>
      <c r="DB103">
        <v>6.1399655154173893E-2</v>
      </c>
      <c r="DC103">
        <v>0.54509403260560274</v>
      </c>
      <c r="DD103">
        <v>0.26914193600896519</v>
      </c>
      <c r="DE103">
        <v>5.290206703376743E-2</v>
      </c>
      <c r="DF103">
        <v>0.23099719939634911</v>
      </c>
      <c r="DG103">
        <v>0.12486872777211371</v>
      </c>
      <c r="DH103">
        <v>-0.2454254484308753</v>
      </c>
      <c r="DI103">
        <v>-0.106004664334217</v>
      </c>
      <c r="DJ103">
        <v>-0.15696935741414461</v>
      </c>
      <c r="DK103">
        <v>-9.9282977827731322E-2</v>
      </c>
      <c r="DL103">
        <v>0.13124579040173831</v>
      </c>
      <c r="DM103">
        <v>0.19534871989786609</v>
      </c>
      <c r="DN103">
        <v>0.31399892996260598</v>
      </c>
      <c r="DO103">
        <v>-1.3826802707505029E-2</v>
      </c>
      <c r="DP103">
        <v>-3.613501908076211E-2</v>
      </c>
      <c r="DQ103">
        <v>-4.117856747704729E-2</v>
      </c>
      <c r="DR103">
        <v>9.8296631850990579E-2</v>
      </c>
      <c r="DS103">
        <v>0.30827321812855119</v>
      </c>
      <c r="DT103">
        <v>2.8875606828477451E-2</v>
      </c>
      <c r="DU103">
        <v>-5.5888071577631322E-2</v>
      </c>
      <c r="DV103">
        <v>-6.096268114717196E-3</v>
      </c>
      <c r="DW103">
        <v>-0.20349035632766529</v>
      </c>
      <c r="DX103">
        <v>-0.1176950217978512</v>
      </c>
      <c r="DY103">
        <v>-7.2372395148311508E-2</v>
      </c>
      <c r="DZ103">
        <v>7.281784275241121E-2</v>
      </c>
      <c r="EA103">
        <v>-0.11949293455468731</v>
      </c>
      <c r="EB103">
        <v>-5.057646416070849E-2</v>
      </c>
      <c r="EC103">
        <v>-2.020898794134296E-2</v>
      </c>
      <c r="ED103">
        <v>-0.10911155569258391</v>
      </c>
      <c r="EE103">
        <v>-1.7887889375848291E-2</v>
      </c>
      <c r="EF103">
        <v>-0.11300045905191421</v>
      </c>
      <c r="EG103">
        <v>-0.1475933651205299</v>
      </c>
      <c r="EH103">
        <v>6.693863651934695E-3</v>
      </c>
      <c r="EI103">
        <v>-8.4061304889169186E-2</v>
      </c>
      <c r="EJ103">
        <v>0.1211920372729263</v>
      </c>
      <c r="EK103">
        <v>0.39095769517623807</v>
      </c>
      <c r="EL103">
        <v>-0.12565108646103251</v>
      </c>
      <c r="EM103">
        <v>-0.16926920357033051</v>
      </c>
      <c r="EN103">
        <v>0.2755685278978639</v>
      </c>
      <c r="EO103">
        <v>0.38042346204655558</v>
      </c>
      <c r="EP103">
        <v>-0.24624289060256599</v>
      </c>
      <c r="EQ103">
        <v>-1.4701992814967649E-2</v>
      </c>
      <c r="ER103">
        <v>-0.20316560201984579</v>
      </c>
      <c r="ES103">
        <v>0.1937439334722508</v>
      </c>
      <c r="ET103">
        <v>0.48932320027795673</v>
      </c>
      <c r="EU103">
        <v>0.43370636389226752</v>
      </c>
      <c r="EV103">
        <v>0.35455135985206659</v>
      </c>
      <c r="EW103">
        <v>0.27358141867383862</v>
      </c>
      <c r="EX103">
        <v>0.20563435855274551</v>
      </c>
      <c r="EY103">
        <v>0.39669930241222628</v>
      </c>
      <c r="EZ103">
        <v>0.33578670173710379</v>
      </c>
      <c r="FA103">
        <v>0.13130722842118631</v>
      </c>
      <c r="FB103">
        <v>0.42147692599276698</v>
      </c>
      <c r="FC103">
        <v>0.1272534822452184</v>
      </c>
      <c r="FD103">
        <v>0.33784984246994543</v>
      </c>
      <c r="FE103">
        <v>0.46697472053460543</v>
      </c>
      <c r="FF103">
        <v>0.55017647106564116</v>
      </c>
      <c r="FG103">
        <v>0.31967902276505661</v>
      </c>
      <c r="FH103">
        <v>0.28097016500185379</v>
      </c>
      <c r="FI103">
        <v>0.37584428054017971</v>
      </c>
      <c r="FJ103">
        <v>0.22246975395364341</v>
      </c>
      <c r="FK103">
        <v>0.38895850209580879</v>
      </c>
      <c r="FL103">
        <v>0.37117831720554278</v>
      </c>
      <c r="FM103">
        <v>0.37950178460900991</v>
      </c>
      <c r="FN103">
        <v>0.12765210369957461</v>
      </c>
      <c r="FO103">
        <v>0.49464997914248721</v>
      </c>
      <c r="FP103">
        <v>0.38761288821434292</v>
      </c>
      <c r="FQ103">
        <v>0.50605663740258033</v>
      </c>
      <c r="FR103">
        <v>0.50988531436287465</v>
      </c>
      <c r="FS103">
        <v>0.27216079789570208</v>
      </c>
      <c r="FT103">
        <v>0.61724338714257021</v>
      </c>
      <c r="FU103">
        <v>0.45107061866354342</v>
      </c>
      <c r="FV103">
        <v>9.9716771500606705E-2</v>
      </c>
      <c r="FW103">
        <v>0.41742682286053401</v>
      </c>
      <c r="FX103">
        <v>0.42549836964305288</v>
      </c>
      <c r="FY103">
        <v>0.26878898210060892</v>
      </c>
      <c r="FZ103">
        <v>0.45708144165947079</v>
      </c>
      <c r="GA103">
        <v>0.34897907371537479</v>
      </c>
      <c r="GB103">
        <v>0.16099869601315861</v>
      </c>
      <c r="GC103">
        <v>0.20830577055769869</v>
      </c>
      <c r="GD103">
        <v>0.26546293408705041</v>
      </c>
      <c r="GE103">
        <v>0.5305505743891501</v>
      </c>
      <c r="GF103">
        <v>0.34423067637889943</v>
      </c>
      <c r="GG103">
        <v>7.2308669442021634E-2</v>
      </c>
      <c r="GH103">
        <v>0.22205331517048271</v>
      </c>
      <c r="GI103">
        <v>0.37683121753357629</v>
      </c>
      <c r="GJ103">
        <v>0.53178907244133122</v>
      </c>
      <c r="GK103">
        <v>0.111714616507509</v>
      </c>
      <c r="GL103">
        <v>0.20245713817994809</v>
      </c>
      <c r="GM103">
        <v>0.38941823652090718</v>
      </c>
      <c r="GN103">
        <v>0.30895146896153342</v>
      </c>
      <c r="GO103">
        <v>0.25352201091505289</v>
      </c>
      <c r="GP103">
        <v>0.49034085331236849</v>
      </c>
      <c r="GQ103">
        <v>4.5496345825123172E-2</v>
      </c>
      <c r="GR103">
        <v>0.13183508594435209</v>
      </c>
      <c r="GS103">
        <v>0.1936818790943963</v>
      </c>
      <c r="GT103">
        <v>0.18357901043538349</v>
      </c>
      <c r="GU103">
        <v>0.44909006173197491</v>
      </c>
      <c r="GV103">
        <v>0.105289893470275</v>
      </c>
      <c r="GW103">
        <v>0.67762287822746692</v>
      </c>
      <c r="GX103">
        <v>0.2603696722668562</v>
      </c>
      <c r="GY103">
        <v>0.16038485341349021</v>
      </c>
      <c r="GZ103">
        <v>0.3708963808779116</v>
      </c>
      <c r="HA103">
        <v>0.2081125951858617</v>
      </c>
      <c r="HB103">
        <v>0.32122318014726192</v>
      </c>
      <c r="HC103">
        <v>0.47303039709037309</v>
      </c>
      <c r="HD103">
        <v>0.32097581088488109</v>
      </c>
      <c r="HE103">
        <v>0.24235208358455321</v>
      </c>
      <c r="HF103">
        <v>0.55223256280372124</v>
      </c>
      <c r="HG103">
        <v>0.2237766165904102</v>
      </c>
      <c r="HH103">
        <v>0.1907571042082809</v>
      </c>
      <c r="HI103">
        <v>6.2219805564206858E-2</v>
      </c>
      <c r="HJ103">
        <v>0.17419432892712011</v>
      </c>
      <c r="HK103">
        <v>0.30042697801544771</v>
      </c>
      <c r="HL103">
        <v>0.27152864043633279</v>
      </c>
      <c r="HM103">
        <v>0.27179840545896999</v>
      </c>
      <c r="HN103">
        <v>0.17408985187123099</v>
      </c>
      <c r="HO103">
        <v>0.46799725504481771</v>
      </c>
      <c r="HP103">
        <v>0.28118559417415012</v>
      </c>
      <c r="HQ103">
        <v>0.40753983317618458</v>
      </c>
      <c r="HR103">
        <v>0.37079395405198651</v>
      </c>
      <c r="HS103">
        <v>0.38154486726371523</v>
      </c>
      <c r="HT103">
        <v>0.2032034970362841</v>
      </c>
      <c r="HU103">
        <v>0.29099116650493301</v>
      </c>
      <c r="HV103">
        <v>0.24945137935336281</v>
      </c>
      <c r="HW103">
        <v>0.16341435467226431</v>
      </c>
      <c r="HX103">
        <v>0.60490492921444938</v>
      </c>
      <c r="HY103">
        <v>0.31634352525222897</v>
      </c>
      <c r="HZ103">
        <v>0.42599666814959031</v>
      </c>
      <c r="IA103">
        <v>0.34114544204372033</v>
      </c>
      <c r="IB103">
        <v>0.32190373320273469</v>
      </c>
      <c r="IC103">
        <v>0.60922899180644841</v>
      </c>
      <c r="ID103">
        <v>0.45938125641396699</v>
      </c>
      <c r="IE103">
        <v>0.33363610452184828</v>
      </c>
      <c r="IF103">
        <v>0.33167736566450629</v>
      </c>
      <c r="IG103">
        <v>0.45872981001886282</v>
      </c>
      <c r="IH103">
        <v>0.36690282974429089</v>
      </c>
      <c r="II103">
        <v>0.27787442953738728</v>
      </c>
      <c r="IJ103">
        <v>0.28320039435673239</v>
      </c>
      <c r="IK103">
        <v>0.30435041857582829</v>
      </c>
      <c r="IL103">
        <v>0.37570737710816682</v>
      </c>
      <c r="IM103">
        <v>0.41677887436700939</v>
      </c>
      <c r="IN103">
        <v>0.52980792441775582</v>
      </c>
      <c r="IO103">
        <v>0.35146730259366621</v>
      </c>
      <c r="IP103">
        <v>0.57434201100053106</v>
      </c>
      <c r="IQ103">
        <v>0.36500221988949222</v>
      </c>
      <c r="IR103">
        <v>0.36661225153380528</v>
      </c>
      <c r="IS103">
        <v>0.36091233822244873</v>
      </c>
      <c r="IT103">
        <v>0.54507734621773385</v>
      </c>
      <c r="IU103">
        <v>0.20570843082801629</v>
      </c>
      <c r="IV103">
        <v>0.36620072511956347</v>
      </c>
      <c r="IW103">
        <v>0.29584107372504292</v>
      </c>
      <c r="IX103">
        <v>0.42007097187976572</v>
      </c>
      <c r="IY103">
        <v>0.53951154385147593</v>
      </c>
      <c r="IZ103">
        <v>6.5803923879198284E-2</v>
      </c>
      <c r="JA103">
        <v>0.33426277393564902</v>
      </c>
      <c r="JB103">
        <v>0.19274954091455379</v>
      </c>
      <c r="JC103">
        <v>0.26874478215164871</v>
      </c>
      <c r="JD103">
        <v>0.17414101213479491</v>
      </c>
      <c r="JE103">
        <v>0.31139510821598021</v>
      </c>
      <c r="JF103">
        <v>0.50773705096108834</v>
      </c>
      <c r="JG103">
        <v>0.21414647485312391</v>
      </c>
      <c r="JH103">
        <v>0.11813183807676329</v>
      </c>
      <c r="JI103">
        <v>0.40911210546512772</v>
      </c>
      <c r="JJ103">
        <v>0.38236375467261219</v>
      </c>
      <c r="JK103">
        <v>0.32005483858858169</v>
      </c>
      <c r="JL103">
        <v>0.13357115295237021</v>
      </c>
      <c r="JM103">
        <v>0.2499842165594986</v>
      </c>
      <c r="JN103">
        <v>9.6620175278755632E-2</v>
      </c>
      <c r="JO103">
        <v>0.38698161053802071</v>
      </c>
      <c r="JP103">
        <v>0.21216890097468649</v>
      </c>
      <c r="JQ103">
        <v>0.16582873784548949</v>
      </c>
      <c r="JR103">
        <v>0.167272241564004</v>
      </c>
      <c r="JS103">
        <v>0.44720072912656472</v>
      </c>
      <c r="JT103">
        <v>0.17059051670440081</v>
      </c>
      <c r="JU103">
        <v>0.25312395526538672</v>
      </c>
      <c r="JV103">
        <v>0.12836861561459431</v>
      </c>
      <c r="JW103">
        <v>0.14609754325850469</v>
      </c>
      <c r="JX103">
        <v>0.27908010094099062</v>
      </c>
      <c r="JY103">
        <v>0.15529197258960889</v>
      </c>
      <c r="JZ103">
        <v>0.31588960754501882</v>
      </c>
      <c r="KA103">
        <v>0.29339779381904191</v>
      </c>
      <c r="KB103">
        <v>0.67278546837826148</v>
      </c>
      <c r="KC103">
        <v>0.22721862632317191</v>
      </c>
      <c r="KD103">
        <v>0.12135988115427331</v>
      </c>
      <c r="KE103">
        <v>7.4224500442113817E-3</v>
      </c>
      <c r="KF103">
        <v>0.26415491467073388</v>
      </c>
      <c r="KG103">
        <v>0.2038969635309047</v>
      </c>
      <c r="KH103">
        <v>0.43382941356609628</v>
      </c>
      <c r="KI103">
        <v>9.5213482312212522E-2</v>
      </c>
      <c r="KJ103">
        <v>0.34370161990198411</v>
      </c>
      <c r="KK103">
        <v>0.48278398716445731</v>
      </c>
      <c r="KL103">
        <f>MATCH(A103,'[1]BASC2_BRIEF_6yr_DEMOS_ScanInfo '!$H:$H,0)</f>
        <v>767</v>
      </c>
      <c r="KM103">
        <f>INDEX('[1]BASC2_BRIEF_6yr_DEMOS_ScanInfo '!$L:$L,KL103)</f>
        <v>1</v>
      </c>
      <c r="KN103">
        <f t="shared" si="6"/>
        <v>0</v>
      </c>
      <c r="KO103">
        <f>INDEX('[1]BASC2_BRIEF_6yr_DEMOS_ScanInfo '!$O:$O,KL103)</f>
        <v>37</v>
      </c>
      <c r="KP103">
        <f t="shared" si="7"/>
        <v>0.58333333333333337</v>
      </c>
      <c r="KQ103" t="e">
        <f>MATCH(A103,[2]SelectedColumns!$A:$A,0)</f>
        <v>#N/A</v>
      </c>
      <c r="KR103" t="e">
        <f>INDEX([2]SelectedColumns!$R:$R,KQ103)</f>
        <v>#N/A</v>
      </c>
      <c r="KS103" t="e">
        <f>INDEX([2]SelectedColumns!$J:$J,KQ103)</f>
        <v>#N/A</v>
      </c>
      <c r="KT103" t="e">
        <f t="shared" si="8"/>
        <v>#N/A</v>
      </c>
      <c r="KU103" t="e">
        <f t="shared" si="9"/>
        <v>#N/A</v>
      </c>
      <c r="KV103" t="e">
        <f t="shared" si="10"/>
        <v>#N/A</v>
      </c>
      <c r="KW103" t="e">
        <f t="shared" si="11"/>
        <v>#N/A</v>
      </c>
    </row>
    <row r="104" spans="1:309" x14ac:dyDescent="0.35">
      <c r="A104" t="s">
        <v>104</v>
      </c>
      <c r="B104">
        <v>0.11005412889890159</v>
      </c>
      <c r="C104">
        <v>0.22742556803822489</v>
      </c>
      <c r="D104">
        <v>0.35447619073934411</v>
      </c>
      <c r="E104">
        <v>0.29384894579133741</v>
      </c>
      <c r="F104">
        <v>-7.4502930438957504E-2</v>
      </c>
      <c r="G104">
        <v>0.40549181071736179</v>
      </c>
      <c r="H104">
        <v>0.159451385399769</v>
      </c>
      <c r="I104">
        <v>-7.9164867578707554E-2</v>
      </c>
      <c r="J104">
        <v>3.9883894716843837E-2</v>
      </c>
      <c r="K104">
        <v>8.9439445937258943E-2</v>
      </c>
      <c r="L104">
        <v>3.5231808578409352E-2</v>
      </c>
      <c r="M104">
        <v>0.39410815361813539</v>
      </c>
      <c r="N104">
        <v>0.27810746278306092</v>
      </c>
      <c r="O104">
        <v>0.1781390325177985</v>
      </c>
      <c r="P104">
        <v>-0.12034375471031721</v>
      </c>
      <c r="Q104">
        <v>5.3074405544019321E-2</v>
      </c>
      <c r="R104">
        <v>0.44723993239472531</v>
      </c>
      <c r="S104">
        <v>0.48253314821304349</v>
      </c>
      <c r="T104">
        <v>0.1145881088762751</v>
      </c>
      <c r="U104">
        <v>0.30909664290952737</v>
      </c>
      <c r="V104">
        <v>0.28609145901256228</v>
      </c>
      <c r="W104">
        <v>0.15426423690597629</v>
      </c>
      <c r="X104">
        <v>0.363329888594488</v>
      </c>
      <c r="Y104">
        <v>0.4712472047179701</v>
      </c>
      <c r="Z104">
        <v>0.21114996037238301</v>
      </c>
      <c r="AA104">
        <v>2.80654782437646E-2</v>
      </c>
      <c r="AB104">
        <v>5.2689327578349321E-2</v>
      </c>
      <c r="AC104">
        <v>0.1638195356194723</v>
      </c>
      <c r="AD104">
        <v>0.135042118925357</v>
      </c>
      <c r="AE104">
        <v>-6.9078950227158042E-2</v>
      </c>
      <c r="AF104">
        <v>0.4784958958361723</v>
      </c>
      <c r="AG104">
        <v>0.35420649276958027</v>
      </c>
      <c r="AH104">
        <v>0.2064188535730602</v>
      </c>
      <c r="AI104">
        <v>0.24220234072373531</v>
      </c>
      <c r="AJ104">
        <v>0.28420450526757152</v>
      </c>
      <c r="AK104">
        <v>4.8668088840877248E-2</v>
      </c>
      <c r="AL104">
        <v>1.278072230924354E-2</v>
      </c>
      <c r="AM104">
        <v>-7.2907381801275317E-2</v>
      </c>
      <c r="AN104">
        <v>0.27683852347344501</v>
      </c>
      <c r="AO104">
        <v>5.8467824130215007E-5</v>
      </c>
      <c r="AP104">
        <v>0.1031654505881596</v>
      </c>
      <c r="AQ104">
        <v>0.13348551827232649</v>
      </c>
      <c r="AR104">
        <v>0.39337444990987053</v>
      </c>
      <c r="AS104">
        <v>9.1840171172040241E-2</v>
      </c>
      <c r="AT104">
        <v>9.9775836445958221E-2</v>
      </c>
      <c r="AU104">
        <v>8.5430844902984804E-2</v>
      </c>
      <c r="AV104">
        <v>0.30459568054377728</v>
      </c>
      <c r="AW104">
        <v>0.1381092097379244</v>
      </c>
      <c r="AX104">
        <v>0.28147391759935458</v>
      </c>
      <c r="AY104">
        <v>4.9067029116532927E-2</v>
      </c>
      <c r="AZ104">
        <v>-0.20279010156913199</v>
      </c>
      <c r="BA104">
        <v>-1.883891627513234E-3</v>
      </c>
      <c r="BB104">
        <v>-0.19516287071171429</v>
      </c>
      <c r="BC104">
        <v>-8.9283208165006345E-2</v>
      </c>
      <c r="BD104">
        <v>7.6303391320610925E-2</v>
      </c>
      <c r="BE104">
        <v>-0.14873116829500571</v>
      </c>
      <c r="BF104">
        <v>0.30469815965022579</v>
      </c>
      <c r="BG104">
        <v>0.18634485228464431</v>
      </c>
      <c r="BH104">
        <v>-0.1008965047331922</v>
      </c>
      <c r="BI104">
        <v>-5.5092984638993592E-3</v>
      </c>
      <c r="BJ104">
        <v>-2.9769748170226151E-2</v>
      </c>
      <c r="BK104">
        <v>0.1014609321162117</v>
      </c>
      <c r="BL104">
        <v>0.34621925950493898</v>
      </c>
      <c r="BM104">
        <v>0.37276077997759532</v>
      </c>
      <c r="BN104">
        <v>-4.4794798410227037E-2</v>
      </c>
      <c r="BO104">
        <v>0.38716063611831381</v>
      </c>
      <c r="BP104">
        <v>0.1151552197123369</v>
      </c>
      <c r="BQ104">
        <v>5.526144471367056E-2</v>
      </c>
      <c r="BR104">
        <v>7.7685372128120989E-2</v>
      </c>
      <c r="BS104">
        <v>0.35229083249091081</v>
      </c>
      <c r="BT104">
        <v>-0.30044917922640302</v>
      </c>
      <c r="BU104">
        <v>8.4908784344775445E-2</v>
      </c>
      <c r="BV104">
        <v>-7.6456773246031284E-2</v>
      </c>
      <c r="BW104">
        <v>8.2588875942710027E-2</v>
      </c>
      <c r="BX104">
        <v>-0.36039083866766858</v>
      </c>
      <c r="BY104">
        <v>-0.20657988218374829</v>
      </c>
      <c r="BZ104">
        <v>-2.371047958806571E-2</v>
      </c>
      <c r="CA104">
        <v>-0.54310578373598895</v>
      </c>
      <c r="CB104">
        <v>-0.33711176734767639</v>
      </c>
      <c r="CC104">
        <v>-0.15860545232679099</v>
      </c>
      <c r="CD104">
        <v>-0.67881060360349221</v>
      </c>
      <c r="CE104">
        <v>-0.9080895208395392</v>
      </c>
      <c r="CF104">
        <v>-0.76645559923183182</v>
      </c>
      <c r="CG104">
        <v>-0.43042373888376151</v>
      </c>
      <c r="CH104">
        <v>-0.21942487359456281</v>
      </c>
      <c r="CI104">
        <v>-0.60279543911150357</v>
      </c>
      <c r="CJ104">
        <v>-0.352391275983996</v>
      </c>
      <c r="CK104">
        <v>-0.41478361886553361</v>
      </c>
      <c r="CL104">
        <v>-0.49972621889303781</v>
      </c>
      <c r="CM104">
        <v>-0.41640634098596618</v>
      </c>
      <c r="CN104">
        <v>0.24807978452304719</v>
      </c>
      <c r="CO104">
        <v>0.13269414957013101</v>
      </c>
      <c r="CP104">
        <v>-0.4642494381866642</v>
      </c>
      <c r="CQ104">
        <v>-7.2988973166480786E-2</v>
      </c>
      <c r="CR104">
        <v>-0.25297079221228752</v>
      </c>
      <c r="CS104">
        <v>-0.50971748478344869</v>
      </c>
      <c r="CT104">
        <v>-0.17874217921980101</v>
      </c>
      <c r="CU104">
        <v>-0.2335107930490268</v>
      </c>
      <c r="CV104">
        <v>-0.35363348461054578</v>
      </c>
      <c r="CW104">
        <v>-0.52215695955752672</v>
      </c>
      <c r="CX104">
        <v>-0.22641386125318641</v>
      </c>
      <c r="CY104">
        <v>-0.21092265592363471</v>
      </c>
      <c r="CZ104">
        <v>-0.39542863387882909</v>
      </c>
      <c r="DA104">
        <v>-0.57977736134674651</v>
      </c>
      <c r="DB104">
        <v>3.529901340109487E-2</v>
      </c>
      <c r="DC104">
        <v>9.7519099330825143E-2</v>
      </c>
      <c r="DD104">
        <v>-5.8017815964374497E-2</v>
      </c>
      <c r="DE104">
        <v>-0.30646376850134888</v>
      </c>
      <c r="DF104">
        <v>-0.1706085061694077</v>
      </c>
      <c r="DG104">
        <v>-0.12550077797186429</v>
      </c>
      <c r="DH104">
        <v>-0.54290422956025197</v>
      </c>
      <c r="DI104">
        <v>-0.36180367080902709</v>
      </c>
      <c r="DJ104">
        <v>-0.32362963261161848</v>
      </c>
      <c r="DK104">
        <v>-0.20053128466924949</v>
      </c>
      <c r="DL104">
        <v>-0.11483329804760301</v>
      </c>
      <c r="DM104">
        <v>-0.31574216164575297</v>
      </c>
      <c r="DN104">
        <v>-7.7211560008837443E-2</v>
      </c>
      <c r="DO104">
        <v>-0.53372046327697031</v>
      </c>
      <c r="DP104">
        <v>-0.3655902107178588</v>
      </c>
      <c r="DQ104">
        <v>-0.2323094090009756</v>
      </c>
      <c r="DR104">
        <v>-0.22431211015424729</v>
      </c>
      <c r="DS104">
        <v>8.8953222709277746E-2</v>
      </c>
      <c r="DT104">
        <v>-1.293498885606525E-2</v>
      </c>
      <c r="DU104">
        <v>-0.23392890556824311</v>
      </c>
      <c r="DV104">
        <v>-0.1334762961517679</v>
      </c>
      <c r="DW104">
        <v>-0.45942112791978618</v>
      </c>
      <c r="DX104">
        <v>-0.30851540158738411</v>
      </c>
      <c r="DY104">
        <v>-0.3802396391752223</v>
      </c>
      <c r="DZ104">
        <v>-0.32647702234594028</v>
      </c>
      <c r="EA104">
        <v>-0.45854569296784747</v>
      </c>
      <c r="EB104">
        <v>-0.35753981999418621</v>
      </c>
      <c r="EC104">
        <v>-0.24691494918748291</v>
      </c>
      <c r="ED104">
        <v>-0.32839433797266659</v>
      </c>
      <c r="EE104">
        <v>-0.3540019382988584</v>
      </c>
      <c r="EF104">
        <v>-0.46708371046814562</v>
      </c>
      <c r="EG104">
        <v>-0.53279834547360316</v>
      </c>
      <c r="EH104">
        <v>8.7708659990355153E-2</v>
      </c>
      <c r="EI104">
        <v>-0.45504819205516389</v>
      </c>
      <c r="EJ104">
        <v>-0.31423296135440498</v>
      </c>
      <c r="EK104">
        <v>-0.8757145622118141</v>
      </c>
      <c r="EL104">
        <v>-0.34592953714054753</v>
      </c>
      <c r="EM104">
        <v>-0.33945662091473178</v>
      </c>
      <c r="EN104">
        <v>-4.0872783426281867E-2</v>
      </c>
      <c r="EO104">
        <v>0.22487110198546889</v>
      </c>
      <c r="EP104">
        <v>-0.76277266874808358</v>
      </c>
      <c r="EQ104">
        <v>-0.11603799093162449</v>
      </c>
      <c r="ER104">
        <v>-0.77483268697533925</v>
      </c>
      <c r="ES104">
        <v>-8.5603248675235055E-2</v>
      </c>
      <c r="ET104">
        <v>0.27670853202372908</v>
      </c>
      <c r="EU104">
        <v>0.38219234839170968</v>
      </c>
      <c r="EV104">
        <v>0.26922024599378691</v>
      </c>
      <c r="EW104">
        <v>0.68249310674619224</v>
      </c>
      <c r="EX104">
        <v>0.24200403198801471</v>
      </c>
      <c r="EY104">
        <v>0.3162451464578348</v>
      </c>
      <c r="EZ104">
        <v>0.14185890630671119</v>
      </c>
      <c r="FA104">
        <v>0.39896819703794112</v>
      </c>
      <c r="FB104">
        <v>0.60489265676004655</v>
      </c>
      <c r="FC104">
        <v>0.1683016455143789</v>
      </c>
      <c r="FD104">
        <v>0.26805877350480389</v>
      </c>
      <c r="FE104">
        <v>0.24198050488539219</v>
      </c>
      <c r="FF104">
        <v>0.46581402710660658</v>
      </c>
      <c r="FG104">
        <v>0.30456184417058862</v>
      </c>
      <c r="FH104">
        <v>0.28595544478953872</v>
      </c>
      <c r="FI104">
        <v>0.4581806784459489</v>
      </c>
      <c r="FJ104">
        <v>0.39420767839862841</v>
      </c>
      <c r="FK104">
        <v>0.49460113850248472</v>
      </c>
      <c r="FL104">
        <v>0.36070819738772519</v>
      </c>
      <c r="FM104">
        <v>0.30550070427261039</v>
      </c>
      <c r="FN104">
        <v>0.48024630943204349</v>
      </c>
      <c r="FO104">
        <v>0.46837271171488581</v>
      </c>
      <c r="FP104">
        <v>0.47518335426096148</v>
      </c>
      <c r="FQ104">
        <v>0.40296687694668021</v>
      </c>
      <c r="FR104">
        <v>0.42827198814704759</v>
      </c>
      <c r="FS104">
        <v>0.2257342399086267</v>
      </c>
      <c r="FT104">
        <v>0.462343477948506</v>
      </c>
      <c r="FU104">
        <v>0.51850417371396484</v>
      </c>
      <c r="FV104">
        <v>0.21238007374332271</v>
      </c>
      <c r="FW104">
        <v>0.50426339526188335</v>
      </c>
      <c r="FX104">
        <v>0.61973562973239171</v>
      </c>
      <c r="FY104">
        <v>9.9287525249051961E-2</v>
      </c>
      <c r="FZ104">
        <v>0.78941700852009811</v>
      </c>
      <c r="GA104">
        <v>0.46312129856937889</v>
      </c>
      <c r="GB104">
        <v>0.1233503444161899</v>
      </c>
      <c r="GC104">
        <v>0.3086026590407106</v>
      </c>
      <c r="GD104">
        <v>0.24764213056707041</v>
      </c>
      <c r="GE104">
        <v>0.27811600443798501</v>
      </c>
      <c r="GF104">
        <v>0.27583020790218671</v>
      </c>
      <c r="GG104">
        <v>0.44081119841174232</v>
      </c>
      <c r="GH104">
        <v>0.38709121974723892</v>
      </c>
      <c r="GI104">
        <v>0.52161862075999865</v>
      </c>
      <c r="GJ104">
        <v>0.22848348474737989</v>
      </c>
      <c r="GK104">
        <v>0.21601173784135819</v>
      </c>
      <c r="GL104">
        <v>0.22105294968115111</v>
      </c>
      <c r="GM104">
        <v>0.2812249264463007</v>
      </c>
      <c r="GN104">
        <v>0.43217840670320951</v>
      </c>
      <c r="GO104">
        <v>0.44902772225146781</v>
      </c>
      <c r="GP104">
        <v>0.49760771819079719</v>
      </c>
      <c r="GQ104">
        <v>2.2761948050013431E-2</v>
      </c>
      <c r="GR104">
        <v>6.180463050084796E-2</v>
      </c>
      <c r="GS104">
        <v>0.48131738181796752</v>
      </c>
      <c r="GT104">
        <v>0.26457851758597811</v>
      </c>
      <c r="GU104">
        <v>0.23227404534342089</v>
      </c>
      <c r="GV104">
        <v>1.7221176398421821E-2</v>
      </c>
      <c r="GW104">
        <v>0.40888103080656379</v>
      </c>
      <c r="GX104">
        <v>0.80773521745228638</v>
      </c>
      <c r="GY104">
        <v>0.1634356647198385</v>
      </c>
      <c r="GZ104">
        <v>0.14313266745420489</v>
      </c>
      <c r="HA104">
        <v>0.38017245760224588</v>
      </c>
      <c r="HB104">
        <v>0.28913501624501331</v>
      </c>
      <c r="HC104">
        <v>4.2023459065681459E-2</v>
      </c>
      <c r="HD104">
        <v>0.20932229787328299</v>
      </c>
      <c r="HE104">
        <v>8.2120920537518405E-2</v>
      </c>
      <c r="HF104">
        <v>0.25145408546953679</v>
      </c>
      <c r="HG104">
        <v>0.35258305416544211</v>
      </c>
      <c r="HH104">
        <v>0.3438927670901476</v>
      </c>
      <c r="HI104">
        <v>0.57266269050983842</v>
      </c>
      <c r="HJ104">
        <v>0.1227912745888599</v>
      </c>
      <c r="HK104">
        <v>0.55763317824274583</v>
      </c>
      <c r="HL104">
        <v>0.3561256168727574</v>
      </c>
      <c r="HM104">
        <v>0.30656427970538391</v>
      </c>
      <c r="HN104">
        <v>0.42841636178687242</v>
      </c>
      <c r="HO104">
        <v>0.59039144723561954</v>
      </c>
      <c r="HP104">
        <v>0.22026279726956699</v>
      </c>
      <c r="HQ104">
        <v>0.40680929511718378</v>
      </c>
      <c r="HR104">
        <v>0.25297861540561262</v>
      </c>
      <c r="HS104">
        <v>0.26647937206366318</v>
      </c>
      <c r="HT104">
        <v>0.34528021127240288</v>
      </c>
      <c r="HU104">
        <v>0.25044791587659998</v>
      </c>
      <c r="HV104">
        <v>0.18600363866152719</v>
      </c>
      <c r="HW104">
        <v>0.1873531575889564</v>
      </c>
      <c r="HX104">
        <v>0.31054562432017863</v>
      </c>
      <c r="HY104">
        <v>0.57509601782124709</v>
      </c>
      <c r="HZ104">
        <v>0.41550242369465601</v>
      </c>
      <c r="IA104">
        <v>0.29730166726756219</v>
      </c>
      <c r="IB104">
        <v>0.26413616824565589</v>
      </c>
      <c r="IC104">
        <v>0.33225932680072578</v>
      </c>
      <c r="ID104">
        <v>0.52419447855444945</v>
      </c>
      <c r="IE104">
        <v>0.17325795497157909</v>
      </c>
      <c r="IF104">
        <v>0.26415628312773232</v>
      </c>
      <c r="IG104">
        <v>0.41742431794693641</v>
      </c>
      <c r="IH104">
        <v>0.35514206196284381</v>
      </c>
      <c r="II104">
        <v>0.41671111545379202</v>
      </c>
      <c r="IJ104">
        <v>0.16628831924717799</v>
      </c>
      <c r="IK104">
        <v>0.38935576625576601</v>
      </c>
      <c r="IL104">
        <v>0.42976202288845139</v>
      </c>
      <c r="IM104">
        <v>0.37074082016388132</v>
      </c>
      <c r="IN104">
        <v>0.26149764773476919</v>
      </c>
      <c r="IO104">
        <v>0.24952685224511489</v>
      </c>
      <c r="IP104">
        <v>0.45352205424080799</v>
      </c>
      <c r="IQ104">
        <v>0.35305714519688408</v>
      </c>
      <c r="IR104">
        <v>0.45071458090328198</v>
      </c>
      <c r="IS104">
        <v>0.42803050728120989</v>
      </c>
      <c r="IT104">
        <v>0.21351806094477541</v>
      </c>
      <c r="IU104">
        <v>7.6613866109931872E-2</v>
      </c>
      <c r="IV104">
        <v>0.29127178888318872</v>
      </c>
      <c r="IW104">
        <v>0.36320597524001019</v>
      </c>
      <c r="IX104">
        <v>0.26485433751366361</v>
      </c>
      <c r="IY104">
        <v>0.48203196247920282</v>
      </c>
      <c r="IZ104">
        <v>0.16095162571716379</v>
      </c>
      <c r="JA104">
        <v>0.41881816052296872</v>
      </c>
      <c r="JB104">
        <v>0.31015330569761212</v>
      </c>
      <c r="JC104">
        <v>0.27334840981324249</v>
      </c>
      <c r="JD104">
        <v>0.1665266900176072</v>
      </c>
      <c r="JE104">
        <v>0.46082354525181268</v>
      </c>
      <c r="JF104">
        <v>7.7731856239205699E-2</v>
      </c>
      <c r="JG104">
        <v>0.28400446994569178</v>
      </c>
      <c r="JH104">
        <v>0.1603004231752416</v>
      </c>
      <c r="JI104">
        <v>0.13622665255644439</v>
      </c>
      <c r="JJ104">
        <v>0.46750471998330079</v>
      </c>
      <c r="JK104">
        <v>0.21090216814494159</v>
      </c>
      <c r="JL104">
        <v>0.17714190973600011</v>
      </c>
      <c r="JM104">
        <v>0.248072315626756</v>
      </c>
      <c r="JN104">
        <v>0.15468394276564781</v>
      </c>
      <c r="JO104">
        <v>0.5090995364116131</v>
      </c>
      <c r="JP104">
        <v>0.1439051913976995</v>
      </c>
      <c r="JQ104">
        <v>0.33359276453091002</v>
      </c>
      <c r="JR104">
        <v>6.0259282673234507E-2</v>
      </c>
      <c r="JS104">
        <v>0.3040078328073354</v>
      </c>
      <c r="JT104">
        <v>0.13700881826898911</v>
      </c>
      <c r="JU104">
        <v>0.44269565935570748</v>
      </c>
      <c r="JV104">
        <v>0.12623694245519149</v>
      </c>
      <c r="JW104">
        <v>8.5005570186113044E-2</v>
      </c>
      <c r="JX104">
        <v>0.26131128304894818</v>
      </c>
      <c r="JY104">
        <v>6.5869110604014292E-2</v>
      </c>
      <c r="JZ104">
        <v>0.14641015518476919</v>
      </c>
      <c r="KA104">
        <v>0.13096125515059481</v>
      </c>
      <c r="KB104">
        <v>0.31020214988671152</v>
      </c>
      <c r="KC104">
        <v>0.37480037497945717</v>
      </c>
      <c r="KD104">
        <v>0.2095796938627672</v>
      </c>
      <c r="KE104">
        <v>0.19045042035446719</v>
      </c>
      <c r="KF104">
        <v>0.29649313540351208</v>
      </c>
      <c r="KG104">
        <v>5.5898436750226127E-2</v>
      </c>
      <c r="KH104">
        <v>0.22721503349651029</v>
      </c>
      <c r="KI104">
        <v>0.111653607165173</v>
      </c>
      <c r="KJ104">
        <v>0.23184355722433481</v>
      </c>
      <c r="KK104">
        <v>0.43136127749552122</v>
      </c>
      <c r="KL104">
        <f>MATCH(A104,'[1]BASC2_BRIEF_6yr_DEMOS_ScanInfo '!$H:$H,0)</f>
        <v>770</v>
      </c>
      <c r="KM104">
        <f>INDEX('[1]BASC2_BRIEF_6yr_DEMOS_ScanInfo '!$L:$L,KL104)</f>
        <v>1</v>
      </c>
      <c r="KN104">
        <f t="shared" si="6"/>
        <v>0</v>
      </c>
      <c r="KO104">
        <f>INDEX('[1]BASC2_BRIEF_6yr_DEMOS_ScanInfo '!$O:$O,KL104)</f>
        <v>30</v>
      </c>
      <c r="KP104">
        <f t="shared" si="7"/>
        <v>0</v>
      </c>
      <c r="KQ104">
        <f>MATCH(A104,[2]SelectedColumns!$A:$A,0)</f>
        <v>326</v>
      </c>
      <c r="KR104">
        <f>INDEX([2]SelectedColumns!$R:$R,KQ104)</f>
        <v>54</v>
      </c>
      <c r="KS104">
        <f>INDEX([2]SelectedColumns!$J:$J,KQ104)</f>
        <v>54</v>
      </c>
      <c r="KT104">
        <f t="shared" si="8"/>
        <v>0</v>
      </c>
      <c r="KU104">
        <f t="shared" si="9"/>
        <v>0</v>
      </c>
      <c r="KV104">
        <f t="shared" si="10"/>
        <v>0</v>
      </c>
      <c r="KW104">
        <f t="shared" si="11"/>
        <v>0</v>
      </c>
    </row>
    <row r="105" spans="1:309" x14ac:dyDescent="0.35">
      <c r="A105" t="s">
        <v>105</v>
      </c>
      <c r="B105">
        <v>-3.5597673743010372E-2</v>
      </c>
      <c r="C105">
        <v>0.30380859535583937</v>
      </c>
      <c r="D105">
        <v>0.22869422808168041</v>
      </c>
      <c r="E105">
        <v>7.3418230739060286E-2</v>
      </c>
      <c r="F105">
        <v>-1.06799537259028E-2</v>
      </c>
      <c r="G105">
        <v>0.42332639742034422</v>
      </c>
      <c r="H105">
        <v>0.24247590047151529</v>
      </c>
      <c r="I105">
        <v>-1.2432322120454311E-2</v>
      </c>
      <c r="J105">
        <v>8.9542086348727068E-2</v>
      </c>
      <c r="K105">
        <v>0.46206972935396728</v>
      </c>
      <c r="L105">
        <v>0.14299848593189929</v>
      </c>
      <c r="M105">
        <v>0.26471705911116977</v>
      </c>
      <c r="N105">
        <v>0.1491158114651758</v>
      </c>
      <c r="O105">
        <v>0.12199902208865129</v>
      </c>
      <c r="P105">
        <v>-9.4072254327390858E-2</v>
      </c>
      <c r="Q105">
        <v>-3.5222302022792418E-2</v>
      </c>
      <c r="R105">
        <v>0.53775843427124881</v>
      </c>
      <c r="S105">
        <v>0.48205899112820538</v>
      </c>
      <c r="T105">
        <v>0.1388612217561814</v>
      </c>
      <c r="U105">
        <v>0.28612249971211368</v>
      </c>
      <c r="V105">
        <v>0.13979695016264129</v>
      </c>
      <c r="W105">
        <v>0.1206352207601287</v>
      </c>
      <c r="X105">
        <v>0.24637703640270181</v>
      </c>
      <c r="Y105">
        <v>0.32981602403660898</v>
      </c>
      <c r="Z105">
        <v>-5.6482273348442691E-2</v>
      </c>
      <c r="AA105">
        <v>1.940531266659162E-2</v>
      </c>
      <c r="AB105">
        <v>-7.6035334698454582E-2</v>
      </c>
      <c r="AC105">
        <v>0.1209239460309455</v>
      </c>
      <c r="AD105">
        <v>0.1220690419370687</v>
      </c>
      <c r="AE105">
        <v>-4.4730128386880397E-2</v>
      </c>
      <c r="AF105">
        <v>0.35201819677909491</v>
      </c>
      <c r="AG105">
        <v>0.44403297418810578</v>
      </c>
      <c r="AH105">
        <v>0.2037988633555112</v>
      </c>
      <c r="AI105">
        <v>0.13906725526921671</v>
      </c>
      <c r="AJ105">
        <v>0.25759301729062761</v>
      </c>
      <c r="AK105">
        <v>0.1226256251747357</v>
      </c>
      <c r="AL105">
        <v>-2.3019144538920289E-2</v>
      </c>
      <c r="AM105">
        <v>-5.426246366893972E-2</v>
      </c>
      <c r="AN105">
        <v>1.2949392258845061E-2</v>
      </c>
      <c r="AO105">
        <v>-0.18384483331638929</v>
      </c>
      <c r="AP105">
        <v>0.18536691360452151</v>
      </c>
      <c r="AQ105">
        <v>0.28831171906744762</v>
      </c>
      <c r="AR105">
        <v>0.35666646659747803</v>
      </c>
      <c r="AS105">
        <v>9.8899368267273191E-2</v>
      </c>
      <c r="AT105">
        <v>3.1642697331873533E-2</v>
      </c>
      <c r="AU105">
        <v>-1.120272277222401E-2</v>
      </c>
      <c r="AV105">
        <v>0.47326175159548778</v>
      </c>
      <c r="AW105">
        <v>0.1658745385481106</v>
      </c>
      <c r="AX105">
        <v>0.3104177834826789</v>
      </c>
      <c r="AY105">
        <v>0.13190492216131949</v>
      </c>
      <c r="AZ105">
        <v>0.15298744424416921</v>
      </c>
      <c r="BA105">
        <v>-6.9019649426652618E-2</v>
      </c>
      <c r="BB105">
        <v>-7.8773324983431703E-2</v>
      </c>
      <c r="BC105">
        <v>-0.1219592445865612</v>
      </c>
      <c r="BD105">
        <v>0.20296693211487571</v>
      </c>
      <c r="BE105">
        <v>-0.21549281163332279</v>
      </c>
      <c r="BF105">
        <v>5.6328983720922883E-2</v>
      </c>
      <c r="BG105">
        <v>8.3533095751916475E-2</v>
      </c>
      <c r="BH105">
        <v>9.7318478207062409E-3</v>
      </c>
      <c r="BI105">
        <v>1.301950554422082E-2</v>
      </c>
      <c r="BJ105">
        <v>-5.0566771481446837E-2</v>
      </c>
      <c r="BK105">
        <v>-8.2300635966276015E-2</v>
      </c>
      <c r="BL105">
        <v>0.28921801960282473</v>
      </c>
      <c r="BM105">
        <v>0.2868449500062914</v>
      </c>
      <c r="BN105">
        <v>-0.11941656917912361</v>
      </c>
      <c r="BO105">
        <v>7.705142332151782E-2</v>
      </c>
      <c r="BP105">
        <v>1.6332519928364379E-2</v>
      </c>
      <c r="BQ105">
        <v>-0.1024030463990806</v>
      </c>
      <c r="BR105">
        <v>0.1224981913343088</v>
      </c>
      <c r="BS105">
        <v>0.40130556140262602</v>
      </c>
      <c r="BT105">
        <v>-0.24459162585673469</v>
      </c>
      <c r="BU105">
        <v>-5.3854396075155193E-2</v>
      </c>
      <c r="BV105">
        <v>-0.1476014389367879</v>
      </c>
      <c r="BW105">
        <v>0.15176297371784669</v>
      </c>
      <c r="BX105">
        <v>-4.471466335630625E-2</v>
      </c>
      <c r="BY105">
        <v>0.21503320235639459</v>
      </c>
      <c r="BZ105">
        <v>8.643610569635185E-2</v>
      </c>
      <c r="CA105">
        <v>-0.1311134051299632</v>
      </c>
      <c r="CB105">
        <v>0.13114119600276511</v>
      </c>
      <c r="CC105">
        <v>0.45019086954082588</v>
      </c>
      <c r="CD105">
        <v>-6.6251887357060335E-2</v>
      </c>
      <c r="CE105">
        <v>-0.29368427856005969</v>
      </c>
      <c r="CF105">
        <v>-5.010040506184299E-2</v>
      </c>
      <c r="CG105">
        <v>0.27152980157808432</v>
      </c>
      <c r="CH105">
        <v>0.22591326330409861</v>
      </c>
      <c r="CI105">
        <v>-0.11236099157011779</v>
      </c>
      <c r="CJ105">
        <v>0.1182884884836546</v>
      </c>
      <c r="CK105">
        <v>1.60714017057122E-2</v>
      </c>
      <c r="CL105">
        <v>-5.6663659881185602E-2</v>
      </c>
      <c r="CM105">
        <v>-6.2223075520241533E-2</v>
      </c>
      <c r="CN105">
        <v>0.42748188484444938</v>
      </c>
      <c r="CO105">
        <v>0.41096249503913862</v>
      </c>
      <c r="CP105">
        <v>7.6103406146876384E-2</v>
      </c>
      <c r="CQ105">
        <v>0.21600504682308869</v>
      </c>
      <c r="CR105">
        <v>0.14115739855059031</v>
      </c>
      <c r="CS105">
        <v>0.13196661709479859</v>
      </c>
      <c r="CT105">
        <v>0.11010586262261041</v>
      </c>
      <c r="CU105">
        <v>-7.405605010798233E-3</v>
      </c>
      <c r="CV105">
        <v>0.102794607579511</v>
      </c>
      <c r="CW105">
        <v>-5.0197579042495548E-2</v>
      </c>
      <c r="CX105">
        <v>4.8277556184194603E-2</v>
      </c>
      <c r="CY105">
        <v>9.4903873220790302E-2</v>
      </c>
      <c r="CZ105">
        <v>2.8876615855828461E-2</v>
      </c>
      <c r="DA105">
        <v>-1.8095088290587261E-2</v>
      </c>
      <c r="DB105">
        <v>0.34520706876091928</v>
      </c>
      <c r="DC105">
        <v>0.23278923659564321</v>
      </c>
      <c r="DD105">
        <v>0.27431933137578268</v>
      </c>
      <c r="DE105">
        <v>0.22806661057690361</v>
      </c>
      <c r="DF105">
        <v>0.27357881767453202</v>
      </c>
      <c r="DG105">
        <v>0.19934082344009441</v>
      </c>
      <c r="DH105">
        <v>-0.25032479101197119</v>
      </c>
      <c r="DI105">
        <v>-5.8490025963913839E-2</v>
      </c>
      <c r="DJ105">
        <v>-0.1657817097205054</v>
      </c>
      <c r="DK105">
        <v>-4.248183920351023E-2</v>
      </c>
      <c r="DL105">
        <v>0.17654747981470381</v>
      </c>
      <c r="DM105">
        <v>0.2902554558910504</v>
      </c>
      <c r="DN105">
        <v>0.39451909155588999</v>
      </c>
      <c r="DO105">
        <v>1.7446911114100901E-2</v>
      </c>
      <c r="DP105">
        <v>5.0850586809526373E-2</v>
      </c>
      <c r="DQ105">
        <v>-1.9088910225804941E-2</v>
      </c>
      <c r="DR105">
        <v>3.533482339240579E-2</v>
      </c>
      <c r="DS105">
        <v>0.28539654213592502</v>
      </c>
      <c r="DT105">
        <v>7.2877591230058769E-2</v>
      </c>
      <c r="DU105">
        <v>-1.799761543283029E-2</v>
      </c>
      <c r="DV105">
        <v>2.3924915848523739E-2</v>
      </c>
      <c r="DW105">
        <v>5.0883949527532613E-2</v>
      </c>
      <c r="DX105">
        <v>-0.1072240567125116</v>
      </c>
      <c r="DY105">
        <v>-9.9694706922313747E-2</v>
      </c>
      <c r="DZ105">
        <v>-4.18466655108376E-2</v>
      </c>
      <c r="EA105">
        <v>-0.14830862472135081</v>
      </c>
      <c r="EB105">
        <v>-5.2782066718881637E-3</v>
      </c>
      <c r="EC105">
        <v>0.1085457022740295</v>
      </c>
      <c r="ED105">
        <v>-5.3118895247679987E-2</v>
      </c>
      <c r="EE105">
        <v>6.2180294297613743E-2</v>
      </c>
      <c r="EF105">
        <v>-8.5913417561188643E-2</v>
      </c>
      <c r="EG105">
        <v>-8.2551771032622456E-2</v>
      </c>
      <c r="EH105">
        <v>9.184086310447459E-2</v>
      </c>
      <c r="EI105">
        <v>0.15543008492191809</v>
      </c>
      <c r="EJ105">
        <v>0.20687682438235691</v>
      </c>
      <c r="EK105">
        <v>0.1480068758833584</v>
      </c>
      <c r="EL105">
        <v>4.3116432261079307E-2</v>
      </c>
      <c r="EM105">
        <v>6.2114340184734163E-2</v>
      </c>
      <c r="EN105">
        <v>0.239367393359148</v>
      </c>
      <c r="EO105">
        <v>0.6005234338454164</v>
      </c>
      <c r="EP105">
        <v>-0.28184733457741568</v>
      </c>
      <c r="EQ105">
        <v>-2.0275603684032251E-2</v>
      </c>
      <c r="ER105">
        <v>-0.20842668006898929</v>
      </c>
      <c r="ES105">
        <v>0.18192897296518501</v>
      </c>
      <c r="ET105">
        <v>0.38766617838589279</v>
      </c>
      <c r="EU105">
        <v>0.3812374792766639</v>
      </c>
      <c r="EV105">
        <v>0.45053728558481759</v>
      </c>
      <c r="EW105">
        <v>0.5240506638368635</v>
      </c>
      <c r="EX105">
        <v>0.4640854922366901</v>
      </c>
      <c r="EY105">
        <v>0.42373332833771932</v>
      </c>
      <c r="EZ105">
        <v>0.39728191459189538</v>
      </c>
      <c r="FA105">
        <v>0.3154522634632218</v>
      </c>
      <c r="FB105">
        <v>0.31647562427384168</v>
      </c>
      <c r="FC105">
        <v>0.35390707181159548</v>
      </c>
      <c r="FD105">
        <v>0.24070391434693611</v>
      </c>
      <c r="FE105">
        <v>0.49850746867888002</v>
      </c>
      <c r="FF105">
        <v>0.36753218682082911</v>
      </c>
      <c r="FG105">
        <v>0.42733936121057159</v>
      </c>
      <c r="FH105">
        <v>0.37469597264177767</v>
      </c>
      <c r="FI105">
        <v>0.3989753213075018</v>
      </c>
      <c r="FJ105">
        <v>0.46073972389143297</v>
      </c>
      <c r="FK105">
        <v>0.44214186756220242</v>
      </c>
      <c r="FL105">
        <v>0.36511059963162112</v>
      </c>
      <c r="FM105">
        <v>0.37759897116163482</v>
      </c>
      <c r="FN105">
        <v>0.23732616838759199</v>
      </c>
      <c r="FO105">
        <v>0.40054117750673612</v>
      </c>
      <c r="FP105">
        <v>0.64192349810854588</v>
      </c>
      <c r="FQ105">
        <v>0.35016945871557981</v>
      </c>
      <c r="FR105">
        <v>0.50942903112670568</v>
      </c>
      <c r="FS105">
        <v>0.47092108294279988</v>
      </c>
      <c r="FT105">
        <v>0.59687183773333774</v>
      </c>
      <c r="FU105">
        <v>0.42986982768459753</v>
      </c>
      <c r="FV105">
        <v>0.16460943262543229</v>
      </c>
      <c r="FW105">
        <v>0.54803533448699715</v>
      </c>
      <c r="FX105">
        <v>0.692303249532634</v>
      </c>
      <c r="FY105">
        <v>0.23247143282049471</v>
      </c>
      <c r="FZ105">
        <v>0.75518998229744649</v>
      </c>
      <c r="GA105">
        <v>0.52187959893848013</v>
      </c>
      <c r="GB105">
        <v>0.2664689401868609</v>
      </c>
      <c r="GC105">
        <v>0.48360204801065299</v>
      </c>
      <c r="GD105">
        <v>0.1970511551562934</v>
      </c>
      <c r="GE105">
        <v>0.31083419195825801</v>
      </c>
      <c r="GF105">
        <v>0.35865747417771782</v>
      </c>
      <c r="GG105">
        <v>0.27897488122796549</v>
      </c>
      <c r="GH105">
        <v>0.55677365203120432</v>
      </c>
      <c r="GI105">
        <v>0.57114710832049143</v>
      </c>
      <c r="GJ105">
        <v>0.34302158438370289</v>
      </c>
      <c r="GK105">
        <v>7.1805881475933725E-2</v>
      </c>
      <c r="GL105">
        <v>0.23380652480222189</v>
      </c>
      <c r="GM105">
        <v>0.30090301893627353</v>
      </c>
      <c r="GN105">
        <v>0.30849463287791418</v>
      </c>
      <c r="GO105">
        <v>0.55639160470822624</v>
      </c>
      <c r="GP105">
        <v>0.52469654338142524</v>
      </c>
      <c r="GQ105">
        <v>0.10948115444536349</v>
      </c>
      <c r="GR105">
        <v>8.4607487852051924E-2</v>
      </c>
      <c r="GS105">
        <v>0.24083132116003059</v>
      </c>
      <c r="GT105">
        <v>0.83773642464403408</v>
      </c>
      <c r="GU105">
        <v>0.28117207652676851</v>
      </c>
      <c r="GV105">
        <v>0.12042402597991771</v>
      </c>
      <c r="GW105">
        <v>0.24527191856999381</v>
      </c>
      <c r="GX105">
        <v>0.64703153447252348</v>
      </c>
      <c r="GY105">
        <v>0.25622959663144412</v>
      </c>
      <c r="GZ105">
        <v>0.14468140861875489</v>
      </c>
      <c r="HA105">
        <v>0.25102010654879853</v>
      </c>
      <c r="HB105">
        <v>0.27269798191068612</v>
      </c>
      <c r="HC105">
        <v>0.1153830384042558</v>
      </c>
      <c r="HD105">
        <v>0.31870915636721647</v>
      </c>
      <c r="HE105">
        <v>8.0306364348784298E-2</v>
      </c>
      <c r="HF105">
        <v>0.2846526493864609</v>
      </c>
      <c r="HG105">
        <v>0.40821357191509411</v>
      </c>
      <c r="HH105">
        <v>0.34422976101558511</v>
      </c>
      <c r="HI105">
        <v>0.20375612856886161</v>
      </c>
      <c r="HJ105">
        <v>0.20028658218277501</v>
      </c>
      <c r="HK105">
        <v>0.23355556056353149</v>
      </c>
      <c r="HL105">
        <v>0.42509071776694429</v>
      </c>
      <c r="HM105">
        <v>0.24589123816062969</v>
      </c>
      <c r="HN105">
        <v>0.36777460986008759</v>
      </c>
      <c r="HO105">
        <v>0.49026966677830069</v>
      </c>
      <c r="HP105">
        <v>0.1875639282285512</v>
      </c>
      <c r="HQ105">
        <v>0.24839409844965241</v>
      </c>
      <c r="HR105">
        <v>0.14440911228106501</v>
      </c>
      <c r="HS105">
        <v>0.3457930890910102</v>
      </c>
      <c r="HT105">
        <v>0.46729253458339032</v>
      </c>
      <c r="HU105">
        <v>0.31340587135170211</v>
      </c>
      <c r="HV105">
        <v>8.8933757106718414E-2</v>
      </c>
      <c r="HW105">
        <v>0.182753139410263</v>
      </c>
      <c r="HX105">
        <v>0.58120405156338795</v>
      </c>
      <c r="HY105">
        <v>0.56405138053992243</v>
      </c>
      <c r="HZ105">
        <v>0.43137678211167302</v>
      </c>
      <c r="IA105">
        <v>0.50137616420051723</v>
      </c>
      <c r="IB105">
        <v>0.26480531368729332</v>
      </c>
      <c r="IC105">
        <v>0.41594526549173361</v>
      </c>
      <c r="ID105">
        <v>0.71412616284810015</v>
      </c>
      <c r="IE105">
        <v>0.2936455746513108</v>
      </c>
      <c r="IF105">
        <v>0.49414103195923548</v>
      </c>
      <c r="IG105">
        <v>0.53907055835936646</v>
      </c>
      <c r="IH105">
        <v>0.56634872743259457</v>
      </c>
      <c r="II105">
        <v>0.32619062552803252</v>
      </c>
      <c r="IJ105">
        <v>0.39054058248412121</v>
      </c>
      <c r="IK105">
        <v>0.37654439354810493</v>
      </c>
      <c r="IL105">
        <v>0.67331465407513125</v>
      </c>
      <c r="IM105">
        <v>0.4801213394284925</v>
      </c>
      <c r="IN105">
        <v>0.40479567107839398</v>
      </c>
      <c r="IO105">
        <v>0.64175205446318073</v>
      </c>
      <c r="IP105">
        <v>0.54627448972601012</v>
      </c>
      <c r="IQ105">
        <v>0.44249601718475701</v>
      </c>
      <c r="IR105">
        <v>0.53529922722568379</v>
      </c>
      <c r="IS105">
        <v>0.46053254494340451</v>
      </c>
      <c r="IT105">
        <v>0.42978721838165912</v>
      </c>
      <c r="IU105">
        <v>9.3905343855583495E-2</v>
      </c>
      <c r="IV105">
        <v>0.4707145217066091</v>
      </c>
      <c r="IW105">
        <v>0.59214651120704587</v>
      </c>
      <c r="IX105">
        <v>0.50041322834130875</v>
      </c>
      <c r="IY105">
        <v>0.81374634898345644</v>
      </c>
      <c r="IZ105">
        <v>0.10512093526951059</v>
      </c>
      <c r="JA105">
        <v>0.45741786820203428</v>
      </c>
      <c r="JB105">
        <v>0.21273337973814399</v>
      </c>
      <c r="JC105">
        <v>0.16255602761485219</v>
      </c>
      <c r="JD105">
        <v>0.1835754808871447</v>
      </c>
      <c r="JE105">
        <v>0.2205591672049641</v>
      </c>
      <c r="JF105">
        <v>0.47880220390327022</v>
      </c>
      <c r="JG105">
        <v>0.26203660543674651</v>
      </c>
      <c r="JH105">
        <v>0.15168460359227329</v>
      </c>
      <c r="JI105">
        <v>0.1833919438896589</v>
      </c>
      <c r="JJ105">
        <v>0.53096986207898467</v>
      </c>
      <c r="JK105">
        <v>0.34195067788592348</v>
      </c>
      <c r="JL105">
        <v>0.28905696437862288</v>
      </c>
      <c r="JM105">
        <v>0.2202231299628285</v>
      </c>
      <c r="JN105">
        <v>6.7625747143587267E-2</v>
      </c>
      <c r="JO105">
        <v>0.34532356872020847</v>
      </c>
      <c r="JP105">
        <v>0.25291365760867318</v>
      </c>
      <c r="JQ105">
        <v>0.31910972725894671</v>
      </c>
      <c r="JR105">
        <v>0.44154479782611028</v>
      </c>
      <c r="JS105">
        <v>0.36468064230330632</v>
      </c>
      <c r="JT105">
        <v>0.1267932420335503</v>
      </c>
      <c r="JU105">
        <v>0.6872246505689884</v>
      </c>
      <c r="JV105">
        <v>7.5203132019902627E-2</v>
      </c>
      <c r="JW105">
        <v>0.1045874428334022</v>
      </c>
      <c r="JX105">
        <v>0.28963465292558288</v>
      </c>
      <c r="JY105">
        <v>8.284349119786924E-2</v>
      </c>
      <c r="JZ105">
        <v>0.33684668163933401</v>
      </c>
      <c r="KA105">
        <v>0.28888788559352302</v>
      </c>
      <c r="KB105">
        <v>0.33927091525029079</v>
      </c>
      <c r="KC105">
        <v>0.35821731238987942</v>
      </c>
      <c r="KD105">
        <v>0.47119424767051898</v>
      </c>
      <c r="KE105">
        <v>0.1036778642856766</v>
      </c>
      <c r="KF105">
        <v>0.30236277644236859</v>
      </c>
      <c r="KG105">
        <v>8.9022086008835072E-2</v>
      </c>
      <c r="KH105">
        <v>0.37050858549436611</v>
      </c>
      <c r="KI105">
        <v>8.0073160770466389E-2</v>
      </c>
      <c r="KJ105">
        <v>0.32703737589074627</v>
      </c>
      <c r="KK105">
        <v>0.32018343449040448</v>
      </c>
      <c r="KL105">
        <f>MATCH(A105,'[1]BASC2_BRIEF_6yr_DEMOS_ScanInfo '!$H:$H,0)</f>
        <v>771</v>
      </c>
      <c r="KM105">
        <f>INDEX('[1]BASC2_BRIEF_6yr_DEMOS_ScanInfo '!$L:$L,KL105)</f>
        <v>1</v>
      </c>
      <c r="KN105">
        <f t="shared" si="6"/>
        <v>0</v>
      </c>
      <c r="KO105">
        <f>INDEX('[1]BASC2_BRIEF_6yr_DEMOS_ScanInfo '!$O:$O,KL105)</f>
        <v>30</v>
      </c>
      <c r="KP105">
        <f t="shared" si="7"/>
        <v>0</v>
      </c>
      <c r="KQ105">
        <f>MATCH(A105,[2]SelectedColumns!$A:$A,0)</f>
        <v>327</v>
      </c>
      <c r="KR105">
        <f>INDEX([2]SelectedColumns!$R:$R,KQ105)</f>
        <v>54</v>
      </c>
      <c r="KS105">
        <f>INDEX([2]SelectedColumns!$J:$J,KQ105)</f>
        <v>52</v>
      </c>
      <c r="KT105">
        <f t="shared" si="8"/>
        <v>0</v>
      </c>
      <c r="KU105">
        <f t="shared" si="9"/>
        <v>0</v>
      </c>
      <c r="KV105">
        <f t="shared" si="10"/>
        <v>0</v>
      </c>
      <c r="KW105">
        <f t="shared" si="11"/>
        <v>0</v>
      </c>
    </row>
    <row r="106" spans="1:309" x14ac:dyDescent="0.35">
      <c r="A106" t="s">
        <v>106</v>
      </c>
      <c r="B106">
        <v>-0.13372661754478579</v>
      </c>
      <c r="C106">
        <v>0.14527220391010001</v>
      </c>
      <c r="D106">
        <v>0.19244702778407111</v>
      </c>
      <c r="E106">
        <v>0.1039786692734532</v>
      </c>
      <c r="F106">
        <v>-9.6854063556752745E-2</v>
      </c>
      <c r="G106">
        <v>0.22879584839262121</v>
      </c>
      <c r="H106">
        <v>0.1079537692592742</v>
      </c>
      <c r="I106">
        <v>-0.11293287416097671</v>
      </c>
      <c r="J106">
        <v>9.4575887439175998E-2</v>
      </c>
      <c r="K106">
        <v>-0.1516823217095784</v>
      </c>
      <c r="L106">
        <v>-7.9806558873072309E-3</v>
      </c>
      <c r="M106">
        <v>0.40134478056948941</v>
      </c>
      <c r="N106">
        <v>0.32196241750947108</v>
      </c>
      <c r="O106">
        <v>0.25035060485123051</v>
      </c>
      <c r="P106">
        <v>6.7193166449224906E-2</v>
      </c>
      <c r="Q106">
        <v>8.3238942379368686E-2</v>
      </c>
      <c r="R106">
        <v>0.46239742524252531</v>
      </c>
      <c r="S106">
        <v>0.36784969015562829</v>
      </c>
      <c r="T106">
        <v>8.9161930646475818E-2</v>
      </c>
      <c r="U106">
        <v>0.37823066488258172</v>
      </c>
      <c r="V106">
        <v>-8.5735493043012312E-2</v>
      </c>
      <c r="W106">
        <v>6.9063671492570977E-2</v>
      </c>
      <c r="X106">
        <v>0.45963579285788342</v>
      </c>
      <c r="Y106">
        <v>0.1810204356280127</v>
      </c>
      <c r="Z106">
        <v>0.1040960930166419</v>
      </c>
      <c r="AA106">
        <v>3.3466236231833868E-3</v>
      </c>
      <c r="AB106">
        <v>0.1272231399586625</v>
      </c>
      <c r="AC106">
        <v>-0.1173045111580793</v>
      </c>
      <c r="AD106">
        <v>0.10591672875442761</v>
      </c>
      <c r="AE106">
        <v>-0.25601862279415211</v>
      </c>
      <c r="AF106">
        <v>0.2828796826423528</v>
      </c>
      <c r="AG106">
        <v>0.26379854651347512</v>
      </c>
      <c r="AH106">
        <v>0.18676426037225149</v>
      </c>
      <c r="AI106">
        <v>0.17822171743316931</v>
      </c>
      <c r="AJ106">
        <v>0.28055365169005109</v>
      </c>
      <c r="AK106">
        <v>-1.2106901929638481E-2</v>
      </c>
      <c r="AL106">
        <v>6.960801358112656E-2</v>
      </c>
      <c r="AM106">
        <v>2.8885241136356039E-3</v>
      </c>
      <c r="AN106">
        <v>0.19819098267647159</v>
      </c>
      <c r="AO106">
        <v>-1.329023320458478E-2</v>
      </c>
      <c r="AP106">
        <v>4.3193568089715077E-2</v>
      </c>
      <c r="AQ106">
        <v>1.9345564155739181E-2</v>
      </c>
      <c r="AR106">
        <v>0.2771965105978621</v>
      </c>
      <c r="AS106">
        <v>-0.12368689277306941</v>
      </c>
      <c r="AT106">
        <v>-8.5012810289764928E-2</v>
      </c>
      <c r="AU106">
        <v>-0.18747102416383529</v>
      </c>
      <c r="AV106">
        <v>0.48745440925301781</v>
      </c>
      <c r="AW106">
        <v>0.115800134523921</v>
      </c>
      <c r="AX106">
        <v>6.5869979554382674E-3</v>
      </c>
      <c r="AY106">
        <v>-9.7068450678129636E-2</v>
      </c>
      <c r="AZ106">
        <v>3.8785026872538708E-2</v>
      </c>
      <c r="BA106">
        <v>-2.0790669325438271E-2</v>
      </c>
      <c r="BB106">
        <v>2.5084807972348688E-3</v>
      </c>
      <c r="BC106">
        <v>-0.1198118783116493</v>
      </c>
      <c r="BD106">
        <v>2.1237350845133558E-3</v>
      </c>
      <c r="BE106">
        <v>-0.34685038011403008</v>
      </c>
      <c r="BF106">
        <v>-0.1009423128876195</v>
      </c>
      <c r="BG106">
        <v>0.20516547811345001</v>
      </c>
      <c r="BH106">
        <v>3.8362811727427497E-2</v>
      </c>
      <c r="BI106">
        <v>-9.5452045794245377E-2</v>
      </c>
      <c r="BJ106">
        <v>2.5545958942545299E-2</v>
      </c>
      <c r="BK106">
        <v>-1.2634782897022689E-2</v>
      </c>
      <c r="BL106">
        <v>3.3392163493752069E-2</v>
      </c>
      <c r="BM106">
        <v>0.25930131772219228</v>
      </c>
      <c r="BN106">
        <v>-0.14760093956170989</v>
      </c>
      <c r="BO106">
        <v>9.7564355994518959E-2</v>
      </c>
      <c r="BP106">
        <v>-0.1099398553542441</v>
      </c>
      <c r="BQ106">
        <v>-9.7238220391355323E-2</v>
      </c>
      <c r="BR106">
        <v>0.19309122617397009</v>
      </c>
      <c r="BS106">
        <v>0.21356649880473089</v>
      </c>
      <c r="BT106">
        <v>-0.31721479554585041</v>
      </c>
      <c r="BU106">
        <v>0.1014661612972703</v>
      </c>
      <c r="BV106">
        <v>-9.5942903195466167E-2</v>
      </c>
      <c r="BW106">
        <v>6.5260660911979018E-2</v>
      </c>
      <c r="BX106">
        <v>5.4807032611181583E-4</v>
      </c>
      <c r="BY106">
        <v>8.7115910088759074E-2</v>
      </c>
      <c r="BZ106">
        <v>0.1483212777537114</v>
      </c>
      <c r="CA106">
        <v>-0.16037868833911029</v>
      </c>
      <c r="CB106">
        <v>-3.2269126196331488E-2</v>
      </c>
      <c r="CC106">
        <v>0.44780068935793799</v>
      </c>
      <c r="CD106">
        <v>4.4858472758658292E-2</v>
      </c>
      <c r="CE106">
        <v>-9.4704324945013241E-2</v>
      </c>
      <c r="CF106">
        <v>0.2034503140702637</v>
      </c>
      <c r="CG106">
        <v>-0.14027145890416801</v>
      </c>
      <c r="CH106">
        <v>9.3917274778961168E-2</v>
      </c>
      <c r="CI106">
        <v>1.3553395814250861E-2</v>
      </c>
      <c r="CJ106">
        <v>2.414065486124484E-2</v>
      </c>
      <c r="CK106">
        <v>-6.1927894103145593E-2</v>
      </c>
      <c r="CL106">
        <v>-6.2252456041447017E-2</v>
      </c>
      <c r="CM106">
        <v>7.9370820301824185E-2</v>
      </c>
      <c r="CN106">
        <v>0.46162835151442649</v>
      </c>
      <c r="CO106">
        <v>0.36539665070911148</v>
      </c>
      <c r="CP106">
        <v>1.662968552686284E-2</v>
      </c>
      <c r="CQ106">
        <v>0.19736018731630731</v>
      </c>
      <c r="CR106">
        <v>0.1724388181515468</v>
      </c>
      <c r="CS106">
        <v>-1.6780521597908878E-2</v>
      </c>
      <c r="CT106">
        <v>0.34150754203188383</v>
      </c>
      <c r="CU106">
        <v>0.135743635685043</v>
      </c>
      <c r="CV106">
        <v>0.1115849939996405</v>
      </c>
      <c r="CW106">
        <v>2.977358282115072E-2</v>
      </c>
      <c r="CX106">
        <v>4.4337318183711449E-2</v>
      </c>
      <c r="CY106">
        <v>-9.5572679172002406E-2</v>
      </c>
      <c r="CZ106">
        <v>0.1098125808722636</v>
      </c>
      <c r="DA106">
        <v>-5.2199413675374728E-2</v>
      </c>
      <c r="DB106">
        <v>0.51777492420816429</v>
      </c>
      <c r="DC106">
        <v>0.8231783102832535</v>
      </c>
      <c r="DD106">
        <v>0.31895699840766129</v>
      </c>
      <c r="DE106">
        <v>0.1062712996189958</v>
      </c>
      <c r="DF106">
        <v>0.35522616244507521</v>
      </c>
      <c r="DG106">
        <v>0.1640158910291476</v>
      </c>
      <c r="DH106">
        <v>-7.9315212115111944E-3</v>
      </c>
      <c r="DI106">
        <v>-9.0182189564767423E-2</v>
      </c>
      <c r="DJ106">
        <v>-3.3643111576127982E-2</v>
      </c>
      <c r="DK106">
        <v>-0.17326857904400961</v>
      </c>
      <c r="DL106">
        <v>0.18688897481311789</v>
      </c>
      <c r="DM106">
        <v>3.581123868381475E-2</v>
      </c>
      <c r="DN106">
        <v>0.2765308255141431</v>
      </c>
      <c r="DO106">
        <v>-0.20384920957225389</v>
      </c>
      <c r="DP106">
        <v>-7.7228621816743948E-2</v>
      </c>
      <c r="DQ106">
        <v>-1.822118870700962E-2</v>
      </c>
      <c r="DR106">
        <v>0.18476288600973151</v>
      </c>
      <c r="DS106">
        <v>0.26262666656821693</v>
      </c>
      <c r="DT106">
        <v>0.14545509616662611</v>
      </c>
      <c r="DU106">
        <v>-0.1005597669631981</v>
      </c>
      <c r="DV106">
        <v>4.0304657589131709E-2</v>
      </c>
      <c r="DW106">
        <v>-0.11881146546009801</v>
      </c>
      <c r="DX106">
        <v>-1.6438304745855611E-2</v>
      </c>
      <c r="DY106">
        <v>-0.1021054169970652</v>
      </c>
      <c r="DZ106">
        <v>-3.4404302351138227E-2</v>
      </c>
      <c r="EA106">
        <v>-9.0533616885699164E-2</v>
      </c>
      <c r="EB106">
        <v>-0.14850297570205681</v>
      </c>
      <c r="EC106">
        <v>4.9529529276843398E-2</v>
      </c>
      <c r="ED106">
        <v>0.13146081593590939</v>
      </c>
      <c r="EE106">
        <v>-4.6691606341211937E-2</v>
      </c>
      <c r="EF106">
        <v>0.1002301239503918</v>
      </c>
      <c r="EG106">
        <v>1.404767366827064E-2</v>
      </c>
      <c r="EH106">
        <v>2.3843224528169671E-2</v>
      </c>
      <c r="EI106">
        <v>-6.1947504604898951E-2</v>
      </c>
      <c r="EJ106">
        <v>0.14979104219338751</v>
      </c>
      <c r="EK106">
        <v>0.28385269130855573</v>
      </c>
      <c r="EL106">
        <v>-0.1220764975584723</v>
      </c>
      <c r="EM106">
        <v>5.8085250065820437E-2</v>
      </c>
      <c r="EN106">
        <v>0.28294751157228898</v>
      </c>
      <c r="EO106">
        <v>0.85811275979548873</v>
      </c>
      <c r="EP106">
        <v>-0.38496920000522872</v>
      </c>
      <c r="EQ106">
        <v>4.7409434086773672E-3</v>
      </c>
      <c r="ER106">
        <v>-0.27879025016441927</v>
      </c>
      <c r="ES106">
        <v>0.17987223039430089</v>
      </c>
      <c r="ET106">
        <v>0.27827914403305359</v>
      </c>
      <c r="EU106">
        <v>0.75308839541269967</v>
      </c>
      <c r="EV106">
        <v>0.22326058960873879</v>
      </c>
      <c r="EW106">
        <v>0.2205928853334953</v>
      </c>
      <c r="EX106">
        <v>0.42736263562270688</v>
      </c>
      <c r="EY106">
        <v>0.1026642070621611</v>
      </c>
      <c r="EZ106">
        <v>0.4356921093503261</v>
      </c>
      <c r="FA106">
        <v>0.2651399332501338</v>
      </c>
      <c r="FB106">
        <v>0.3273370042244575</v>
      </c>
      <c r="FC106">
        <v>0.2259518898895973</v>
      </c>
      <c r="FD106">
        <v>0.26336558972983881</v>
      </c>
      <c r="FE106">
        <v>0.24681014093461659</v>
      </c>
      <c r="FF106">
        <v>0.33805609829135552</v>
      </c>
      <c r="FG106">
        <v>0.31315509680703552</v>
      </c>
      <c r="FH106">
        <v>0.43607715235595551</v>
      </c>
      <c r="FI106">
        <v>0.50096140608594764</v>
      </c>
      <c r="FJ106">
        <v>0.23646835933881699</v>
      </c>
      <c r="FK106">
        <v>0.34897929677694578</v>
      </c>
      <c r="FL106">
        <v>0.3437517042681365</v>
      </c>
      <c r="FM106">
        <v>0.75711904143738995</v>
      </c>
      <c r="FN106">
        <v>0.38558087040799538</v>
      </c>
      <c r="FO106">
        <v>0.29425690311995611</v>
      </c>
      <c r="FP106">
        <v>0.43586624533571161</v>
      </c>
      <c r="FQ106">
        <v>0.39522638248054159</v>
      </c>
      <c r="FR106">
        <v>0.48747439158477068</v>
      </c>
      <c r="FS106">
        <v>0.35653599104381262</v>
      </c>
      <c r="FT106">
        <v>0.3302609460892843</v>
      </c>
      <c r="FU106">
        <v>0.39650813474207119</v>
      </c>
      <c r="FV106">
        <v>0.1191427852399935</v>
      </c>
      <c r="FW106">
        <v>0.29817188941438361</v>
      </c>
      <c r="FX106">
        <v>0.49871794247440548</v>
      </c>
      <c r="FY106">
        <v>0.12551387262926089</v>
      </c>
      <c r="FZ106">
        <v>0.39093935331925128</v>
      </c>
      <c r="GA106">
        <v>0.45885293822390938</v>
      </c>
      <c r="GB106">
        <v>0.19717621698980811</v>
      </c>
      <c r="GC106">
        <v>0.44599020514485599</v>
      </c>
      <c r="GD106">
        <v>0.2039646185160284</v>
      </c>
      <c r="GE106">
        <v>0.27883400799896008</v>
      </c>
      <c r="GF106">
        <v>0.40415844751189622</v>
      </c>
      <c r="GG106">
        <v>0.28818715612652679</v>
      </c>
      <c r="GH106">
        <v>0.26720623433066631</v>
      </c>
      <c r="GI106">
        <v>0.5914817965533854</v>
      </c>
      <c r="GJ106">
        <v>0.3567751592145002</v>
      </c>
      <c r="GK106">
        <v>0.1000837041372218</v>
      </c>
      <c r="GL106">
        <v>0.15185108302432071</v>
      </c>
      <c r="GM106">
        <v>0.46807099735686369</v>
      </c>
      <c r="GN106">
        <v>0.26066003076027</v>
      </c>
      <c r="GO106">
        <v>0.1982552069791024</v>
      </c>
      <c r="GP106">
        <v>0.35173634263617332</v>
      </c>
      <c r="GQ106">
        <v>0.15797428035461411</v>
      </c>
      <c r="GR106">
        <v>0.3196041840761697</v>
      </c>
      <c r="GS106">
        <v>0.34402422853499798</v>
      </c>
      <c r="GT106">
        <v>0.22933712879508161</v>
      </c>
      <c r="GU106">
        <v>0.31481079444148802</v>
      </c>
      <c r="GV106">
        <v>7.3407960763403501E-2</v>
      </c>
      <c r="GW106">
        <v>0.22066342890317939</v>
      </c>
      <c r="GX106">
        <v>0.23379963054976319</v>
      </c>
      <c r="GY106">
        <v>0.2285495278574137</v>
      </c>
      <c r="GZ106">
        <v>0.2272505053483441</v>
      </c>
      <c r="HA106">
        <v>0.1227669871295609</v>
      </c>
      <c r="HB106">
        <v>0.22257357338078679</v>
      </c>
      <c r="HC106">
        <v>0.161047187888888</v>
      </c>
      <c r="HD106">
        <v>0.1714443857440536</v>
      </c>
      <c r="HE106">
        <v>0.2067543321757303</v>
      </c>
      <c r="HF106">
        <v>0.46721369644885358</v>
      </c>
      <c r="HG106">
        <v>0.22986511766559739</v>
      </c>
      <c r="HH106">
        <v>0.20522401234978449</v>
      </c>
      <c r="HI106">
        <v>5.1049260760513471E-2</v>
      </c>
      <c r="HJ106">
        <v>0.42811159151491229</v>
      </c>
      <c r="HK106">
        <v>0.12868051983597609</v>
      </c>
      <c r="HL106">
        <v>0.42651400404317991</v>
      </c>
      <c r="HM106">
        <v>0.29298164987595082</v>
      </c>
      <c r="HN106">
        <v>0.33818174303207021</v>
      </c>
      <c r="HO106">
        <v>0.25385605557364849</v>
      </c>
      <c r="HP106">
        <v>0.20847508090779579</v>
      </c>
      <c r="HQ106">
        <v>0.41821501480264089</v>
      </c>
      <c r="HR106">
        <v>0.54292954196736942</v>
      </c>
      <c r="HS106">
        <v>0.35077298414931651</v>
      </c>
      <c r="HT106">
        <v>0.19984072464382649</v>
      </c>
      <c r="HU106">
        <v>0.1505772877311656</v>
      </c>
      <c r="HV106">
        <v>0.41503783239951009</v>
      </c>
      <c r="HW106">
        <v>0.2185501529085519</v>
      </c>
      <c r="HX106">
        <v>0.35232467750299978</v>
      </c>
      <c r="HY106">
        <v>0.62746044274792079</v>
      </c>
      <c r="HZ106">
        <v>0.42567235805434528</v>
      </c>
      <c r="IA106">
        <v>0.29866383715877087</v>
      </c>
      <c r="IB106">
        <v>0.2188045518311523</v>
      </c>
      <c r="IC106">
        <v>0.2263270223439601</v>
      </c>
      <c r="ID106">
        <v>0.57250433161045522</v>
      </c>
      <c r="IE106">
        <v>0.29279148002713662</v>
      </c>
      <c r="IF106">
        <v>0.35569580854183569</v>
      </c>
      <c r="IG106">
        <v>0.30236229377330642</v>
      </c>
      <c r="IH106">
        <v>0.36016501506844961</v>
      </c>
      <c r="II106">
        <v>0.36360475257547498</v>
      </c>
      <c r="IJ106">
        <v>0.3195907362184614</v>
      </c>
      <c r="IK106">
        <v>0.37134117905674091</v>
      </c>
      <c r="IL106">
        <v>0.42138818707495512</v>
      </c>
      <c r="IM106">
        <v>0.40507257204827418</v>
      </c>
      <c r="IN106">
        <v>0.3935685313026156</v>
      </c>
      <c r="IO106">
        <v>0.4411751710880582</v>
      </c>
      <c r="IP106">
        <v>0.43993799977186637</v>
      </c>
      <c r="IQ106">
        <v>0.39703646349737087</v>
      </c>
      <c r="IR106">
        <v>0.47423957747568363</v>
      </c>
      <c r="IS106">
        <v>0.2708736705715844</v>
      </c>
      <c r="IT106">
        <v>0.25265304122061699</v>
      </c>
      <c r="IU106">
        <v>0.33442841559729669</v>
      </c>
      <c r="IV106">
        <v>0.47619555844890588</v>
      </c>
      <c r="IW106">
        <v>0.3580493699068038</v>
      </c>
      <c r="IX106">
        <v>0.32566443105187709</v>
      </c>
      <c r="IY106">
        <v>0.37847433159328558</v>
      </c>
      <c r="IZ106">
        <v>0.26259076783519891</v>
      </c>
      <c r="JA106">
        <v>0.31270450275494333</v>
      </c>
      <c r="JB106">
        <v>0.22362322581831859</v>
      </c>
      <c r="JC106">
        <v>0.15398712842933379</v>
      </c>
      <c r="JD106">
        <v>0.18438674821501669</v>
      </c>
      <c r="JE106">
        <v>0.32982866885428058</v>
      </c>
      <c r="JF106">
        <v>0.42166775974033183</v>
      </c>
      <c r="JG106">
        <v>0.38839077503509661</v>
      </c>
      <c r="JH106">
        <v>0.1067746505516184</v>
      </c>
      <c r="JI106">
        <v>0.49037761197406138</v>
      </c>
      <c r="JJ106">
        <v>0.31834798604512499</v>
      </c>
      <c r="JK106">
        <v>0.27901774840529059</v>
      </c>
      <c r="JL106">
        <v>8.5060466732230056E-2</v>
      </c>
      <c r="JM106">
        <v>0.175785534324013</v>
      </c>
      <c r="JN106">
        <v>9.4020488501791177E-2</v>
      </c>
      <c r="JO106">
        <v>0.35112213067903941</v>
      </c>
      <c r="JP106">
        <v>0.45742171689260142</v>
      </c>
      <c r="JQ106">
        <v>0.13855945758519189</v>
      </c>
      <c r="JR106">
        <v>0.12055756251498199</v>
      </c>
      <c r="JS106">
        <v>0.28621961333986901</v>
      </c>
      <c r="JT106">
        <v>0.12886433594092039</v>
      </c>
      <c r="JU106">
        <v>0.2057837857467277</v>
      </c>
      <c r="JV106">
        <v>0.1681968172668323</v>
      </c>
      <c r="JW106">
        <v>0.25279342359119811</v>
      </c>
      <c r="JX106">
        <v>0.18812474973617599</v>
      </c>
      <c r="JY106">
        <v>0.12958302531020771</v>
      </c>
      <c r="JZ106">
        <v>0.2067789261690568</v>
      </c>
      <c r="KA106">
        <v>0.25244554423068688</v>
      </c>
      <c r="KB106">
        <v>0.51930169105032387</v>
      </c>
      <c r="KC106">
        <v>0.54317910749527498</v>
      </c>
      <c r="KD106">
        <v>0.1877545530768758</v>
      </c>
      <c r="KE106">
        <v>0.3326157553662642</v>
      </c>
      <c r="KF106">
        <v>0.1763621851382009</v>
      </c>
      <c r="KG106">
        <v>4.0772572666036011E-2</v>
      </c>
      <c r="KH106">
        <v>0.14607965002900539</v>
      </c>
      <c r="KI106">
        <v>6.7703969245220319E-2</v>
      </c>
      <c r="KJ106">
        <v>0.41977584425250408</v>
      </c>
      <c r="KK106">
        <v>0.25917499213445799</v>
      </c>
      <c r="KL106">
        <f>MATCH(A106,'[1]BASC2_BRIEF_6yr_DEMOS_ScanInfo '!$H:$H,0)</f>
        <v>772</v>
      </c>
      <c r="KM106">
        <f>INDEX('[1]BASC2_BRIEF_6yr_DEMOS_ScanInfo '!$L:$L,KL106)</f>
        <v>2</v>
      </c>
      <c r="KN106">
        <f t="shared" si="6"/>
        <v>1</v>
      </c>
      <c r="KO106">
        <f>INDEX('[1]BASC2_BRIEF_6yr_DEMOS_ScanInfo '!$O:$O,KL106)</f>
        <v>37</v>
      </c>
      <c r="KP106">
        <f t="shared" si="7"/>
        <v>0.58333333333333337</v>
      </c>
      <c r="KQ106">
        <f>MATCH(A106,[2]SelectedColumns!$A:$A,0)</f>
        <v>328</v>
      </c>
      <c r="KR106">
        <f>INDEX([2]SelectedColumns!$R:$R,KQ106)</f>
        <v>44</v>
      </c>
      <c r="KS106">
        <f>INDEX([2]SelectedColumns!$J:$J,KQ106)</f>
        <v>57</v>
      </c>
      <c r="KT106">
        <f t="shared" si="8"/>
        <v>0</v>
      </c>
      <c r="KU106">
        <f t="shared" si="9"/>
        <v>0</v>
      </c>
      <c r="KV106">
        <f t="shared" si="10"/>
        <v>0</v>
      </c>
      <c r="KW106">
        <f t="shared" si="11"/>
        <v>0</v>
      </c>
    </row>
    <row r="107" spans="1:309" x14ac:dyDescent="0.35">
      <c r="A107" t="s">
        <v>107</v>
      </c>
      <c r="B107">
        <v>-0.119118443669348</v>
      </c>
      <c r="C107">
        <v>0.1256147589261849</v>
      </c>
      <c r="D107">
        <v>0.1038332962613355</v>
      </c>
      <c r="E107">
        <v>4.5597446390905023E-2</v>
      </c>
      <c r="F107">
        <v>-0.12980003942000781</v>
      </c>
      <c r="G107">
        <v>0.29785294833278553</v>
      </c>
      <c r="H107">
        <v>0.1644060126578466</v>
      </c>
      <c r="I107">
        <v>-0.14797433276751359</v>
      </c>
      <c r="J107">
        <v>8.7179785591770642E-2</v>
      </c>
      <c r="K107">
        <v>-0.14639993457895331</v>
      </c>
      <c r="L107">
        <v>0.1408446806463646</v>
      </c>
      <c r="M107">
        <v>0.1022765874422447</v>
      </c>
      <c r="N107">
        <v>0.19174388367535161</v>
      </c>
      <c r="O107">
        <v>0.20365436628681549</v>
      </c>
      <c r="P107">
        <v>-0.110973191956969</v>
      </c>
      <c r="Q107">
        <v>-4.2341030256560552E-2</v>
      </c>
      <c r="R107">
        <v>0.43649381647426849</v>
      </c>
      <c r="S107">
        <v>0.2358644820361939</v>
      </c>
      <c r="T107">
        <v>1.7119429268772749E-2</v>
      </c>
      <c r="U107">
        <v>0.33085020114626712</v>
      </c>
      <c r="V107">
        <v>-2.242634635794305E-2</v>
      </c>
      <c r="W107">
        <v>-2.2223322685683389E-2</v>
      </c>
      <c r="X107">
        <v>0.33449963812251982</v>
      </c>
      <c r="Y107">
        <v>0.12403754999296911</v>
      </c>
      <c r="Z107">
        <v>-8.398102971700605E-2</v>
      </c>
      <c r="AA107">
        <v>-8.5943873559144901E-2</v>
      </c>
      <c r="AB107">
        <v>0.1095811976857555</v>
      </c>
      <c r="AC107">
        <v>-0.1273569685257043</v>
      </c>
      <c r="AD107">
        <v>7.279187738207904E-3</v>
      </c>
      <c r="AE107">
        <v>-0.19627998715837511</v>
      </c>
      <c r="AF107">
        <v>0.16348376932949929</v>
      </c>
      <c r="AG107">
        <v>0.23536580845927421</v>
      </c>
      <c r="AH107">
        <v>0.16299490667848021</v>
      </c>
      <c r="AI107">
        <v>4.6267885888928717E-2</v>
      </c>
      <c r="AJ107">
        <v>0.21001711795428141</v>
      </c>
      <c r="AK107">
        <v>0.1458702479821348</v>
      </c>
      <c r="AL107">
        <v>-8.2166479733788877E-2</v>
      </c>
      <c r="AM107">
        <v>-0.18761261581935579</v>
      </c>
      <c r="AN107">
        <v>1.4006472109070691E-2</v>
      </c>
      <c r="AO107">
        <v>-0.2229625893863951</v>
      </c>
      <c r="AP107">
        <v>2.3101201936663651E-2</v>
      </c>
      <c r="AQ107">
        <v>0.10380309176080391</v>
      </c>
      <c r="AR107">
        <v>0.21962313521053009</v>
      </c>
      <c r="AS107">
        <v>-0.2017406691073973</v>
      </c>
      <c r="AT107">
        <v>-0.1308355429059174</v>
      </c>
      <c r="AU107">
        <v>-2.3529199637434939E-2</v>
      </c>
      <c r="AV107">
        <v>0.15954648663138291</v>
      </c>
      <c r="AW107">
        <v>0.1186980458704243</v>
      </c>
      <c r="AX107">
        <v>-0.1433693296771972</v>
      </c>
      <c r="AY107">
        <v>-2.701466809587405E-2</v>
      </c>
      <c r="AZ107">
        <v>-5.9455935010833898E-2</v>
      </c>
      <c r="BA107">
        <v>-6.6043418503471951E-2</v>
      </c>
      <c r="BB107">
        <v>-0.19830528733775149</v>
      </c>
      <c r="BC107">
        <v>-2.3438045578461301E-2</v>
      </c>
      <c r="BD107">
        <v>8.7869337918137114E-2</v>
      </c>
      <c r="BE107">
        <v>-0.28988286499057758</v>
      </c>
      <c r="BF107">
        <v>-0.1134504276249917</v>
      </c>
      <c r="BG107">
        <v>0.20820283255700689</v>
      </c>
      <c r="BH107">
        <v>-0.1285610985187576</v>
      </c>
      <c r="BI107">
        <v>-5.242331047661497E-2</v>
      </c>
      <c r="BJ107">
        <v>-2.0600413543770731E-2</v>
      </c>
      <c r="BK107">
        <v>-6.0234993829126782E-2</v>
      </c>
      <c r="BL107">
        <v>-3.7936900309063833E-2</v>
      </c>
      <c r="BM107">
        <v>0.12613005450143511</v>
      </c>
      <c r="BN107">
        <v>-0.13357711333413211</v>
      </c>
      <c r="BO107">
        <v>0.31961145437005772</v>
      </c>
      <c r="BP107">
        <v>-0.12514744755634991</v>
      </c>
      <c r="BQ107">
        <v>-6.9297456171698801E-2</v>
      </c>
      <c r="BR107">
        <v>0.14206499646840601</v>
      </c>
      <c r="BS107">
        <v>0.25753781313889068</v>
      </c>
      <c r="BT107">
        <v>-0.31067833666087191</v>
      </c>
      <c r="BU107">
        <v>-0.1084309790150754</v>
      </c>
      <c r="BV107">
        <v>-0.18803024160889481</v>
      </c>
      <c r="BW107">
        <v>0.29936791605804108</v>
      </c>
      <c r="BX107">
        <v>-0.16624908493372059</v>
      </c>
      <c r="BY107">
        <v>0.1093009232125115</v>
      </c>
      <c r="BZ107">
        <v>0.13627064608264269</v>
      </c>
      <c r="CA107">
        <v>-0.2324515506220384</v>
      </c>
      <c r="CB107">
        <v>-8.9593257808282312E-2</v>
      </c>
      <c r="CC107">
        <v>0.16457507543436439</v>
      </c>
      <c r="CD107">
        <v>6.7984896547941265E-2</v>
      </c>
      <c r="CE107">
        <v>-0.18961065078538469</v>
      </c>
      <c r="CF107">
        <v>0.2332998973812441</v>
      </c>
      <c r="CG107">
        <v>5.026824294120269E-2</v>
      </c>
      <c r="CH107">
        <v>7.3078289836411958E-2</v>
      </c>
      <c r="CI107">
        <v>-0.19624499571347201</v>
      </c>
      <c r="CJ107">
        <v>2.4056027262723712E-2</v>
      </c>
      <c r="CK107">
        <v>5.2656641162140971E-3</v>
      </c>
      <c r="CL107">
        <v>-0.1127350924158996</v>
      </c>
      <c r="CM107">
        <v>3.3398094645681331E-2</v>
      </c>
      <c r="CN107">
        <v>0.38183647425511619</v>
      </c>
      <c r="CO107">
        <v>0.40571506719137579</v>
      </c>
      <c r="CP107">
        <v>-9.2422708263163011E-2</v>
      </c>
      <c r="CQ107">
        <v>0.25730150315104572</v>
      </c>
      <c r="CR107">
        <v>0.12465119031649601</v>
      </c>
      <c r="CS107">
        <v>-0.1207991936879507</v>
      </c>
      <c r="CT107">
        <v>1.5364598696502529E-2</v>
      </c>
      <c r="CU107">
        <v>3.8281217788970867E-2</v>
      </c>
      <c r="CV107">
        <v>4.4350517352145007E-2</v>
      </c>
      <c r="CW107">
        <v>-2.041294337935828E-2</v>
      </c>
      <c r="CX107">
        <v>1.7328164513461971E-2</v>
      </c>
      <c r="CY107">
        <v>-9.4062178895826021E-2</v>
      </c>
      <c r="CZ107">
        <v>5.7920383038650318E-2</v>
      </c>
      <c r="DA107">
        <v>-0.1472249796675302</v>
      </c>
      <c r="DB107">
        <v>0.2046044549466973</v>
      </c>
      <c r="DC107">
        <v>0.37556360563685881</v>
      </c>
      <c r="DD107">
        <v>0.25341606789289017</v>
      </c>
      <c r="DE107">
        <v>0.10434322076714329</v>
      </c>
      <c r="DF107">
        <v>0.120115667989662</v>
      </c>
      <c r="DG107">
        <v>0.114624908828463</v>
      </c>
      <c r="DH107">
        <v>0.1176049613667098</v>
      </c>
      <c r="DI107">
        <v>-8.2399116743193446E-2</v>
      </c>
      <c r="DJ107">
        <v>-2.4715432266537718E-3</v>
      </c>
      <c r="DK107">
        <v>-0.14211236238880831</v>
      </c>
      <c r="DL107">
        <v>0.1120462459586742</v>
      </c>
      <c r="DM107">
        <v>8.9578788408759102E-2</v>
      </c>
      <c r="DN107">
        <v>0.26993721097951912</v>
      </c>
      <c r="DO107">
        <v>-0.1442802433981463</v>
      </c>
      <c r="DP107">
        <v>-7.579680009778933E-2</v>
      </c>
      <c r="DQ107">
        <v>-7.7307513839910413E-3</v>
      </c>
      <c r="DR107">
        <v>0.12987998065483811</v>
      </c>
      <c r="DS107">
        <v>0.22247151750498889</v>
      </c>
      <c r="DT107">
        <v>7.607898782560607E-2</v>
      </c>
      <c r="DU107">
        <v>-1.8236362282786359E-2</v>
      </c>
      <c r="DV107">
        <v>5.9128362628786617E-2</v>
      </c>
      <c r="DW107">
        <v>-0.11737798960664959</v>
      </c>
      <c r="DX107">
        <v>-0.1814079216263482</v>
      </c>
      <c r="DY107">
        <v>-7.7287013084440304E-2</v>
      </c>
      <c r="DZ107">
        <v>2.1587500498230331E-2</v>
      </c>
      <c r="EA107">
        <v>-0.1022247453481968</v>
      </c>
      <c r="EB107">
        <v>-0.1336772876855952</v>
      </c>
      <c r="EC107">
        <v>4.1203048502382662E-2</v>
      </c>
      <c r="ED107">
        <v>-5.927714696711206E-2</v>
      </c>
      <c r="EE107">
        <v>-0.11774294051635301</v>
      </c>
      <c r="EF107">
        <v>-8.404664957650243E-2</v>
      </c>
      <c r="EG107">
        <v>-0.1418298017084749</v>
      </c>
      <c r="EH107">
        <v>0.17312886118923559</v>
      </c>
      <c r="EI107">
        <v>-0.12653005016133401</v>
      </c>
      <c r="EJ107">
        <v>4.4262625683861412E-2</v>
      </c>
      <c r="EK107">
        <v>0.2700178532030435</v>
      </c>
      <c r="EL107">
        <v>-9.0724243482526834E-2</v>
      </c>
      <c r="EM107">
        <v>-3.5909181260939123E-2</v>
      </c>
      <c r="EN107">
        <v>0.33590067951841429</v>
      </c>
      <c r="EO107">
        <v>0.12193704896157261</v>
      </c>
      <c r="EP107">
        <v>-0.25457017915295838</v>
      </c>
      <c r="EQ107">
        <v>-0.13286386759201321</v>
      </c>
      <c r="ER107">
        <v>-0.30018533621464139</v>
      </c>
      <c r="ES107">
        <v>0.18632102691844929</v>
      </c>
      <c r="ET107">
        <v>0.25124347361853527</v>
      </c>
      <c r="EU107">
        <v>0.30518703746940828</v>
      </c>
      <c r="EV107">
        <v>0.26072351084229139</v>
      </c>
      <c r="EW107">
        <v>0.41648179790245898</v>
      </c>
      <c r="EX107">
        <v>0.51213963611948254</v>
      </c>
      <c r="EY107">
        <v>0.26791307614414472</v>
      </c>
      <c r="EZ107">
        <v>0.25980194260146022</v>
      </c>
      <c r="FA107">
        <v>0.24720693417222259</v>
      </c>
      <c r="FB107">
        <v>0.28671246943452711</v>
      </c>
      <c r="FC107">
        <v>0.34437821075708142</v>
      </c>
      <c r="FD107">
        <v>0.25789397131627972</v>
      </c>
      <c r="FE107">
        <v>0.3625277656621691</v>
      </c>
      <c r="FF107">
        <v>0.31650090081553878</v>
      </c>
      <c r="FG107">
        <v>0.28081872591838858</v>
      </c>
      <c r="FH107">
        <v>0.35886240433941258</v>
      </c>
      <c r="FI107">
        <v>0.43954756843356202</v>
      </c>
      <c r="FJ107">
        <v>0.26687743050456147</v>
      </c>
      <c r="FK107">
        <v>0.42667367809846862</v>
      </c>
      <c r="FL107">
        <v>0.25321781735599008</v>
      </c>
      <c r="FM107">
        <v>0.67082847148987967</v>
      </c>
      <c r="FN107">
        <v>0.37610962239856222</v>
      </c>
      <c r="FO107">
        <v>0.58638577803029523</v>
      </c>
      <c r="FP107">
        <v>0.52938583120584137</v>
      </c>
      <c r="FQ107">
        <v>0.22100548982051271</v>
      </c>
      <c r="FR107">
        <v>0.36623161175683983</v>
      </c>
      <c r="FS107">
        <v>0.38041689533523099</v>
      </c>
      <c r="FT107">
        <v>0.2236684978685291</v>
      </c>
      <c r="FU107">
        <v>0.31439811239738169</v>
      </c>
      <c r="FV107">
        <v>0.1558236502713897</v>
      </c>
      <c r="FW107">
        <v>0.25929751947346119</v>
      </c>
      <c r="FX107">
        <v>0.44746624982592881</v>
      </c>
      <c r="FY107">
        <v>0.13243461912498281</v>
      </c>
      <c r="FZ107">
        <v>0.59398572763501722</v>
      </c>
      <c r="GA107">
        <v>0.42289349219740741</v>
      </c>
      <c r="GB107">
        <v>0.1348748990947973</v>
      </c>
      <c r="GC107">
        <v>0.2817293859594196</v>
      </c>
      <c r="GD107">
        <v>0.40225448194603081</v>
      </c>
      <c r="GE107">
        <v>0.25160080500364929</v>
      </c>
      <c r="GF107">
        <v>0.29311242015975769</v>
      </c>
      <c r="GG107">
        <v>3.3376830829581511E-2</v>
      </c>
      <c r="GH107">
        <v>0.30471292680785211</v>
      </c>
      <c r="GI107">
        <v>0.42110034054869649</v>
      </c>
      <c r="GJ107">
        <v>0.1888027584582492</v>
      </c>
      <c r="GK107">
        <v>7.167348390233616E-2</v>
      </c>
      <c r="GL107">
        <v>0.17058453863449929</v>
      </c>
      <c r="GM107">
        <v>0.41836307266343881</v>
      </c>
      <c r="GN107">
        <v>0.204367873716053</v>
      </c>
      <c r="GO107">
        <v>0.27906159048052959</v>
      </c>
      <c r="GP107">
        <v>0.40607425503059691</v>
      </c>
      <c r="GQ107">
        <v>0.2833462324478988</v>
      </c>
      <c r="GR107">
        <v>0.13416821506848289</v>
      </c>
      <c r="GS107">
        <v>0.37187387071190692</v>
      </c>
      <c r="GT107">
        <v>0.235373550619392</v>
      </c>
      <c r="GU107">
        <v>0.2285775303046971</v>
      </c>
      <c r="GV107">
        <v>6.938966261852117E-2</v>
      </c>
      <c r="GW107">
        <v>0.27523523564254981</v>
      </c>
      <c r="GX107">
        <v>0.15939047021882119</v>
      </c>
      <c r="GY107">
        <v>0.2102819690127751</v>
      </c>
      <c r="GZ107">
        <v>6.7714793362913875E-2</v>
      </c>
      <c r="HA107">
        <v>0.47262992417963978</v>
      </c>
      <c r="HB107">
        <v>0.33416129722280119</v>
      </c>
      <c r="HC107">
        <v>3.0784776973800151E-2</v>
      </c>
      <c r="HD107">
        <v>8.8900017355970085E-2</v>
      </c>
      <c r="HE107">
        <v>0.1315091669547003</v>
      </c>
      <c r="HF107">
        <v>0.32097222516648699</v>
      </c>
      <c r="HG107">
        <v>1.363437862851513E-2</v>
      </c>
      <c r="HH107">
        <v>0.13095769444117769</v>
      </c>
      <c r="HI107">
        <v>0.18056024058470779</v>
      </c>
      <c r="HJ107">
        <v>0.1249963162311392</v>
      </c>
      <c r="HK107">
        <v>0.26774840611163009</v>
      </c>
      <c r="HL107">
        <v>0.31197016349855439</v>
      </c>
      <c r="HM107">
        <v>7.4184292545330544E-2</v>
      </c>
      <c r="HN107">
        <v>0.2261161851718716</v>
      </c>
      <c r="HO107">
        <v>0.27612571530103158</v>
      </c>
      <c r="HP107">
        <v>0.24171224720762879</v>
      </c>
      <c r="HQ107">
        <v>0.26327045012766032</v>
      </c>
      <c r="HR107">
        <v>0.22175210183833441</v>
      </c>
      <c r="HS107">
        <v>0.23730833418717409</v>
      </c>
      <c r="HT107">
        <v>0.27044408360453209</v>
      </c>
      <c r="HU107">
        <v>0.1644941914339732</v>
      </c>
      <c r="HV107">
        <v>0.16994674182656591</v>
      </c>
      <c r="HW107">
        <v>0.39093603546729921</v>
      </c>
      <c r="HX107">
        <v>0.48770176426386291</v>
      </c>
      <c r="HY107">
        <v>0.28943874613771131</v>
      </c>
      <c r="HZ107">
        <v>0.46452046765772259</v>
      </c>
      <c r="IA107">
        <v>0.44747663552798428</v>
      </c>
      <c r="IB107">
        <v>0.5179122578578319</v>
      </c>
      <c r="IC107">
        <v>0.35509860114285507</v>
      </c>
      <c r="ID107">
        <v>0.48146760315068748</v>
      </c>
      <c r="IE107">
        <v>0.32129007764466327</v>
      </c>
      <c r="IF107">
        <v>0.22502511010596851</v>
      </c>
      <c r="IG107">
        <v>0.49034877070614652</v>
      </c>
      <c r="IH107">
        <v>0.26350245543979373</v>
      </c>
      <c r="II107">
        <v>0.39147992254901121</v>
      </c>
      <c r="IJ107">
        <v>0.28783594300974091</v>
      </c>
      <c r="IK107">
        <v>0.55755754679522462</v>
      </c>
      <c r="IL107">
        <v>0.40651679222207948</v>
      </c>
      <c r="IM107">
        <v>0.50101399233204003</v>
      </c>
      <c r="IN107">
        <v>0.36573743189046393</v>
      </c>
      <c r="IO107">
        <v>0.59721476953627506</v>
      </c>
      <c r="IP107">
        <v>0.35764832350273229</v>
      </c>
      <c r="IQ107">
        <v>0.50556036479748245</v>
      </c>
      <c r="IR107">
        <v>0.46591300885706632</v>
      </c>
      <c r="IS107">
        <v>0.2932024085075734</v>
      </c>
      <c r="IT107">
        <v>0.40967878738199243</v>
      </c>
      <c r="IU107">
        <v>0.1842784668255916</v>
      </c>
      <c r="IV107">
        <v>0.61276318669316121</v>
      </c>
      <c r="IW107">
        <v>0.32321709547410782</v>
      </c>
      <c r="IX107">
        <v>0.25332868942569309</v>
      </c>
      <c r="IY107">
        <v>0.30904783500555838</v>
      </c>
      <c r="IZ107">
        <v>0.35217990355455131</v>
      </c>
      <c r="JA107">
        <v>0.34864993558376572</v>
      </c>
      <c r="JB107">
        <v>8.0249494944259481E-2</v>
      </c>
      <c r="JC107">
        <v>0.26003294625221601</v>
      </c>
      <c r="JD107">
        <v>0.1707218227249627</v>
      </c>
      <c r="JE107">
        <v>0.29391815158139872</v>
      </c>
      <c r="JF107">
        <v>0.43851371762415742</v>
      </c>
      <c r="JG107">
        <v>0.29282064202546709</v>
      </c>
      <c r="JH107">
        <v>0.120181496523626</v>
      </c>
      <c r="JI107">
        <v>0.38676561010440552</v>
      </c>
      <c r="JJ107">
        <v>0.45042133659704131</v>
      </c>
      <c r="JK107">
        <v>0.22457455734471221</v>
      </c>
      <c r="JL107">
        <v>0.12754442431558341</v>
      </c>
      <c r="JM107">
        <v>0.1666453263411922</v>
      </c>
      <c r="JN107">
        <v>4.7847201237104592E-2</v>
      </c>
      <c r="JO107">
        <v>0.38668172416389851</v>
      </c>
      <c r="JP107">
        <v>6.9799164455994767E-2</v>
      </c>
      <c r="JQ107">
        <v>0.27970210904540888</v>
      </c>
      <c r="JR107">
        <v>0.1500062752959532</v>
      </c>
      <c r="JS107">
        <v>0.26678873414493282</v>
      </c>
      <c r="JT107">
        <v>0.11183803115339321</v>
      </c>
      <c r="JU107">
        <v>0.2351729788299812</v>
      </c>
      <c r="JV107">
        <v>7.205146506298192E-2</v>
      </c>
      <c r="JW107">
        <v>0.1760604671455534</v>
      </c>
      <c r="JX107">
        <v>0.2196134581918823</v>
      </c>
      <c r="JY107">
        <v>0.1223419175146979</v>
      </c>
      <c r="JZ107">
        <v>0.3252196820602562</v>
      </c>
      <c r="KA107">
        <v>0.50563944012162487</v>
      </c>
      <c r="KB107">
        <v>0.31429203964457408</v>
      </c>
      <c r="KC107">
        <v>0.23922342280684061</v>
      </c>
      <c r="KD107">
        <v>0.3974068555201189</v>
      </c>
      <c r="KE107">
        <v>0.1026830132466517</v>
      </c>
      <c r="KF107">
        <v>0.30333889316080781</v>
      </c>
      <c r="KG107">
        <v>0.14683479253877199</v>
      </c>
      <c r="KH107">
        <v>0.26729068062360473</v>
      </c>
      <c r="KI107">
        <v>3.3215547206365097E-2</v>
      </c>
      <c r="KJ107">
        <v>0.2470909011167968</v>
      </c>
      <c r="KK107">
        <v>0.1410450888250066</v>
      </c>
      <c r="KL107">
        <f>MATCH(A107,'[1]BASC2_BRIEF_6yr_DEMOS_ScanInfo '!$H:$H,0)</f>
        <v>773</v>
      </c>
      <c r="KM107">
        <f>INDEX('[1]BASC2_BRIEF_6yr_DEMOS_ScanInfo '!$L:$L,KL107)</f>
        <v>2</v>
      </c>
      <c r="KN107">
        <f t="shared" si="6"/>
        <v>1</v>
      </c>
      <c r="KO107">
        <f>INDEX('[1]BASC2_BRIEF_6yr_DEMOS_ScanInfo '!$O:$O,KL107)</f>
        <v>37</v>
      </c>
      <c r="KP107">
        <f t="shared" si="7"/>
        <v>0.58333333333333337</v>
      </c>
      <c r="KQ107">
        <f>MATCH(A107,[2]SelectedColumns!$A:$A,0)</f>
        <v>329</v>
      </c>
      <c r="KR107">
        <f>INDEX([2]SelectedColumns!$R:$R,KQ107)</f>
        <v>44</v>
      </c>
      <c r="KS107">
        <f>INDEX([2]SelectedColumns!$J:$J,KQ107)</f>
        <v>52</v>
      </c>
      <c r="KT107">
        <f t="shared" si="8"/>
        <v>0</v>
      </c>
      <c r="KU107">
        <f t="shared" si="9"/>
        <v>0</v>
      </c>
      <c r="KV107">
        <f t="shared" si="10"/>
        <v>0</v>
      </c>
      <c r="KW107">
        <f t="shared" si="11"/>
        <v>0</v>
      </c>
    </row>
    <row r="108" spans="1:309" x14ac:dyDescent="0.35">
      <c r="A108" t="s">
        <v>108</v>
      </c>
      <c r="B108">
        <v>4.1995601037495563E-2</v>
      </c>
      <c r="C108">
        <v>8.0010832409225907E-2</v>
      </c>
      <c r="D108">
        <v>0.27809383325598658</v>
      </c>
      <c r="E108">
        <v>0.2248832546727377</v>
      </c>
      <c r="F108">
        <v>-6.4959436001685864E-3</v>
      </c>
      <c r="G108">
        <v>0.40462464181381158</v>
      </c>
      <c r="H108">
        <v>0.19108524777080799</v>
      </c>
      <c r="I108">
        <v>-2.6395350730233691E-2</v>
      </c>
      <c r="J108">
        <v>0.2401573630542497</v>
      </c>
      <c r="K108">
        <v>0.11521865721665001</v>
      </c>
      <c r="L108">
        <v>2.1180008982373488E-2</v>
      </c>
      <c r="M108">
        <v>0.3114324077232784</v>
      </c>
      <c r="N108">
        <v>0.25977945136030978</v>
      </c>
      <c r="O108">
        <v>0.16265795683343121</v>
      </c>
      <c r="P108">
        <v>-5.2058972012046567E-2</v>
      </c>
      <c r="Q108">
        <v>5.9146031467600217E-2</v>
      </c>
      <c r="R108">
        <v>0.53577791674677477</v>
      </c>
      <c r="S108">
        <v>0.47991138280790818</v>
      </c>
      <c r="T108">
        <v>7.2109181577397763E-3</v>
      </c>
      <c r="U108">
        <v>0.16373730762791941</v>
      </c>
      <c r="V108">
        <v>0.22668750934212301</v>
      </c>
      <c r="W108">
        <v>3.7076386773171599E-2</v>
      </c>
      <c r="X108">
        <v>0.29215936705118711</v>
      </c>
      <c r="Y108">
        <v>0.20432083589843189</v>
      </c>
      <c r="Z108">
        <v>2.2045211176034311E-2</v>
      </c>
      <c r="AA108">
        <v>-6.3392787110309934E-2</v>
      </c>
      <c r="AB108">
        <v>1.917779628441019E-2</v>
      </c>
      <c r="AC108">
        <v>-9.4179467071036083E-3</v>
      </c>
      <c r="AD108">
        <v>9.5605425523300092E-2</v>
      </c>
      <c r="AE108">
        <v>-8.715463540020818E-2</v>
      </c>
      <c r="AF108">
        <v>0.24966974758240701</v>
      </c>
      <c r="AG108">
        <v>0.58572838842979813</v>
      </c>
      <c r="AH108">
        <v>8.6282014672875551E-2</v>
      </c>
      <c r="AI108">
        <v>0.1087833586867766</v>
      </c>
      <c r="AJ108">
        <v>0.37641054509098087</v>
      </c>
      <c r="AK108">
        <v>-2.096192364106941E-2</v>
      </c>
      <c r="AL108">
        <v>6.3413491895606633E-2</v>
      </c>
      <c r="AM108">
        <v>-0.11368373111150069</v>
      </c>
      <c r="AN108">
        <v>0.1456883657651864</v>
      </c>
      <c r="AO108">
        <v>8.9209005124279983E-4</v>
      </c>
      <c r="AP108">
        <v>5.4361002291604787E-2</v>
      </c>
      <c r="AQ108">
        <v>7.9642277338651146E-2</v>
      </c>
      <c r="AR108">
        <v>0.34901689394227392</v>
      </c>
      <c r="AS108">
        <v>-6.2792660441143733E-2</v>
      </c>
      <c r="AT108">
        <v>-2.771568077524655E-2</v>
      </c>
      <c r="AU108">
        <v>-0.1160435323292051</v>
      </c>
      <c r="AV108">
        <v>0.24334747933612411</v>
      </c>
      <c r="AW108">
        <v>0.16802692047434231</v>
      </c>
      <c r="AX108">
        <v>0.25251420341651509</v>
      </c>
      <c r="AY108">
        <v>4.703073679060199E-2</v>
      </c>
      <c r="AZ108">
        <v>3.9892691088831533E-2</v>
      </c>
      <c r="BA108">
        <v>-0.1145391520817103</v>
      </c>
      <c r="BB108">
        <v>-1.823507588899265E-2</v>
      </c>
      <c r="BC108">
        <v>-7.8726150085658197E-2</v>
      </c>
      <c r="BD108">
        <v>-0.1025004809509636</v>
      </c>
      <c r="BE108">
        <v>-0.17051206913825159</v>
      </c>
      <c r="BF108">
        <v>-5.3555177901822633E-2</v>
      </c>
      <c r="BG108">
        <v>9.071389549530906E-5</v>
      </c>
      <c r="BH108">
        <v>-7.2771091796052789E-2</v>
      </c>
      <c r="BI108">
        <v>-9.2533673409579631E-2</v>
      </c>
      <c r="BJ108">
        <v>-3.6994902967067311E-2</v>
      </c>
      <c r="BK108">
        <v>-8.5403136377814159E-2</v>
      </c>
      <c r="BL108">
        <v>7.9356328955752065E-2</v>
      </c>
      <c r="BM108">
        <v>0.19396129697396741</v>
      </c>
      <c r="BN108">
        <v>-0.1165995285734704</v>
      </c>
      <c r="BO108">
        <v>0.59896485798982413</v>
      </c>
      <c r="BP108">
        <v>-0.11985759204961501</v>
      </c>
      <c r="BQ108">
        <v>-4.2034001634081893E-2</v>
      </c>
      <c r="BR108">
        <v>0.17396621646541319</v>
      </c>
      <c r="BS108">
        <v>0.35049322452108128</v>
      </c>
      <c r="BT108">
        <v>-0.17911524776691221</v>
      </c>
      <c r="BU108">
        <v>-4.3245197094676557E-2</v>
      </c>
      <c r="BV108">
        <v>-0.12866739288902651</v>
      </c>
      <c r="BW108">
        <v>0.14479179569421929</v>
      </c>
      <c r="BX108">
        <v>-0.1233990578282764</v>
      </c>
      <c r="BY108">
        <v>-0.13229928684461109</v>
      </c>
      <c r="BZ108">
        <v>0.1310863914207856</v>
      </c>
      <c r="CA108">
        <v>8.0214663294357891E-2</v>
      </c>
      <c r="CB108">
        <v>7.0509198735936085E-2</v>
      </c>
      <c r="CC108">
        <v>0.36064821466304497</v>
      </c>
      <c r="CD108">
        <v>8.5497601338940576E-2</v>
      </c>
      <c r="CE108">
        <v>-0.21850584015966709</v>
      </c>
      <c r="CF108">
        <v>0.12931848281448199</v>
      </c>
      <c r="CG108">
        <v>9.3846223541080187E-2</v>
      </c>
      <c r="CH108">
        <v>8.1153499742412594E-2</v>
      </c>
      <c r="CI108">
        <v>-0.12536481810277891</v>
      </c>
      <c r="CJ108">
        <v>2.1011775353401822E-2</v>
      </c>
      <c r="CK108">
        <v>-0.15935151634223321</v>
      </c>
      <c r="CL108">
        <v>7.9638948512661401E-3</v>
      </c>
      <c r="CM108">
        <v>-2.920617638179301E-3</v>
      </c>
      <c r="CN108">
        <v>0.58799829226967237</v>
      </c>
      <c r="CO108">
        <v>0.5436299849713766</v>
      </c>
      <c r="CP108">
        <v>-8.1535460074815269E-2</v>
      </c>
      <c r="CQ108">
        <v>-8.2011656931801902E-4</v>
      </c>
      <c r="CR108">
        <v>0.17393137415345031</v>
      </c>
      <c r="CS108">
        <v>-1.8204096931009769E-2</v>
      </c>
      <c r="CT108">
        <v>0.1604559802358512</v>
      </c>
      <c r="CU108">
        <v>5.5553553192924772E-2</v>
      </c>
      <c r="CV108">
        <v>0.1037588008990209</v>
      </c>
      <c r="CW108">
        <v>2.327931660864779E-2</v>
      </c>
      <c r="CX108">
        <v>5.8703531231782742E-2</v>
      </c>
      <c r="CY108">
        <v>6.964248138334006E-2</v>
      </c>
      <c r="CZ108">
        <v>6.7845830525800066E-2</v>
      </c>
      <c r="DA108">
        <v>-0.10146284392169309</v>
      </c>
      <c r="DB108">
        <v>8.29043085019876E-2</v>
      </c>
      <c r="DC108">
        <v>0.37476177171005243</v>
      </c>
      <c r="DD108">
        <v>0.41720272062270392</v>
      </c>
      <c r="DE108">
        <v>0.20868475072986681</v>
      </c>
      <c r="DF108">
        <v>0.40086309291912858</v>
      </c>
      <c r="DG108">
        <v>0.18910387944950119</v>
      </c>
      <c r="DH108">
        <v>0.21370706952411209</v>
      </c>
      <c r="DI108">
        <v>1.9406395066933872E-2</v>
      </c>
      <c r="DJ108">
        <v>-9.1676256174600068E-2</v>
      </c>
      <c r="DK108">
        <v>-8.4591458295288691E-2</v>
      </c>
      <c r="DL108">
        <v>0.23426092841087501</v>
      </c>
      <c r="DM108">
        <v>0.1204895681242493</v>
      </c>
      <c r="DN108">
        <v>0.39405300963530848</v>
      </c>
      <c r="DO108">
        <v>-0.15795870135517839</v>
      </c>
      <c r="DP108">
        <v>3.799449357744944E-2</v>
      </c>
      <c r="DQ108">
        <v>9.0386128791131837E-2</v>
      </c>
      <c r="DR108">
        <v>0.31927773098337048</v>
      </c>
      <c r="DS108">
        <v>0.45014748326386278</v>
      </c>
      <c r="DT108">
        <v>0.17909161213228189</v>
      </c>
      <c r="DU108">
        <v>0.1239320149702554</v>
      </c>
      <c r="DV108">
        <v>-7.5319288874133861E-3</v>
      </c>
      <c r="DW108">
        <v>-9.6478913113291931E-2</v>
      </c>
      <c r="DX108">
        <v>2.4427620132934539E-2</v>
      </c>
      <c r="DY108">
        <v>3.2290881385518937E-2</v>
      </c>
      <c r="DZ108">
        <v>6.0797398327462449E-2</v>
      </c>
      <c r="EA108">
        <v>-1.7721179758261259E-2</v>
      </c>
      <c r="EB108">
        <v>-0.122749382107727</v>
      </c>
      <c r="EC108">
        <v>-0.1194925210686664</v>
      </c>
      <c r="ED108">
        <v>4.5072494996393431E-2</v>
      </c>
      <c r="EE108">
        <v>-5.9381838221043808E-2</v>
      </c>
      <c r="EF108">
        <v>-3.6234417937581531E-2</v>
      </c>
      <c r="EG108">
        <v>-2.177329076004764E-2</v>
      </c>
      <c r="EH108">
        <v>8.9770501299524352E-2</v>
      </c>
      <c r="EI108">
        <v>-8.5641337410697238E-2</v>
      </c>
      <c r="EJ108">
        <v>7.3519403347089396E-2</v>
      </c>
      <c r="EK108">
        <v>0.19019115419182861</v>
      </c>
      <c r="EL108">
        <v>-2.6947804832812231E-2</v>
      </c>
      <c r="EM108">
        <v>1.5266550769948539E-2</v>
      </c>
      <c r="EN108">
        <v>0.2085457156353927</v>
      </c>
      <c r="EO108">
        <v>0.32466497952373979</v>
      </c>
      <c r="EP108">
        <v>-0.30250866661427073</v>
      </c>
      <c r="EQ108">
        <v>-2.1986758013853861E-2</v>
      </c>
      <c r="ER108">
        <v>-0.19480734598570179</v>
      </c>
      <c r="ES108">
        <v>0.18838371911554239</v>
      </c>
      <c r="ET108">
        <v>0.79482409160141354</v>
      </c>
      <c r="EU108">
        <v>0.328596607384609</v>
      </c>
      <c r="EV108">
        <v>0.26317832889234988</v>
      </c>
      <c r="EW108">
        <v>0.43869044538494451</v>
      </c>
      <c r="EX108">
        <v>0.30763616087557982</v>
      </c>
      <c r="EY108">
        <v>0.29517200393694709</v>
      </c>
      <c r="EZ108">
        <v>0.19409312826816999</v>
      </c>
      <c r="FA108">
        <v>0.23322391326343109</v>
      </c>
      <c r="FB108">
        <v>0.29269811039995902</v>
      </c>
      <c r="FC108">
        <v>6.4294998930299163E-2</v>
      </c>
      <c r="FD108">
        <v>0.54542970959905668</v>
      </c>
      <c r="FE108">
        <v>0.218895234242069</v>
      </c>
      <c r="FF108">
        <v>0.37025294662135672</v>
      </c>
      <c r="FG108">
        <v>0.33370170124070359</v>
      </c>
      <c r="FH108">
        <v>0.3663996263566916</v>
      </c>
      <c r="FI108">
        <v>0.54291698290299195</v>
      </c>
      <c r="FJ108">
        <v>0.39549598180323342</v>
      </c>
      <c r="FK108">
        <v>0.38122566548060077</v>
      </c>
      <c r="FL108">
        <v>0.30176308717166372</v>
      </c>
      <c r="FM108">
        <v>0.51235974773238624</v>
      </c>
      <c r="FN108">
        <v>0.58470065440967489</v>
      </c>
      <c r="FO108">
        <v>0.30858135936149372</v>
      </c>
      <c r="FP108">
        <v>0.19537451826857069</v>
      </c>
      <c r="FQ108">
        <v>0.48981770946420322</v>
      </c>
      <c r="FR108">
        <v>0.57694897774115861</v>
      </c>
      <c r="FS108">
        <v>0.30648180181255741</v>
      </c>
      <c r="FT108">
        <v>0.46789316740419679</v>
      </c>
      <c r="FU108">
        <v>0.46430336049370358</v>
      </c>
      <c r="FV108">
        <v>0.2035286819042231</v>
      </c>
      <c r="FW108">
        <v>0.40065798650746071</v>
      </c>
      <c r="FX108">
        <v>0.35976988065502208</v>
      </c>
      <c r="FY108">
        <v>0.107003312577404</v>
      </c>
      <c r="FZ108">
        <v>0.47137765626646932</v>
      </c>
      <c r="GA108">
        <v>0.35718039494330478</v>
      </c>
      <c r="GB108">
        <v>0.2094423009035043</v>
      </c>
      <c r="GC108">
        <v>0.18564603709913091</v>
      </c>
      <c r="GD108">
        <v>0.62273218017918563</v>
      </c>
      <c r="GE108">
        <v>0.46513749942222959</v>
      </c>
      <c r="GF108">
        <v>0.48852817006053201</v>
      </c>
      <c r="GG108">
        <v>0.25095717730916201</v>
      </c>
      <c r="GH108">
        <v>0.1006747785063867</v>
      </c>
      <c r="GI108">
        <v>0.39062750199868301</v>
      </c>
      <c r="GJ108">
        <v>0.40013663371129582</v>
      </c>
      <c r="GK108">
        <v>0.13811720117049839</v>
      </c>
      <c r="GL108">
        <v>0.24674521690687229</v>
      </c>
      <c r="GM108">
        <v>0.27234883912845792</v>
      </c>
      <c r="GN108">
        <v>0.29384793995577918</v>
      </c>
      <c r="GO108">
        <v>0.27095543175229442</v>
      </c>
      <c r="GP108">
        <v>0.37107855660682432</v>
      </c>
      <c r="GQ108">
        <v>0.25110682684519969</v>
      </c>
      <c r="GR108">
        <v>0.23367904184142141</v>
      </c>
      <c r="GS108">
        <v>0.39169601709555629</v>
      </c>
      <c r="GT108">
        <v>0.51293388892598679</v>
      </c>
      <c r="GU108">
        <v>0.31421575955292569</v>
      </c>
      <c r="GV108">
        <v>0.20885023011182771</v>
      </c>
      <c r="GW108">
        <v>0.2464613992214553</v>
      </c>
      <c r="GX108">
        <v>0.15840134662981009</v>
      </c>
      <c r="GY108">
        <v>0.21192106616547879</v>
      </c>
      <c r="GZ108">
        <v>0.1994693664948578</v>
      </c>
      <c r="HA108">
        <v>0.35217959178468772</v>
      </c>
      <c r="HB108">
        <v>0.30185386479169762</v>
      </c>
      <c r="HC108">
        <v>0.2293191198071618</v>
      </c>
      <c r="HD108">
        <v>0.20168103881194491</v>
      </c>
      <c r="HE108">
        <v>0.25047465440127492</v>
      </c>
      <c r="HF108">
        <v>0.49312271856167428</v>
      </c>
      <c r="HG108">
        <v>0.31743614212952542</v>
      </c>
      <c r="HH108">
        <v>0.19008167147566279</v>
      </c>
      <c r="HI108">
        <v>0.1101942572649524</v>
      </c>
      <c r="HJ108">
        <v>7.0596671484263906E-2</v>
      </c>
      <c r="HK108">
        <v>0.21802816154556409</v>
      </c>
      <c r="HL108">
        <v>0.30196555598733299</v>
      </c>
      <c r="HM108">
        <v>0.24783597351925191</v>
      </c>
      <c r="HN108">
        <v>0.1159189923051157</v>
      </c>
      <c r="HO108">
        <v>0.115948239092335</v>
      </c>
      <c r="HP108">
        <v>0.1592958130331126</v>
      </c>
      <c r="HQ108">
        <v>0.27525111816032921</v>
      </c>
      <c r="HR108">
        <v>0.29298730058107109</v>
      </c>
      <c r="HS108">
        <v>0.26897309836778799</v>
      </c>
      <c r="HT108">
        <v>0.37390970078804892</v>
      </c>
      <c r="HU108">
        <v>0.37270767713659497</v>
      </c>
      <c r="HV108">
        <v>0.30352869434681501</v>
      </c>
      <c r="HW108">
        <v>0.18546223880011889</v>
      </c>
      <c r="HX108">
        <v>0.45212073276518089</v>
      </c>
      <c r="HY108">
        <v>0.19266776154512991</v>
      </c>
      <c r="HZ108">
        <v>0.40444630721723918</v>
      </c>
      <c r="IA108">
        <v>0.26674334760546259</v>
      </c>
      <c r="IB108">
        <v>0.29424112583591999</v>
      </c>
      <c r="IC108">
        <v>0.34300159261195767</v>
      </c>
      <c r="ID108">
        <v>0.61509663764529798</v>
      </c>
      <c r="IE108">
        <v>0.39065765819473741</v>
      </c>
      <c r="IF108">
        <v>0.35463935487019488</v>
      </c>
      <c r="IG108">
        <v>0.51458696596948772</v>
      </c>
      <c r="IH108">
        <v>0.40181295980860099</v>
      </c>
      <c r="II108">
        <v>0.30044750557271011</v>
      </c>
      <c r="IJ108">
        <v>0.33515964810348919</v>
      </c>
      <c r="IK108">
        <v>0.38872160118496901</v>
      </c>
      <c r="IL108">
        <v>0.14143411792523911</v>
      </c>
      <c r="IM108">
        <v>0.47589038762166858</v>
      </c>
      <c r="IN108">
        <v>0.53794342341433365</v>
      </c>
      <c r="IO108">
        <v>8.1147797830872004E-2</v>
      </c>
      <c r="IP108">
        <v>0.49391874451458417</v>
      </c>
      <c r="IQ108">
        <v>0.442123945557517</v>
      </c>
      <c r="IR108">
        <v>0.50251965012860023</v>
      </c>
      <c r="IS108">
        <v>0.25723381204103779</v>
      </c>
      <c r="IT108">
        <v>0.54824432023103786</v>
      </c>
      <c r="IU108">
        <v>0.3931200054314043</v>
      </c>
      <c r="IV108">
        <v>0.43112001340961181</v>
      </c>
      <c r="IW108">
        <v>0.43434502398978347</v>
      </c>
      <c r="IX108">
        <v>0.51286991309920515</v>
      </c>
      <c r="IY108">
        <v>0.29890699596506598</v>
      </c>
      <c r="IZ108">
        <v>0.3413326423960783</v>
      </c>
      <c r="JA108">
        <v>0.43049786046363819</v>
      </c>
      <c r="JB108">
        <v>0.22603724292130739</v>
      </c>
      <c r="JC108">
        <v>0.26885035855103939</v>
      </c>
      <c r="JD108">
        <v>8.3433040218998722E-2</v>
      </c>
      <c r="JE108">
        <v>0.34040563110360222</v>
      </c>
      <c r="JF108">
        <v>0.35661731474654879</v>
      </c>
      <c r="JG108">
        <v>0.31450964799006542</v>
      </c>
      <c r="JH108">
        <v>0.15903023755482981</v>
      </c>
      <c r="JI108">
        <v>0.33221891503136253</v>
      </c>
      <c r="JJ108">
        <v>0.37302689685286128</v>
      </c>
      <c r="JK108">
        <v>0.22729522627979101</v>
      </c>
      <c r="JL108">
        <v>0.13542628503517559</v>
      </c>
      <c r="JM108">
        <v>0.47361478697126053</v>
      </c>
      <c r="JN108">
        <v>0.16842723984830429</v>
      </c>
      <c r="JO108">
        <v>0.4070671809270518</v>
      </c>
      <c r="JP108">
        <v>0.40786055587691178</v>
      </c>
      <c r="JQ108">
        <v>0.35849924302394931</v>
      </c>
      <c r="JR108">
        <v>3.4761033282838111E-3</v>
      </c>
      <c r="JS108">
        <v>0.54427030661308351</v>
      </c>
      <c r="JT108">
        <v>0.129988810636851</v>
      </c>
      <c r="JU108">
        <v>0.23097064186630689</v>
      </c>
      <c r="JV108">
        <v>0.40923674273330513</v>
      </c>
      <c r="JW108">
        <v>0.19130774423366889</v>
      </c>
      <c r="JX108">
        <v>0.18020175811891151</v>
      </c>
      <c r="JY108">
        <v>0.13055850457594201</v>
      </c>
      <c r="JZ108">
        <v>0.40721009092028249</v>
      </c>
      <c r="KA108">
        <v>0.29418855285932488</v>
      </c>
      <c r="KB108">
        <v>0.46157952193986101</v>
      </c>
      <c r="KC108">
        <v>0.18212176020380941</v>
      </c>
      <c r="KD108">
        <v>0.2257465317784606</v>
      </c>
      <c r="KE108">
        <v>0.18468516547474059</v>
      </c>
      <c r="KF108">
        <v>0.17666142943117599</v>
      </c>
      <c r="KG108">
        <v>0.35022548138328191</v>
      </c>
      <c r="KH108">
        <v>0.21183423097395829</v>
      </c>
      <c r="KI108">
        <v>7.6006534908778262E-2</v>
      </c>
      <c r="KJ108">
        <v>0.30367249564776022</v>
      </c>
      <c r="KK108">
        <v>0.1022798867377081</v>
      </c>
      <c r="KL108">
        <f>MATCH(A108,'[1]BASC2_BRIEF_6yr_DEMOS_ScanInfo '!$H:$H,0)</f>
        <v>778</v>
      </c>
      <c r="KM108">
        <f>INDEX('[1]BASC2_BRIEF_6yr_DEMOS_ScanInfo '!$L:$L,KL108)</f>
        <v>2</v>
      </c>
      <c r="KN108">
        <f t="shared" si="6"/>
        <v>1</v>
      </c>
      <c r="KO108">
        <f>INDEX('[1]BASC2_BRIEF_6yr_DEMOS_ScanInfo '!$O:$O,KL108)</f>
        <v>37</v>
      </c>
      <c r="KP108">
        <f t="shared" si="7"/>
        <v>0.58333333333333337</v>
      </c>
      <c r="KQ108">
        <f>MATCH(A108,[2]SelectedColumns!$A:$A,0)</f>
        <v>330</v>
      </c>
      <c r="KR108">
        <f>INDEX([2]SelectedColumns!$R:$R,KQ108)</f>
        <v>47</v>
      </c>
      <c r="KS108">
        <f>INDEX([2]SelectedColumns!$J:$J,KQ108)</f>
        <v>50</v>
      </c>
      <c r="KT108">
        <f t="shared" si="8"/>
        <v>0</v>
      </c>
      <c r="KU108">
        <f t="shared" si="9"/>
        <v>0</v>
      </c>
      <c r="KV108">
        <f t="shared" si="10"/>
        <v>0</v>
      </c>
      <c r="KW108">
        <f t="shared" si="11"/>
        <v>0</v>
      </c>
    </row>
    <row r="109" spans="1:309" x14ac:dyDescent="0.35">
      <c r="A109" t="s">
        <v>109</v>
      </c>
      <c r="B109">
        <v>-5.7834479301534181E-2</v>
      </c>
      <c r="C109">
        <v>0.25361711262739339</v>
      </c>
      <c r="D109">
        <v>0.26808725463353511</v>
      </c>
      <c r="E109">
        <v>0.24601274821741151</v>
      </c>
      <c r="F109">
        <v>0.1205061884584397</v>
      </c>
      <c r="G109">
        <v>0.48619541931628307</v>
      </c>
      <c r="H109">
        <v>0.26586508285711502</v>
      </c>
      <c r="I109">
        <v>-8.1871579364594549E-2</v>
      </c>
      <c r="J109">
        <v>0.3660089371304962</v>
      </c>
      <c r="K109">
        <v>0.1455637443821807</v>
      </c>
      <c r="L109">
        <v>0.2318497202675065</v>
      </c>
      <c r="M109">
        <v>0.26774478014283232</v>
      </c>
      <c r="N109">
        <v>0.39548580593545202</v>
      </c>
      <c r="O109">
        <v>0.39595109238454462</v>
      </c>
      <c r="P109">
        <v>-5.714283069244086E-2</v>
      </c>
      <c r="Q109">
        <v>0.24523935172375461</v>
      </c>
      <c r="R109">
        <v>0.50383162798736014</v>
      </c>
      <c r="S109">
        <v>0.41411144809607148</v>
      </c>
      <c r="T109">
        <v>6.5398529948343831E-2</v>
      </c>
      <c r="U109">
        <v>0.35854953334651518</v>
      </c>
      <c r="V109">
        <v>9.6821580770201754E-2</v>
      </c>
      <c r="W109">
        <v>0.18051726943252791</v>
      </c>
      <c r="X109">
        <v>0.24600117104687461</v>
      </c>
      <c r="Y109">
        <v>0.20373171699592341</v>
      </c>
      <c r="Z109">
        <v>0.1019595928463579</v>
      </c>
      <c r="AA109">
        <v>-7.7316150662618321E-2</v>
      </c>
      <c r="AB109">
        <v>9.5444069438058499E-2</v>
      </c>
      <c r="AC109">
        <v>1.360862974041366E-3</v>
      </c>
      <c r="AD109">
        <v>0.17730126973690699</v>
      </c>
      <c r="AE109">
        <v>-5.8190553627185393E-2</v>
      </c>
      <c r="AF109">
        <v>0.2004169450892265</v>
      </c>
      <c r="AG109">
        <v>0.66386907094101666</v>
      </c>
      <c r="AH109">
        <v>0.59626310003210325</v>
      </c>
      <c r="AI109">
        <v>0.41525662280611358</v>
      </c>
      <c r="AJ109">
        <v>0.44474618188353993</v>
      </c>
      <c r="AK109">
        <v>0.25746148183344891</v>
      </c>
      <c r="AL109">
        <v>1.157501738382383E-2</v>
      </c>
      <c r="AM109">
        <v>-1.7491322054670191E-3</v>
      </c>
      <c r="AN109">
        <v>0.13461121259511599</v>
      </c>
      <c r="AO109">
        <v>9.6305207197560083E-3</v>
      </c>
      <c r="AP109">
        <v>0.1048035744304123</v>
      </c>
      <c r="AQ109">
        <v>0.1667236702106594</v>
      </c>
      <c r="AR109">
        <v>0.30109104903735412</v>
      </c>
      <c r="AS109">
        <v>-8.2624992864010594E-2</v>
      </c>
      <c r="AT109">
        <v>2.6437770963908539E-2</v>
      </c>
      <c r="AU109">
        <v>-2.746167722736614E-2</v>
      </c>
      <c r="AV109">
        <v>0.42024252446225252</v>
      </c>
      <c r="AW109">
        <v>0.30237304555134031</v>
      </c>
      <c r="AX109">
        <v>-1.8539969120277219E-2</v>
      </c>
      <c r="AY109">
        <v>-9.6639931523248013E-2</v>
      </c>
      <c r="AZ109">
        <v>0.105466987698329</v>
      </c>
      <c r="BA109">
        <v>-1.245576528443149E-3</v>
      </c>
      <c r="BB109">
        <v>-6.4394713904512457E-2</v>
      </c>
      <c r="BC109">
        <v>-1.509736536773199E-2</v>
      </c>
      <c r="BD109">
        <v>-4.5099771479576112E-2</v>
      </c>
      <c r="BE109">
        <v>-0.1449568920318853</v>
      </c>
      <c r="BF109">
        <v>1.063716725190389E-2</v>
      </c>
      <c r="BG109">
        <v>0.13813574941644571</v>
      </c>
      <c r="BH109">
        <v>-2.9789514516954E-2</v>
      </c>
      <c r="BI109">
        <v>-0.1869393388124343</v>
      </c>
      <c r="BJ109">
        <v>4.5612025107640619E-2</v>
      </c>
      <c r="BK109">
        <v>0.18849107836151521</v>
      </c>
      <c r="BL109">
        <v>-9.3750510232852302E-2</v>
      </c>
      <c r="BM109">
        <v>0.13024203309187621</v>
      </c>
      <c r="BN109">
        <v>-5.9560831327412737E-2</v>
      </c>
      <c r="BO109">
        <v>0.38992354324691331</v>
      </c>
      <c r="BP109">
        <v>-1.6759241718312671E-2</v>
      </c>
      <c r="BQ109">
        <v>-0.1125836359353352</v>
      </c>
      <c r="BR109">
        <v>0.15747051075654109</v>
      </c>
      <c r="BS109">
        <v>0.45169767033160979</v>
      </c>
      <c r="BT109">
        <v>-0.16905916624071241</v>
      </c>
      <c r="BU109">
        <v>-9.984537929623305E-2</v>
      </c>
      <c r="BV109">
        <v>-7.3452398847253297E-2</v>
      </c>
      <c r="BW109">
        <v>0.45942408175682542</v>
      </c>
      <c r="BX109">
        <v>-9.0168653571671031E-2</v>
      </c>
      <c r="BY109">
        <v>-3.0760786320712E-2</v>
      </c>
      <c r="BZ109">
        <v>0.20875258833535101</v>
      </c>
      <c r="CA109">
        <v>9.4895647682453621E-3</v>
      </c>
      <c r="CB109">
        <v>6.8794568059956651E-2</v>
      </c>
      <c r="CC109">
        <v>0.22342096024912991</v>
      </c>
      <c r="CD109">
        <v>-0.17059397712367749</v>
      </c>
      <c r="CE109">
        <v>-0.22325057163211251</v>
      </c>
      <c r="CF109">
        <v>-0.20383147302590279</v>
      </c>
      <c r="CG109">
        <v>0.1346702930928696</v>
      </c>
      <c r="CH109">
        <v>0.15081393289371919</v>
      </c>
      <c r="CI109">
        <v>-5.7870855436154438E-2</v>
      </c>
      <c r="CJ109">
        <v>4.7545156696686242E-2</v>
      </c>
      <c r="CK109">
        <v>0.1047306467857527</v>
      </c>
      <c r="CL109">
        <v>-6.9042826924489598E-2</v>
      </c>
      <c r="CM109">
        <v>0.1281550374587079</v>
      </c>
      <c r="CN109">
        <v>0.30892346567695389</v>
      </c>
      <c r="CO109">
        <v>0.25990812413521719</v>
      </c>
      <c r="CP109">
        <v>7.7164737411878903E-3</v>
      </c>
      <c r="CQ109">
        <v>0.203074539679724</v>
      </c>
      <c r="CR109">
        <v>0.1276051524989763</v>
      </c>
      <c r="CS109">
        <v>-1.8500802025207541E-2</v>
      </c>
      <c r="CT109">
        <v>0.3651803715923565</v>
      </c>
      <c r="CU109">
        <v>-0.123111435587588</v>
      </c>
      <c r="CV109">
        <v>8.6866056840548822E-3</v>
      </c>
      <c r="CW109">
        <v>-0.11484988711685711</v>
      </c>
      <c r="CX109">
        <v>1.382131182382507E-2</v>
      </c>
      <c r="CY109">
        <v>4.3299255032878134E-3</v>
      </c>
      <c r="CZ109">
        <v>0.14640713335672251</v>
      </c>
      <c r="DA109">
        <v>-0.1156670457244955</v>
      </c>
      <c r="DB109">
        <v>8.2100172179997322E-2</v>
      </c>
      <c r="DC109">
        <v>0.35079553222231408</v>
      </c>
      <c r="DD109">
        <v>0.24369670131125071</v>
      </c>
      <c r="DE109">
        <v>0.13465884737513689</v>
      </c>
      <c r="DF109">
        <v>0.16487048691812739</v>
      </c>
      <c r="DG109">
        <v>0.1753339040270436</v>
      </c>
      <c r="DH109">
        <v>-5.2631399386733779E-2</v>
      </c>
      <c r="DI109">
        <v>-4.3331048627045073E-2</v>
      </c>
      <c r="DJ109">
        <v>5.473508750124445E-2</v>
      </c>
      <c r="DK109">
        <v>-6.4418600913174195E-2</v>
      </c>
      <c r="DL109">
        <v>0.1650175413650572</v>
      </c>
      <c r="DM109">
        <v>0.2363881776760286</v>
      </c>
      <c r="DN109">
        <v>0.31505385080277848</v>
      </c>
      <c r="DO109">
        <v>-0.14427965118019781</v>
      </c>
      <c r="DP109">
        <v>-3.0507811489994371E-2</v>
      </c>
      <c r="DQ109">
        <v>3.6682244783891038E-2</v>
      </c>
      <c r="DR109">
        <v>0.11889305158811481</v>
      </c>
      <c r="DS109">
        <v>0.24460464900177589</v>
      </c>
      <c r="DT109">
        <v>3.7263616019120649E-2</v>
      </c>
      <c r="DU109">
        <v>8.3916158170562083E-2</v>
      </c>
      <c r="DV109">
        <v>0.43752264416021852</v>
      </c>
      <c r="DW109">
        <v>1.1495686066054219E-2</v>
      </c>
      <c r="DX109">
        <v>-7.5363791193077789E-2</v>
      </c>
      <c r="DY109">
        <v>3.0111701819834021E-2</v>
      </c>
      <c r="DZ109">
        <v>5.2264217974139597E-2</v>
      </c>
      <c r="EA109">
        <v>-0.107472541250289</v>
      </c>
      <c r="EB109">
        <v>8.3468724804796723E-2</v>
      </c>
      <c r="EC109">
        <v>4.2828488575425983E-3</v>
      </c>
      <c r="ED109">
        <v>7.7348815360147816E-2</v>
      </c>
      <c r="EE109">
        <v>-0.13053353828753211</v>
      </c>
      <c r="EF109">
        <v>8.5487301673228933E-2</v>
      </c>
      <c r="EG109">
        <v>0.31781429756737989</v>
      </c>
      <c r="EH109">
        <v>-5.9578077854052669E-2</v>
      </c>
      <c r="EI109">
        <v>-4.4543566745701917E-2</v>
      </c>
      <c r="EJ109">
        <v>-4.7087553580705148E-2</v>
      </c>
      <c r="EK109">
        <v>-0.13138578721679289</v>
      </c>
      <c r="EL109">
        <v>-4.098323710108609E-2</v>
      </c>
      <c r="EM109">
        <v>8.9194662488410126E-2</v>
      </c>
      <c r="EN109">
        <v>0.26458515350753359</v>
      </c>
      <c r="EO109">
        <v>0.18357629959242711</v>
      </c>
      <c r="EP109">
        <v>-0.34310548788502482</v>
      </c>
      <c r="EQ109">
        <v>0.1117985182455318</v>
      </c>
      <c r="ER109">
        <v>-0.2485513492785443</v>
      </c>
      <c r="ES109">
        <v>0.1798662142918214</v>
      </c>
      <c r="ET109">
        <v>0.51359884596715766</v>
      </c>
      <c r="EU109">
        <v>0.24864396863225671</v>
      </c>
      <c r="EV109">
        <v>0.2301334902759192</v>
      </c>
      <c r="EW109">
        <v>0.2677864548557447</v>
      </c>
      <c r="EX109">
        <v>0.23138135101765209</v>
      </c>
      <c r="EY109">
        <v>0.15753368560362041</v>
      </c>
      <c r="EZ109">
        <v>0.33102407500590508</v>
      </c>
      <c r="FA109">
        <v>0.45290912020245488</v>
      </c>
      <c r="FB109">
        <v>0.3800226598858692</v>
      </c>
      <c r="FC109">
        <v>0.30352992004895302</v>
      </c>
      <c r="FD109">
        <v>0.41765289603951838</v>
      </c>
      <c r="FE109">
        <v>0.42562671313493022</v>
      </c>
      <c r="FF109">
        <v>0.3849634762830435</v>
      </c>
      <c r="FG109">
        <v>0.35955692045460019</v>
      </c>
      <c r="FH109">
        <v>0.41078523044169918</v>
      </c>
      <c r="FI109">
        <v>0.4845033297624467</v>
      </c>
      <c r="FJ109">
        <v>0.28237898393160732</v>
      </c>
      <c r="FK109">
        <v>0.34167744576580228</v>
      </c>
      <c r="FL109">
        <v>0.35795000690889728</v>
      </c>
      <c r="FM109">
        <v>0.44753753830659748</v>
      </c>
      <c r="FN109">
        <v>0.23821337667620679</v>
      </c>
      <c r="FO109">
        <v>0.68302754643697483</v>
      </c>
      <c r="FP109">
        <v>0.30878275572427871</v>
      </c>
      <c r="FQ109">
        <v>0.40196388692093699</v>
      </c>
      <c r="FR109">
        <v>0.43858598375217589</v>
      </c>
      <c r="FS109">
        <v>0.4604672252715068</v>
      </c>
      <c r="FT109">
        <v>0.5584600435358853</v>
      </c>
      <c r="FU109">
        <v>0.4706462528330872</v>
      </c>
      <c r="FV109">
        <v>0.17878833898798549</v>
      </c>
      <c r="FW109">
        <v>0.40751168542645938</v>
      </c>
      <c r="FX109">
        <v>0.778311374488311</v>
      </c>
      <c r="FY109">
        <v>0.162951884451182</v>
      </c>
      <c r="FZ109">
        <v>0.37514870531254418</v>
      </c>
      <c r="GA109">
        <v>0.48638288119922968</v>
      </c>
      <c r="GB109">
        <v>0.10578248328409209</v>
      </c>
      <c r="GC109">
        <v>0.6300757609795743</v>
      </c>
      <c r="GD109">
        <v>0.26278482450006468</v>
      </c>
      <c r="GE109">
        <v>0.41308472514308647</v>
      </c>
      <c r="GF109">
        <v>0.29436819422123439</v>
      </c>
      <c r="GG109">
        <v>0.38358335935885751</v>
      </c>
      <c r="GH109">
        <v>0.19955428940311981</v>
      </c>
      <c r="GI109">
        <v>0.71443197737890296</v>
      </c>
      <c r="GJ109">
        <v>0.41766298891543657</v>
      </c>
      <c r="GK109">
        <v>0.146625558381698</v>
      </c>
      <c r="GL109">
        <v>0.18961984860220679</v>
      </c>
      <c r="GM109">
        <v>0.25985588055538289</v>
      </c>
      <c r="GN109">
        <v>0.14973808718699999</v>
      </c>
      <c r="GO109">
        <v>0.26608411797751969</v>
      </c>
      <c r="GP109">
        <v>0.41036639553486781</v>
      </c>
      <c r="GQ109">
        <v>0.1244968509533033</v>
      </c>
      <c r="GR109">
        <v>0.28452423688034412</v>
      </c>
      <c r="GS109">
        <v>0.52192308180453773</v>
      </c>
      <c r="GT109">
        <v>0.33136339329876718</v>
      </c>
      <c r="GU109">
        <v>0.46131264307914049</v>
      </c>
      <c r="GV109">
        <v>8.2804044255159054E-2</v>
      </c>
      <c r="GW109">
        <v>0.26639974814718398</v>
      </c>
      <c r="GX109">
        <v>0.19524952471824231</v>
      </c>
      <c r="GY109">
        <v>0.31206889289070799</v>
      </c>
      <c r="GZ109">
        <v>0.1331686395254611</v>
      </c>
      <c r="HA109">
        <v>0.1068613324717852</v>
      </c>
      <c r="HB109">
        <v>0.21038064708839491</v>
      </c>
      <c r="HC109">
        <v>0.15511119076856181</v>
      </c>
      <c r="HD109">
        <v>0.21976565552581059</v>
      </c>
      <c r="HE109">
        <v>0.16338713240159089</v>
      </c>
      <c r="HF109">
        <v>0.52642818202499519</v>
      </c>
      <c r="HG109">
        <v>0.1880372624863475</v>
      </c>
      <c r="HH109">
        <v>0.42473602834985169</v>
      </c>
      <c r="HI109">
        <v>3.8653444736967829E-2</v>
      </c>
      <c r="HJ109">
        <v>0.18166687949577159</v>
      </c>
      <c r="HK109">
        <v>0.30825555802228949</v>
      </c>
      <c r="HL109">
        <v>0.39460058833765388</v>
      </c>
      <c r="HM109">
        <v>8.6938016249374667E-2</v>
      </c>
      <c r="HN109">
        <v>0.45589201366006032</v>
      </c>
      <c r="HO109">
        <v>0.2114720917920497</v>
      </c>
      <c r="HP109">
        <v>0.14944439650947161</v>
      </c>
      <c r="HQ109">
        <v>0.2484990434376376</v>
      </c>
      <c r="HR109">
        <v>0.48780061241961192</v>
      </c>
      <c r="HS109">
        <v>0.31926938877256328</v>
      </c>
      <c r="HT109">
        <v>0.25906774171942182</v>
      </c>
      <c r="HU109">
        <v>0.24010926571403721</v>
      </c>
      <c r="HV109">
        <v>0.2036975845619646</v>
      </c>
      <c r="HW109">
        <v>0.17423207114077249</v>
      </c>
      <c r="HX109">
        <v>0.44633133568615913</v>
      </c>
      <c r="HY109">
        <v>0.39061540313018339</v>
      </c>
      <c r="HZ109">
        <v>0.44032449256420192</v>
      </c>
      <c r="IA109">
        <v>0.3787058293304274</v>
      </c>
      <c r="IB109">
        <v>0.38219981924199009</v>
      </c>
      <c r="IC109">
        <v>9.2450732471074992E-2</v>
      </c>
      <c r="ID109">
        <v>0.4953060951141896</v>
      </c>
      <c r="IE109">
        <v>0.41729645035102808</v>
      </c>
      <c r="IF109">
        <v>0.20278901824118811</v>
      </c>
      <c r="IG109">
        <v>0.2144648677007519</v>
      </c>
      <c r="IH109">
        <v>0.59885456869140008</v>
      </c>
      <c r="II109">
        <v>0.28017736552743377</v>
      </c>
      <c r="IJ109">
        <v>0.2087673344314106</v>
      </c>
      <c r="IK109">
        <v>0.50803687921659191</v>
      </c>
      <c r="IL109">
        <v>0.11706822630954131</v>
      </c>
      <c r="IM109">
        <v>0.57765604533142967</v>
      </c>
      <c r="IN109">
        <v>0.33583241721908708</v>
      </c>
      <c r="IO109">
        <v>0.34986148204158302</v>
      </c>
      <c r="IP109">
        <v>0.55574272080830145</v>
      </c>
      <c r="IQ109">
        <v>0.5911517427875036</v>
      </c>
      <c r="IR109">
        <v>0.6021648330754813</v>
      </c>
      <c r="IS109">
        <v>0.44870338566221463</v>
      </c>
      <c r="IT109">
        <v>0.59283435241263027</v>
      </c>
      <c r="IU109">
        <v>0.274553185290971</v>
      </c>
      <c r="IV109">
        <v>0.35135642910518111</v>
      </c>
      <c r="IW109">
        <v>0.38653867913507012</v>
      </c>
      <c r="IX109">
        <v>0.46189869429538388</v>
      </c>
      <c r="IY109">
        <v>0.30873548872761408</v>
      </c>
      <c r="IZ109">
        <v>0.39390918324687701</v>
      </c>
      <c r="JA109">
        <v>0.5853630882254357</v>
      </c>
      <c r="JB109">
        <v>0.26435388347251471</v>
      </c>
      <c r="JC109">
        <v>0.20603267587443599</v>
      </c>
      <c r="JD109">
        <v>7.8767035385312323E-2</v>
      </c>
      <c r="JE109">
        <v>0.57964990494297441</v>
      </c>
      <c r="JF109">
        <v>0.1537061393342464</v>
      </c>
      <c r="JG109">
        <v>0.23023583563184</v>
      </c>
      <c r="JH109">
        <v>0.13096342715735129</v>
      </c>
      <c r="JI109">
        <v>0.24249246496589899</v>
      </c>
      <c r="JJ109">
        <v>0.3102612671615555</v>
      </c>
      <c r="JK109">
        <v>0.1455826357040822</v>
      </c>
      <c r="JL109">
        <v>0.1165780798141564</v>
      </c>
      <c r="JM109">
        <v>0.19323583192073521</v>
      </c>
      <c r="JN109">
        <v>0.1119848037018356</v>
      </c>
      <c r="JO109">
        <v>0.31975787596340011</v>
      </c>
      <c r="JP109">
        <v>0.20781865109089881</v>
      </c>
      <c r="JQ109">
        <v>0.46274869353356213</v>
      </c>
      <c r="JR109">
        <v>6.3272564031339032E-2</v>
      </c>
      <c r="JS109">
        <v>0.27963669936676178</v>
      </c>
      <c r="JT109">
        <v>0.26101225977953268</v>
      </c>
      <c r="JU109">
        <v>0.1831503706639534</v>
      </c>
      <c r="JV109">
        <v>0.13476648501448851</v>
      </c>
      <c r="JW109">
        <v>0.15869018040293251</v>
      </c>
      <c r="JX109">
        <v>0.14394855548020999</v>
      </c>
      <c r="JY109">
        <v>0.30526210927655573</v>
      </c>
      <c r="JZ109">
        <v>0.21315387915644851</v>
      </c>
      <c r="KA109">
        <v>0.3990125161137385</v>
      </c>
      <c r="KB109">
        <v>0.56163721321792393</v>
      </c>
      <c r="KC109">
        <v>0.24709352176288249</v>
      </c>
      <c r="KD109">
        <v>0.48795826723517371</v>
      </c>
      <c r="KE109">
        <v>0.23834628359136409</v>
      </c>
      <c r="KF109">
        <v>0.27453244632900431</v>
      </c>
      <c r="KG109">
        <v>0.16873807806252439</v>
      </c>
      <c r="KH109">
        <v>0.35851731512829421</v>
      </c>
      <c r="KI109">
        <v>0.19118260436321111</v>
      </c>
      <c r="KJ109">
        <v>0.2247730594646781</v>
      </c>
      <c r="KK109">
        <v>0.32087622016903389</v>
      </c>
      <c r="KL109">
        <f>MATCH(A109,'[1]BASC2_BRIEF_6yr_DEMOS_ScanInfo '!$H:$H,0)</f>
        <v>779</v>
      </c>
      <c r="KM109">
        <f>INDEX('[1]BASC2_BRIEF_6yr_DEMOS_ScanInfo '!$L:$L,KL109)</f>
        <v>2</v>
      </c>
      <c r="KN109">
        <f t="shared" si="6"/>
        <v>1</v>
      </c>
      <c r="KO109">
        <f>INDEX('[1]BASC2_BRIEF_6yr_DEMOS_ScanInfo '!$O:$O,KL109)</f>
        <v>37</v>
      </c>
      <c r="KP109">
        <f t="shared" si="7"/>
        <v>0.58333333333333337</v>
      </c>
      <c r="KQ109">
        <f>MATCH(A109,[2]SelectedColumns!$A:$A,0)</f>
        <v>331</v>
      </c>
      <c r="KR109">
        <f>INDEX([2]SelectedColumns!$R:$R,KQ109)</f>
        <v>41</v>
      </c>
      <c r="KS109">
        <f>INDEX([2]SelectedColumns!$J:$J,KQ109)</f>
        <v>45</v>
      </c>
      <c r="KT109">
        <f t="shared" si="8"/>
        <v>0</v>
      </c>
      <c r="KU109">
        <f t="shared" si="9"/>
        <v>0</v>
      </c>
      <c r="KV109">
        <f t="shared" si="10"/>
        <v>0</v>
      </c>
      <c r="KW109">
        <f t="shared" si="11"/>
        <v>0</v>
      </c>
    </row>
    <row r="110" spans="1:309" x14ac:dyDescent="0.35">
      <c r="A110" t="s">
        <v>110</v>
      </c>
      <c r="B110">
        <v>2.949015045275738E-2</v>
      </c>
      <c r="C110">
        <v>6.5777071234478734E-2</v>
      </c>
      <c r="D110">
        <v>0.1912087190794178</v>
      </c>
      <c r="E110">
        <v>0.18356579117415461</v>
      </c>
      <c r="F110">
        <v>-5.2305086605067157E-2</v>
      </c>
      <c r="G110">
        <v>0.40058897250490932</v>
      </c>
      <c r="H110">
        <v>0.16337003020658369</v>
      </c>
      <c r="I110">
        <v>-0.31267824229586122</v>
      </c>
      <c r="J110">
        <v>1.330100871939077E-3</v>
      </c>
      <c r="K110">
        <v>0.1808645897390975</v>
      </c>
      <c r="L110">
        <v>-1.7367507800176481E-2</v>
      </c>
      <c r="M110">
        <v>0.25801976203803928</v>
      </c>
      <c r="N110">
        <v>0.24867985282387611</v>
      </c>
      <c r="O110">
        <v>0.135396760458631</v>
      </c>
      <c r="P110">
        <v>-8.1222343957420895E-2</v>
      </c>
      <c r="Q110">
        <v>4.2833342567958121E-2</v>
      </c>
      <c r="R110">
        <v>0.46341379488294848</v>
      </c>
      <c r="S110">
        <v>0.35555967097373142</v>
      </c>
      <c r="T110">
        <v>4.2544258223528142E-2</v>
      </c>
      <c r="U110">
        <v>0.1634367098756011</v>
      </c>
      <c r="V110">
        <v>3.1398396167588112E-2</v>
      </c>
      <c r="W110">
        <v>-0.10246170499258531</v>
      </c>
      <c r="X110">
        <v>0.47306544878963691</v>
      </c>
      <c r="Y110">
        <v>0.24825382158835249</v>
      </c>
      <c r="Z110">
        <v>-3.0870070937656369E-2</v>
      </c>
      <c r="AA110">
        <v>-7.5561419612822256E-2</v>
      </c>
      <c r="AB110">
        <v>4.7912973823246219E-2</v>
      </c>
      <c r="AC110">
        <v>-4.9910410225224362E-2</v>
      </c>
      <c r="AD110">
        <v>-1.513822848077351E-2</v>
      </c>
      <c r="AE110">
        <v>-0.110425032568541</v>
      </c>
      <c r="AF110">
        <v>0.41737961425586262</v>
      </c>
      <c r="AG110">
        <v>0.45723923457468107</v>
      </c>
      <c r="AH110">
        <v>0.20577953359382201</v>
      </c>
      <c r="AI110">
        <v>7.138945354950299E-2</v>
      </c>
      <c r="AJ110">
        <v>0.21281064200275179</v>
      </c>
      <c r="AK110">
        <v>7.5138088679634674E-2</v>
      </c>
      <c r="AL110">
        <v>-1.8850530135512411E-3</v>
      </c>
      <c r="AM110">
        <v>-8.6036043219839264E-4</v>
      </c>
      <c r="AN110">
        <v>1.5646835455279669E-2</v>
      </c>
      <c r="AO110">
        <v>-0.12567466549174711</v>
      </c>
      <c r="AP110">
        <v>0.1075550582115115</v>
      </c>
      <c r="AQ110">
        <v>5.0769132419136609E-2</v>
      </c>
      <c r="AR110">
        <v>0.32252651540918581</v>
      </c>
      <c r="AS110">
        <v>-5.0278130626394191E-2</v>
      </c>
      <c r="AT110">
        <v>-6.4913131067246832E-2</v>
      </c>
      <c r="AU110">
        <v>-0.1113796086519392</v>
      </c>
      <c r="AV110">
        <v>0.14577325396091051</v>
      </c>
      <c r="AW110">
        <v>0.1022919158640965</v>
      </c>
      <c r="AX110">
        <v>9.2031745858796477E-2</v>
      </c>
      <c r="AY110">
        <v>5.1049599828402632E-2</v>
      </c>
      <c r="AZ110">
        <v>-7.6364345701908309E-2</v>
      </c>
      <c r="BA110">
        <v>-0.13793365046817099</v>
      </c>
      <c r="BB110">
        <v>-4.0947895749092744E-3</v>
      </c>
      <c r="BC110">
        <v>-6.7384704707115883E-2</v>
      </c>
      <c r="BD110">
        <v>0.14050981768464649</v>
      </c>
      <c r="BE110">
        <v>-0.13027147467467781</v>
      </c>
      <c r="BF110">
        <v>4.7325747985119897E-2</v>
      </c>
      <c r="BG110">
        <v>0.19278919205766429</v>
      </c>
      <c r="BH110">
        <v>-3.8630263457269942E-3</v>
      </c>
      <c r="BI110">
        <v>-0.10418756686332779</v>
      </c>
      <c r="BJ110">
        <v>-6.4248964440362988E-2</v>
      </c>
      <c r="BK110">
        <v>-2.5477137310033541E-2</v>
      </c>
      <c r="BL110">
        <v>0.2010832885428975</v>
      </c>
      <c r="BM110">
        <v>0.18756193003385099</v>
      </c>
      <c r="BN110">
        <v>-0.1115375983656952</v>
      </c>
      <c r="BO110">
        <v>3.1387792176909457E-2</v>
      </c>
      <c r="BP110">
        <v>-0.1228905623361243</v>
      </c>
      <c r="BQ110">
        <v>-3.9893904528359281E-2</v>
      </c>
      <c r="BR110">
        <v>2.0575730866634331E-2</v>
      </c>
      <c r="BS110">
        <v>0.67195217520403105</v>
      </c>
      <c r="BT110">
        <v>-0.28187808123261432</v>
      </c>
      <c r="BU110">
        <v>-8.1471001636906903E-3</v>
      </c>
      <c r="BV110">
        <v>-0.12842790532543111</v>
      </c>
      <c r="BW110">
        <v>0.16809538859869089</v>
      </c>
      <c r="BX110">
        <v>-0.30305699271127501</v>
      </c>
      <c r="BY110">
        <v>-0.49430385494294021</v>
      </c>
      <c r="BZ110">
        <v>4.2591218716094059E-2</v>
      </c>
      <c r="CA110">
        <v>-0.35452844907276981</v>
      </c>
      <c r="CB110">
        <v>-0.31897456073535652</v>
      </c>
      <c r="CC110">
        <v>-7.2674947650425481E-2</v>
      </c>
      <c r="CD110">
        <v>-0.4604325526369426</v>
      </c>
      <c r="CE110">
        <v>-0.84974956869060447</v>
      </c>
      <c r="CF110">
        <v>-0.37420468949098118</v>
      </c>
      <c r="CG110">
        <v>-0.46192600191598882</v>
      </c>
      <c r="CH110">
        <v>-0.20174192616590389</v>
      </c>
      <c r="CI110">
        <v>-0.47221734621559502</v>
      </c>
      <c r="CJ110">
        <v>-0.2496551789592503</v>
      </c>
      <c r="CK110">
        <v>-0.33513094468096599</v>
      </c>
      <c r="CL110">
        <v>-0.36820411497082911</v>
      </c>
      <c r="CM110">
        <v>-0.31813093873475989</v>
      </c>
      <c r="CN110">
        <v>0.2178986780936909</v>
      </c>
      <c r="CO110">
        <v>0.14839547420020049</v>
      </c>
      <c r="CP110">
        <v>-0.374665660886913</v>
      </c>
      <c r="CQ110">
        <v>-0.1200309608777365</v>
      </c>
      <c r="CR110">
        <v>-0.2307167722870698</v>
      </c>
      <c r="CS110">
        <v>-0.43278195537782288</v>
      </c>
      <c r="CT110">
        <v>-2.4776138228272071E-2</v>
      </c>
      <c r="CU110">
        <v>-0.27778742014998331</v>
      </c>
      <c r="CV110">
        <v>-0.33652593692714211</v>
      </c>
      <c r="CW110">
        <v>-0.38811204158623003</v>
      </c>
      <c r="CX110">
        <v>-0.2005287138000208</v>
      </c>
      <c r="CY110">
        <v>-0.23668418909597011</v>
      </c>
      <c r="CZ110">
        <v>-0.24344124770191061</v>
      </c>
      <c r="DA110">
        <v>-0.44834929415272667</v>
      </c>
      <c r="DB110">
        <v>2.3984358531979329E-2</v>
      </c>
      <c r="DC110">
        <v>1.364322956730174E-2</v>
      </c>
      <c r="DD110">
        <v>5.2511440392557167E-2</v>
      </c>
      <c r="DE110">
        <v>-0.25460155344048802</v>
      </c>
      <c r="DF110">
        <v>-3.4060470731163812E-2</v>
      </c>
      <c r="DG110">
        <v>3.9797155866703522E-2</v>
      </c>
      <c r="DH110">
        <v>-0.4703140328904134</v>
      </c>
      <c r="DI110">
        <v>-0.47614023543943512</v>
      </c>
      <c r="DJ110">
        <v>-0.1544892464554595</v>
      </c>
      <c r="DK110">
        <v>-0.49388954031008941</v>
      </c>
      <c r="DL110">
        <v>-5.7639098019127033E-2</v>
      </c>
      <c r="DM110">
        <v>-0.31762310938393368</v>
      </c>
      <c r="DN110">
        <v>2.1074926258908281E-2</v>
      </c>
      <c r="DO110">
        <v>-0.49324262970341121</v>
      </c>
      <c r="DP110">
        <v>-0.34140058889233099</v>
      </c>
      <c r="DQ110">
        <v>-0.17062084386973739</v>
      </c>
      <c r="DR110">
        <v>-7.6397019011665179E-2</v>
      </c>
      <c r="DS110">
        <v>4.5101892322421462E-2</v>
      </c>
      <c r="DT110">
        <v>-1.860961296764474E-2</v>
      </c>
      <c r="DU110">
        <v>-0.24775671536697311</v>
      </c>
      <c r="DV110">
        <v>-0.39970560470062882</v>
      </c>
      <c r="DW110">
        <v>-0.30677539781645757</v>
      </c>
      <c r="DX110">
        <v>-0.27926890117645581</v>
      </c>
      <c r="DY110">
        <v>-0.26743369589763</v>
      </c>
      <c r="DZ110">
        <v>-0.27624752346726578</v>
      </c>
      <c r="EA110">
        <v>-0.372919021473479</v>
      </c>
      <c r="EB110">
        <v>-0.26136080185109489</v>
      </c>
      <c r="EC110">
        <v>-0.31744045474251958</v>
      </c>
      <c r="ED110">
        <v>-0.12747207225564081</v>
      </c>
      <c r="EE110">
        <v>-0.21976556220534399</v>
      </c>
      <c r="EF110">
        <v>-0.44348553658590162</v>
      </c>
      <c r="EG110">
        <v>-0.1960338912992883</v>
      </c>
      <c r="EH110">
        <v>2.4191615496333529E-2</v>
      </c>
      <c r="EI110">
        <v>-0.3427314270326367</v>
      </c>
      <c r="EJ110">
        <v>-0.21748009976035521</v>
      </c>
      <c r="EK110">
        <v>-0.57844643032647802</v>
      </c>
      <c r="EL110">
        <v>-0.2906145559094131</v>
      </c>
      <c r="EM110">
        <v>-0.25443396415524888</v>
      </c>
      <c r="EN110">
        <v>2.3858283598683139E-2</v>
      </c>
      <c r="EO110">
        <v>0.16914052441754701</v>
      </c>
      <c r="EP110">
        <v>-0.65948211268201873</v>
      </c>
      <c r="EQ110">
        <v>-0.20581385110408881</v>
      </c>
      <c r="ER110">
        <v>-0.65103585305698641</v>
      </c>
      <c r="ES110">
        <v>-2.1565834708136E-3</v>
      </c>
      <c r="ET110">
        <v>0.22218282527730729</v>
      </c>
      <c r="EU110">
        <v>0.25892385965918302</v>
      </c>
      <c r="EV110">
        <v>0.20198570893833079</v>
      </c>
      <c r="EW110">
        <v>0.29449935378483771</v>
      </c>
      <c r="EX110">
        <v>0.16179836821412469</v>
      </c>
      <c r="EY110">
        <v>0.1703988542676457</v>
      </c>
      <c r="EZ110">
        <v>5.2741853071776867E-2</v>
      </c>
      <c r="FA110">
        <v>0.16642126649299949</v>
      </c>
      <c r="FB110">
        <v>0.26595667247437749</v>
      </c>
      <c r="FC110">
        <v>0.26574382954020898</v>
      </c>
      <c r="FD110">
        <v>0.26392160669653553</v>
      </c>
      <c r="FE110">
        <v>0.29110719100358179</v>
      </c>
      <c r="FF110">
        <v>0.45977307532893241</v>
      </c>
      <c r="FG110">
        <v>0.39887419173147282</v>
      </c>
      <c r="FH110">
        <v>0.2341329705114715</v>
      </c>
      <c r="FI110">
        <v>0.28775007842304889</v>
      </c>
      <c r="FJ110">
        <v>0.161255765288849</v>
      </c>
      <c r="FK110">
        <v>0.1805979311414192</v>
      </c>
      <c r="FL110">
        <v>0.40275545942491481</v>
      </c>
      <c r="FM110">
        <v>0.22828934035506329</v>
      </c>
      <c r="FN110">
        <v>0.38767833599109031</v>
      </c>
      <c r="FO110">
        <v>0.1931536180086493</v>
      </c>
      <c r="FP110">
        <v>0.47027568632299571</v>
      </c>
      <c r="FQ110">
        <v>0.35643228654956077</v>
      </c>
      <c r="FR110">
        <v>0.44137215207723041</v>
      </c>
      <c r="FS110">
        <v>0.3045673912286177</v>
      </c>
      <c r="FT110">
        <v>0.34212706487526912</v>
      </c>
      <c r="FU110">
        <v>0.38195352195689719</v>
      </c>
      <c r="FV110">
        <v>0.125808130052904</v>
      </c>
      <c r="FW110">
        <v>0.43148729870732189</v>
      </c>
      <c r="FX110">
        <v>0.50216852152569058</v>
      </c>
      <c r="FY110">
        <v>0.47183630170238788</v>
      </c>
      <c r="FZ110">
        <v>0.54191033003464273</v>
      </c>
      <c r="GA110">
        <v>0.40420802324910882</v>
      </c>
      <c r="GB110">
        <v>0.1912458860021588</v>
      </c>
      <c r="GC110">
        <v>0.3797694848301536</v>
      </c>
      <c r="GD110">
        <v>0.1050173053713571</v>
      </c>
      <c r="GE110">
        <v>0.54839955146445074</v>
      </c>
      <c r="GF110">
        <v>0.46226228166309541</v>
      </c>
      <c r="GG110">
        <v>0.2721706445578308</v>
      </c>
      <c r="GH110">
        <v>0.21975563758763081</v>
      </c>
      <c r="GI110">
        <v>0.46449549916139998</v>
      </c>
      <c r="GJ110">
        <v>0.14996095231446399</v>
      </c>
      <c r="GK110">
        <v>4.2093760816716543E-2</v>
      </c>
      <c r="GL110">
        <v>0.19684164749625491</v>
      </c>
      <c r="GM110">
        <v>0.27470938106227799</v>
      </c>
      <c r="GN110">
        <v>0.52123044537214092</v>
      </c>
      <c r="GO110">
        <v>0.1556925044827118</v>
      </c>
      <c r="GP110">
        <v>0.28321035549605328</v>
      </c>
      <c r="GQ110">
        <v>0.47384192885008142</v>
      </c>
      <c r="GR110">
        <v>0.35136377509013222</v>
      </c>
      <c r="GS110">
        <v>0.33502341719266332</v>
      </c>
      <c r="GT110">
        <v>0.2853935644676705</v>
      </c>
      <c r="GU110">
        <v>0.39792848224545208</v>
      </c>
      <c r="GV110">
        <v>0.11305544472426581</v>
      </c>
      <c r="GW110">
        <v>0.36759951868174889</v>
      </c>
      <c r="GX110">
        <v>0.45379907520746893</v>
      </c>
      <c r="GY110">
        <v>0.29228521682183622</v>
      </c>
      <c r="GZ110">
        <v>0.35174776284857351</v>
      </c>
      <c r="HA110">
        <v>0.25716886919630239</v>
      </c>
      <c r="HB110">
        <v>0.27129622194721381</v>
      </c>
      <c r="HC110">
        <v>0.11990530316636171</v>
      </c>
      <c r="HD110">
        <v>0.43827152925161389</v>
      </c>
      <c r="HE110">
        <v>0.20738822210435451</v>
      </c>
      <c r="HF110">
        <v>0.47996210095581671</v>
      </c>
      <c r="HG110">
        <v>0.2129084448058173</v>
      </c>
      <c r="HH110">
        <v>0.1799168492417989</v>
      </c>
      <c r="HI110">
        <v>0.31497716386685748</v>
      </c>
      <c r="HJ110">
        <v>8.5070658783860664E-3</v>
      </c>
      <c r="HK110">
        <v>0.22111734952864501</v>
      </c>
      <c r="HL110">
        <v>0.49017806359122662</v>
      </c>
      <c r="HM110">
        <v>-1.336541691618558E-2</v>
      </c>
      <c r="HN110">
        <v>0.22142648535573939</v>
      </c>
      <c r="HO110">
        <v>0.48153710179984482</v>
      </c>
      <c r="HP110">
        <v>0.2378868932839375</v>
      </c>
      <c r="HQ110">
        <v>0.13122478517607949</v>
      </c>
      <c r="HR110">
        <v>0.3469455088153191</v>
      </c>
      <c r="HS110">
        <v>0.33989625550243879</v>
      </c>
      <c r="HT110">
        <v>0.31664437279181362</v>
      </c>
      <c r="HU110">
        <v>0.1005969921980894</v>
      </c>
      <c r="HV110">
        <v>0.1508146616963966</v>
      </c>
      <c r="HW110">
        <v>6.5212073638806989E-2</v>
      </c>
      <c r="HX110">
        <v>0.32161266189044979</v>
      </c>
      <c r="HY110">
        <v>8.3783766769549461E-2</v>
      </c>
      <c r="HZ110">
        <v>0.2284396326506383</v>
      </c>
      <c r="IA110">
        <v>0.30703834777870859</v>
      </c>
      <c r="IB110">
        <v>0.22728047068821261</v>
      </c>
      <c r="IC110">
        <v>0.2166671459825926</v>
      </c>
      <c r="ID110">
        <v>0.256066341082476</v>
      </c>
      <c r="IE110">
        <v>0.35875146144680048</v>
      </c>
      <c r="IF110">
        <v>0.16087928210952679</v>
      </c>
      <c r="IG110">
        <v>0.1206265168163015</v>
      </c>
      <c r="IH110">
        <v>0.4977872647969962</v>
      </c>
      <c r="II110">
        <v>0.1787308050532809</v>
      </c>
      <c r="IJ110">
        <v>0.13445710378710291</v>
      </c>
      <c r="IK110">
        <v>0.15540182975887201</v>
      </c>
      <c r="IL110">
        <v>0.17096334289381951</v>
      </c>
      <c r="IM110">
        <v>0.37810499948949228</v>
      </c>
      <c r="IN110">
        <v>0.15874365554645389</v>
      </c>
      <c r="IO110">
        <v>0.23469691524319131</v>
      </c>
      <c r="IP110">
        <v>0.362091149157929</v>
      </c>
      <c r="IQ110">
        <v>0.32733183402791732</v>
      </c>
      <c r="IR110">
        <v>0.41836094411499769</v>
      </c>
      <c r="IS110">
        <v>0.31671286546722122</v>
      </c>
      <c r="IT110">
        <v>0.18147877224966591</v>
      </c>
      <c r="IU110">
        <v>8.8661960284096508E-2</v>
      </c>
      <c r="IV110">
        <v>0.33378739522356587</v>
      </c>
      <c r="IW110">
        <v>0.28462811887426509</v>
      </c>
      <c r="IX110">
        <v>0.32208200537595388</v>
      </c>
      <c r="IY110">
        <v>0.29529973413345389</v>
      </c>
      <c r="IZ110">
        <v>0.54827841935438426</v>
      </c>
      <c r="JA110">
        <v>0.43552624496841918</v>
      </c>
      <c r="JB110">
        <v>0.20515022613549899</v>
      </c>
      <c r="JC110">
        <v>0.15006859166867809</v>
      </c>
      <c r="JD110">
        <v>0.18957849703669821</v>
      </c>
      <c r="JE110">
        <v>0.44639507985052301</v>
      </c>
      <c r="JF110">
        <v>0.27356669930317079</v>
      </c>
      <c r="JG110">
        <v>0.11217434820511191</v>
      </c>
      <c r="JH110">
        <v>0.14250764394306401</v>
      </c>
      <c r="JI110">
        <v>0.26261489252318287</v>
      </c>
      <c r="JJ110">
        <v>0.32692135505431391</v>
      </c>
      <c r="JK110">
        <v>0.18108868530575889</v>
      </c>
      <c r="JL110">
        <v>9.5660791060166228E-2</v>
      </c>
      <c r="JM110">
        <v>0.1872009187811923</v>
      </c>
      <c r="JN110">
        <v>0.19132019430282071</v>
      </c>
      <c r="JO110">
        <v>0.27005585873440918</v>
      </c>
      <c r="JP110">
        <v>9.5761405522714976E-2</v>
      </c>
      <c r="JQ110">
        <v>0.20443269293483429</v>
      </c>
      <c r="JR110">
        <v>2.1088703795784879E-2</v>
      </c>
      <c r="JS110">
        <v>0.45631494461881977</v>
      </c>
      <c r="JT110">
        <v>0.52836894868558204</v>
      </c>
      <c r="JU110">
        <v>0.25567830036610623</v>
      </c>
      <c r="JV110">
        <v>0.33322730058972783</v>
      </c>
      <c r="JW110">
        <v>0.15899007941435489</v>
      </c>
      <c r="JX110">
        <v>0.24659366641392799</v>
      </c>
      <c r="JY110">
        <v>0.31067549449042631</v>
      </c>
      <c r="JZ110">
        <v>0.1405267191434757</v>
      </c>
      <c r="KA110">
        <v>0.47104422354881692</v>
      </c>
      <c r="KB110">
        <v>0.48095753572146449</v>
      </c>
      <c r="KC110">
        <v>0.13538567192717321</v>
      </c>
      <c r="KD110">
        <v>0.17243367302441251</v>
      </c>
      <c r="KE110">
        <v>0.18210230180424031</v>
      </c>
      <c r="KF110">
        <v>0.32292030476712452</v>
      </c>
      <c r="KG110">
        <v>0.1262386692516187</v>
      </c>
      <c r="KH110">
        <v>0.28684255460080238</v>
      </c>
      <c r="KI110">
        <v>0.20138902155743821</v>
      </c>
      <c r="KJ110">
        <v>0.25581858763047288</v>
      </c>
      <c r="KK110">
        <v>0.18161829370991239</v>
      </c>
      <c r="KL110">
        <f>MATCH(A110,'[1]BASC2_BRIEF_6yr_DEMOS_ScanInfo '!$H:$H,0)</f>
        <v>780</v>
      </c>
      <c r="KM110">
        <f>INDEX('[1]BASC2_BRIEF_6yr_DEMOS_ScanInfo '!$L:$L,KL110)</f>
        <v>2</v>
      </c>
      <c r="KN110">
        <f t="shared" si="6"/>
        <v>1</v>
      </c>
      <c r="KO110">
        <f>INDEX('[1]BASC2_BRIEF_6yr_DEMOS_ScanInfo '!$O:$O,KL110)</f>
        <v>36</v>
      </c>
      <c r="KP110">
        <f t="shared" si="7"/>
        <v>0.5</v>
      </c>
      <c r="KQ110" t="e">
        <f>MATCH(A110,[2]SelectedColumns!$A:$A,0)</f>
        <v>#N/A</v>
      </c>
      <c r="KR110" t="e">
        <f>INDEX([2]SelectedColumns!$R:$R,KQ110)</f>
        <v>#N/A</v>
      </c>
      <c r="KS110" t="e">
        <f>INDEX([2]SelectedColumns!$J:$J,KQ110)</f>
        <v>#N/A</v>
      </c>
      <c r="KT110" t="e">
        <f t="shared" si="8"/>
        <v>#N/A</v>
      </c>
      <c r="KU110" t="e">
        <f t="shared" si="9"/>
        <v>#N/A</v>
      </c>
      <c r="KV110" t="e">
        <f t="shared" si="10"/>
        <v>#N/A</v>
      </c>
      <c r="KW110" t="e">
        <f t="shared" si="11"/>
        <v>#N/A</v>
      </c>
    </row>
    <row r="111" spans="1:309" x14ac:dyDescent="0.35">
      <c r="A111" t="s">
        <v>111</v>
      </c>
      <c r="B111">
        <v>0.16299807350146731</v>
      </c>
      <c r="C111">
        <v>0.1706278535858412</v>
      </c>
      <c r="D111">
        <v>0.20806769200282879</v>
      </c>
      <c r="E111">
        <v>5.2128728277933467E-2</v>
      </c>
      <c r="F111">
        <v>-2.18679357924072E-2</v>
      </c>
      <c r="G111">
        <v>0.23642825489353511</v>
      </c>
      <c r="H111">
        <v>0.234781995372388</v>
      </c>
      <c r="I111">
        <v>-0.1166045313486839</v>
      </c>
      <c r="J111">
        <v>0.31123123610466302</v>
      </c>
      <c r="K111">
        <v>0.21028833918248041</v>
      </c>
      <c r="L111">
        <v>2.6686424423196801E-2</v>
      </c>
      <c r="M111">
        <v>0.16513272979274701</v>
      </c>
      <c r="N111">
        <v>0.27333231735950081</v>
      </c>
      <c r="O111">
        <v>0.16674867507753399</v>
      </c>
      <c r="P111">
        <v>-0.14450187392620781</v>
      </c>
      <c r="Q111">
        <v>-6.9457830802731824E-2</v>
      </c>
      <c r="R111">
        <v>0.49720714856278658</v>
      </c>
      <c r="S111">
        <v>0.42828255485821298</v>
      </c>
      <c r="T111">
        <v>3.2062619003648263E-2</v>
      </c>
      <c r="U111">
        <v>0.17488608398117461</v>
      </c>
      <c r="V111">
        <v>4.5351572155407423E-2</v>
      </c>
      <c r="W111">
        <v>0.1178166005682431</v>
      </c>
      <c r="X111">
        <v>0.3360697652483069</v>
      </c>
      <c r="Y111">
        <v>0.27657994835753352</v>
      </c>
      <c r="Z111">
        <v>-0.1273258654634852</v>
      </c>
      <c r="AA111">
        <v>-5.0663951117319028E-2</v>
      </c>
      <c r="AB111">
        <v>2.758630296973252E-2</v>
      </c>
      <c r="AC111">
        <v>-5.6235830603463377E-2</v>
      </c>
      <c r="AD111">
        <v>8.5100041390628434E-2</v>
      </c>
      <c r="AE111">
        <v>-9.2421831504257757E-2</v>
      </c>
      <c r="AF111">
        <v>0.37171544289766911</v>
      </c>
      <c r="AG111">
        <v>0.168114244459766</v>
      </c>
      <c r="AH111">
        <v>0.2394175800270617</v>
      </c>
      <c r="AI111">
        <v>4.5634401060963732E-2</v>
      </c>
      <c r="AJ111">
        <v>0.2332710953874377</v>
      </c>
      <c r="AK111">
        <v>-3.0388518400061848E-3</v>
      </c>
      <c r="AL111">
        <v>-4.556287393127112E-2</v>
      </c>
      <c r="AM111">
        <v>-4.6516910286604318E-2</v>
      </c>
      <c r="AN111">
        <v>0.10154445105230379</v>
      </c>
      <c r="AO111">
        <v>-8.7031067718938981E-3</v>
      </c>
      <c r="AP111">
        <v>-4.8606388291367653E-2</v>
      </c>
      <c r="AQ111">
        <v>8.1246899183403887E-2</v>
      </c>
      <c r="AR111">
        <v>0.18114647329153699</v>
      </c>
      <c r="AS111">
        <v>-3.0067041571956391E-2</v>
      </c>
      <c r="AT111">
        <v>-0.1064284261371506</v>
      </c>
      <c r="AU111">
        <v>-9.4681016536818818E-2</v>
      </c>
      <c r="AV111">
        <v>0.24748903108677461</v>
      </c>
      <c r="AW111">
        <v>0.1115292618855139</v>
      </c>
      <c r="AX111">
        <v>-3.3518235818148279E-2</v>
      </c>
      <c r="AY111">
        <v>-0.14230797657227809</v>
      </c>
      <c r="AZ111">
        <v>-0.18133291434985829</v>
      </c>
      <c r="BA111">
        <v>-0.1185268617032125</v>
      </c>
      <c r="BB111">
        <v>-0.1057037956022315</v>
      </c>
      <c r="BC111">
        <v>-5.4807246434096513E-2</v>
      </c>
      <c r="BD111">
        <v>-1.030360122412499E-2</v>
      </c>
      <c r="BE111">
        <v>-0.20763219841689559</v>
      </c>
      <c r="BF111">
        <v>4.6649515406141713E-2</v>
      </c>
      <c r="BG111">
        <v>1.9047807968290531E-2</v>
      </c>
      <c r="BH111">
        <v>-1.4030390201078551E-3</v>
      </c>
      <c r="BI111">
        <v>2.392372565901146E-2</v>
      </c>
      <c r="BJ111">
        <v>6.7750771383722208E-2</v>
      </c>
      <c r="BK111">
        <v>-0.1126202729898361</v>
      </c>
      <c r="BL111">
        <v>0.25913049563319612</v>
      </c>
      <c r="BM111">
        <v>0.27378229632632067</v>
      </c>
      <c r="BN111">
        <v>-8.9734649015735135E-2</v>
      </c>
      <c r="BO111">
        <v>2.448595131821207E-2</v>
      </c>
      <c r="BP111">
        <v>-6.1623445806444188E-2</v>
      </c>
      <c r="BQ111">
        <v>-5.641547286724391E-3</v>
      </c>
      <c r="BR111">
        <v>0.16632802485422429</v>
      </c>
      <c r="BS111">
        <v>0.3400194924455372</v>
      </c>
      <c r="BT111">
        <v>-0.23326042805436151</v>
      </c>
      <c r="BU111">
        <v>1.313432050866503E-2</v>
      </c>
      <c r="BV111">
        <v>-0.14599312359080649</v>
      </c>
      <c r="BW111">
        <v>7.8238604217744978E-2</v>
      </c>
      <c r="BX111">
        <v>-4.098373367628394E-2</v>
      </c>
      <c r="BY111">
        <v>-7.7812383602027024E-2</v>
      </c>
      <c r="BZ111">
        <v>0.13829389813680321</v>
      </c>
      <c r="CA111">
        <v>-8.1098234622643872E-2</v>
      </c>
      <c r="CB111">
        <v>-0.10407441719235271</v>
      </c>
      <c r="CC111">
        <v>0.36581108065787471</v>
      </c>
      <c r="CD111">
        <v>0.1060068108588326</v>
      </c>
      <c r="CE111">
        <v>-0.26207607586050941</v>
      </c>
      <c r="CF111">
        <v>-8.049930670143346E-2</v>
      </c>
      <c r="CG111">
        <v>-0.1520794008897752</v>
      </c>
      <c r="CH111">
        <v>1.6722526378697419E-2</v>
      </c>
      <c r="CI111">
        <v>-0.13725994847204109</v>
      </c>
      <c r="CJ111">
        <v>5.075315890101062E-2</v>
      </c>
      <c r="CK111">
        <v>-0.14616595801376439</v>
      </c>
      <c r="CL111">
        <v>-0.18258538195658949</v>
      </c>
      <c r="CM111">
        <v>-9.6154061919017098E-2</v>
      </c>
      <c r="CN111">
        <v>0.43248710356733783</v>
      </c>
      <c r="CO111">
        <v>0.53145839974044118</v>
      </c>
      <c r="CP111">
        <v>-0.158634425161126</v>
      </c>
      <c r="CQ111">
        <v>0.20767896558722579</v>
      </c>
      <c r="CR111">
        <v>-3.5859518616263568E-2</v>
      </c>
      <c r="CS111">
        <v>-0.1076721973188888</v>
      </c>
      <c r="CT111">
        <v>6.6993515793416281E-2</v>
      </c>
      <c r="CU111">
        <v>-5.6216959571217862E-2</v>
      </c>
      <c r="CV111">
        <v>-4.0084843806165622E-2</v>
      </c>
      <c r="CW111">
        <v>-7.5644266615805922E-2</v>
      </c>
      <c r="CX111">
        <v>-4.5658873075154149E-2</v>
      </c>
      <c r="CY111">
        <v>-5.0030484551475407E-2</v>
      </c>
      <c r="CZ111">
        <v>-5.7347613271743647E-2</v>
      </c>
      <c r="DA111">
        <v>-0.16899624790300799</v>
      </c>
      <c r="DB111">
        <v>0.19756968020474361</v>
      </c>
      <c r="DC111">
        <v>0.21783972739361601</v>
      </c>
      <c r="DD111">
        <v>0.41605322345773271</v>
      </c>
      <c r="DE111">
        <v>2.6818563539641401E-2</v>
      </c>
      <c r="DF111">
        <v>0.18406206880603329</v>
      </c>
      <c r="DG111">
        <v>8.2805091373328921E-2</v>
      </c>
      <c r="DH111">
        <v>-0.1238573073764566</v>
      </c>
      <c r="DI111">
        <v>-6.0100940937722218E-2</v>
      </c>
      <c r="DJ111">
        <v>4.5414591688519579E-3</v>
      </c>
      <c r="DK111">
        <v>-0.2442141910205986</v>
      </c>
      <c r="DL111">
        <v>9.9453851267515159E-2</v>
      </c>
      <c r="DM111">
        <v>9.4738882578720984E-2</v>
      </c>
      <c r="DN111">
        <v>0.23750328032795179</v>
      </c>
      <c r="DO111">
        <v>-0.24329836056922921</v>
      </c>
      <c r="DP111">
        <v>-3.161376129796567E-2</v>
      </c>
      <c r="DQ111">
        <v>-0.13297172660967699</v>
      </c>
      <c r="DR111">
        <v>0.4404055710227559</v>
      </c>
      <c r="DS111">
        <v>0.25511445392643872</v>
      </c>
      <c r="DT111">
        <v>9.6308882196407541E-3</v>
      </c>
      <c r="DU111">
        <v>-8.0102047711717805E-2</v>
      </c>
      <c r="DV111">
        <v>5.45755005298032E-2</v>
      </c>
      <c r="DW111">
        <v>-0.20444518513794391</v>
      </c>
      <c r="DX111">
        <v>-5.8655558312567413E-2</v>
      </c>
      <c r="DY111">
        <v>-0.13102749648108691</v>
      </c>
      <c r="DZ111">
        <v>-6.3553368211359484E-2</v>
      </c>
      <c r="EA111">
        <v>-0.13276155118429631</v>
      </c>
      <c r="EB111">
        <v>-0.15952699055643429</v>
      </c>
      <c r="EC111">
        <v>3.9930857484170357E-2</v>
      </c>
      <c r="ED111">
        <v>-3.7327188188348792E-2</v>
      </c>
      <c r="EE111">
        <v>-0.1065224774698907</v>
      </c>
      <c r="EF111">
        <v>-0.1063619207597242</v>
      </c>
      <c r="EG111">
        <v>-0.13188089047356871</v>
      </c>
      <c r="EH111">
        <v>4.8986735129623593E-3</v>
      </c>
      <c r="EI111">
        <v>-6.203730625567272E-2</v>
      </c>
      <c r="EJ111">
        <v>-3.8812922473271623E-2</v>
      </c>
      <c r="EK111">
        <v>0.68582684949035011</v>
      </c>
      <c r="EL111">
        <v>-7.7766000178916439E-2</v>
      </c>
      <c r="EM111">
        <v>-5.8119604002450753E-2</v>
      </c>
      <c r="EN111">
        <v>0.2247768323228492</v>
      </c>
      <c r="EO111">
        <v>0.43164899848602989</v>
      </c>
      <c r="EP111">
        <v>-0.28124287656546909</v>
      </c>
      <c r="EQ111">
        <v>-5.9473284112007141E-2</v>
      </c>
      <c r="ER111">
        <v>-0.26302154645493753</v>
      </c>
      <c r="ES111">
        <v>0.14102044001039341</v>
      </c>
      <c r="ET111">
        <v>0.29555436315858319</v>
      </c>
      <c r="EU111">
        <v>0.4222315010247441</v>
      </c>
      <c r="EV111">
        <v>0.37331066335407947</v>
      </c>
      <c r="EW111">
        <v>0.3040275758192057</v>
      </c>
      <c r="EX111">
        <v>0.26038429877331593</v>
      </c>
      <c r="EY111">
        <v>0.24270798088919809</v>
      </c>
      <c r="EZ111">
        <v>0.33371784603358562</v>
      </c>
      <c r="FA111">
        <v>0.3796258513558684</v>
      </c>
      <c r="FB111">
        <v>0.36263064424817532</v>
      </c>
      <c r="FC111">
        <v>0.1895270226960683</v>
      </c>
      <c r="FD111">
        <v>0.52124298243296863</v>
      </c>
      <c r="FE111">
        <v>0.38628530331049632</v>
      </c>
      <c r="FF111">
        <v>0.28082173352574202</v>
      </c>
      <c r="FG111">
        <v>0.5104284279260034</v>
      </c>
      <c r="FH111">
        <v>0.36115224344917102</v>
      </c>
      <c r="FI111">
        <v>0.42302797922331681</v>
      </c>
      <c r="FJ111">
        <v>0.25312967137755182</v>
      </c>
      <c r="FK111">
        <v>0.48699604911722377</v>
      </c>
      <c r="FL111">
        <v>0.31855882711532169</v>
      </c>
      <c r="FM111">
        <v>0.40576751643249392</v>
      </c>
      <c r="FN111">
        <v>0.28254075958499691</v>
      </c>
      <c r="FO111">
        <v>0.59479328864643066</v>
      </c>
      <c r="FP111">
        <v>0.39422754585933129</v>
      </c>
      <c r="FQ111">
        <v>0.36773413676289701</v>
      </c>
      <c r="FR111">
        <v>0.67348880559062163</v>
      </c>
      <c r="FS111">
        <v>0.19485783685793401</v>
      </c>
      <c r="FT111">
        <v>0.41605160187517082</v>
      </c>
      <c r="FU111">
        <v>0.37049446786574791</v>
      </c>
      <c r="FV111">
        <v>0.1476711252608639</v>
      </c>
      <c r="FW111">
        <v>0.38059129280532522</v>
      </c>
      <c r="FX111">
        <v>0.37483300373065809</v>
      </c>
      <c r="FY111">
        <v>0.1105263677402496</v>
      </c>
      <c r="FZ111">
        <v>0.45428804673459139</v>
      </c>
      <c r="GA111">
        <v>0.21671985846180389</v>
      </c>
      <c r="GB111">
        <v>0.1434473266209278</v>
      </c>
      <c r="GC111">
        <v>0.2034231064483466</v>
      </c>
      <c r="GD111">
        <v>0.25505947865419032</v>
      </c>
      <c r="GE111">
        <v>0.34673643573500579</v>
      </c>
      <c r="GF111">
        <v>0.36349815322955942</v>
      </c>
      <c r="GG111">
        <v>0.61813748860019579</v>
      </c>
      <c r="GH111">
        <v>0.13161672965028001</v>
      </c>
      <c r="GI111">
        <v>0.3466495094148706</v>
      </c>
      <c r="GJ111">
        <v>0.50224933918485015</v>
      </c>
      <c r="GK111">
        <v>0.25715651967960468</v>
      </c>
      <c r="GL111">
        <v>0.21818470122054459</v>
      </c>
      <c r="GM111">
        <v>0.32903381583152669</v>
      </c>
      <c r="GN111">
        <v>0.46558022202228078</v>
      </c>
      <c r="GO111">
        <v>0.26610021687873431</v>
      </c>
      <c r="GP111">
        <v>0.57728203002185774</v>
      </c>
      <c r="GQ111">
        <v>0.14349122824541399</v>
      </c>
      <c r="GR111">
        <v>0.1156344945283371</v>
      </c>
      <c r="GS111">
        <v>0.30157954391583308</v>
      </c>
      <c r="GT111">
        <v>0.44663335447586527</v>
      </c>
      <c r="GU111">
        <v>0.43165692334050348</v>
      </c>
      <c r="GV111">
        <v>9.8335989777228308E-2</v>
      </c>
      <c r="GW111">
        <v>0.38392411648892733</v>
      </c>
      <c r="GX111">
        <v>0.23100852969958671</v>
      </c>
      <c r="GY111">
        <v>0.1181031767181301</v>
      </c>
      <c r="GZ111">
        <v>0.30990210130689472</v>
      </c>
      <c r="HA111">
        <v>0.1214509240508853</v>
      </c>
      <c r="HB111">
        <v>0.27974905683029572</v>
      </c>
      <c r="HC111">
        <v>8.3613566915528445E-2</v>
      </c>
      <c r="HD111">
        <v>0.32651171781427452</v>
      </c>
      <c r="HE111">
        <v>7.500434084120422E-2</v>
      </c>
      <c r="HF111">
        <v>0.46135050002096012</v>
      </c>
      <c r="HG111">
        <v>0.5374814793517444</v>
      </c>
      <c r="HH111">
        <v>0.17033842137725089</v>
      </c>
      <c r="HI111">
        <v>3.7389853036070009E-2</v>
      </c>
      <c r="HJ111">
        <v>0.29937193776659138</v>
      </c>
      <c r="HK111">
        <v>1.1187417209144009E-2</v>
      </c>
      <c r="HL111">
        <v>0.36237861750790329</v>
      </c>
      <c r="HM111">
        <v>0.14223067683327131</v>
      </c>
      <c r="HN111">
        <v>0.29184807129445173</v>
      </c>
      <c r="HO111">
        <v>0.22652641014055599</v>
      </c>
      <c r="HP111">
        <v>0.39513229157871937</v>
      </c>
      <c r="HQ111">
        <v>0.41289439437092712</v>
      </c>
      <c r="HR111">
        <v>0.28813296589259529</v>
      </c>
      <c r="HS111">
        <v>0.21108728943605029</v>
      </c>
      <c r="HT111">
        <v>0.3887965813460002</v>
      </c>
      <c r="HU111">
        <v>0.21702921643295159</v>
      </c>
      <c r="HV111">
        <v>0.1959379683791547</v>
      </c>
      <c r="HW111">
        <v>0.2300362771039732</v>
      </c>
      <c r="HX111">
        <v>0.45652770206185911</v>
      </c>
      <c r="HY111">
        <v>0.23958908868218429</v>
      </c>
      <c r="HZ111">
        <v>0.2917439228109775</v>
      </c>
      <c r="IA111">
        <v>0.36979783374195402</v>
      </c>
      <c r="IB111">
        <v>0.43305820474630963</v>
      </c>
      <c r="IC111">
        <v>0.31536651246330999</v>
      </c>
      <c r="ID111">
        <v>0.45508613605888798</v>
      </c>
      <c r="IE111">
        <v>0.39123804316408201</v>
      </c>
      <c r="IF111">
        <v>0.21707376747198801</v>
      </c>
      <c r="IG111">
        <v>0.53987042151942966</v>
      </c>
      <c r="IH111">
        <v>0.34641411066283462</v>
      </c>
      <c r="II111">
        <v>0.34659851900042038</v>
      </c>
      <c r="IJ111">
        <v>0.45532605259416109</v>
      </c>
      <c r="IK111">
        <v>0.33361444438290178</v>
      </c>
      <c r="IL111">
        <v>0.26327985449311658</v>
      </c>
      <c r="IM111">
        <v>0.48280817666188031</v>
      </c>
      <c r="IN111">
        <v>0.39319457928941509</v>
      </c>
      <c r="IO111">
        <v>0.34168660573757381</v>
      </c>
      <c r="IP111">
        <v>0.43298348693811778</v>
      </c>
      <c r="IQ111">
        <v>0.47278438412273971</v>
      </c>
      <c r="IR111">
        <v>0.47555144046953263</v>
      </c>
      <c r="IS111">
        <v>0.42530225829993612</v>
      </c>
      <c r="IT111">
        <v>0.60642129053077309</v>
      </c>
      <c r="IU111">
        <v>0.2344000899887051</v>
      </c>
      <c r="IV111">
        <v>0.35685940992771498</v>
      </c>
      <c r="IW111">
        <v>0.42041272394722518</v>
      </c>
      <c r="IX111">
        <v>0.4841494041896966</v>
      </c>
      <c r="IY111">
        <v>0.18034357297686571</v>
      </c>
      <c r="IZ111">
        <v>0.32810665948218137</v>
      </c>
      <c r="JA111">
        <v>0.51817248651381353</v>
      </c>
      <c r="JB111">
        <v>0.47693088526615329</v>
      </c>
      <c r="JC111">
        <v>9.9924416145932227E-2</v>
      </c>
      <c r="JD111">
        <v>8.2873114466432085E-2</v>
      </c>
      <c r="JE111">
        <v>0.36487656001773972</v>
      </c>
      <c r="JF111">
        <v>0.27359075118809179</v>
      </c>
      <c r="JG111">
        <v>0.2385606530001326</v>
      </c>
      <c r="JH111">
        <v>0.11783304688225479</v>
      </c>
      <c r="JI111">
        <v>0.29538162322298678</v>
      </c>
      <c r="JJ111">
        <v>0.6295962446779384</v>
      </c>
      <c r="JK111">
        <v>0.20861393166602499</v>
      </c>
      <c r="JL111">
        <v>7.6911360978154764E-2</v>
      </c>
      <c r="JM111">
        <v>0.15613413264819809</v>
      </c>
      <c r="JN111">
        <v>0.49716969336314881</v>
      </c>
      <c r="JO111">
        <v>0.2047875146734694</v>
      </c>
      <c r="JP111">
        <v>0.54813916853453215</v>
      </c>
      <c r="JQ111">
        <v>0.28713950216589629</v>
      </c>
      <c r="JR111">
        <v>4.3843923819788452E-2</v>
      </c>
      <c r="JS111">
        <v>0.43151483600691232</v>
      </c>
      <c r="JT111">
        <v>0.1070341176178071</v>
      </c>
      <c r="JU111">
        <v>0.19486925541226471</v>
      </c>
      <c r="JV111">
        <v>0.22411852667894641</v>
      </c>
      <c r="JW111">
        <v>0.12085518476324671</v>
      </c>
      <c r="JX111">
        <v>0.1868677696143817</v>
      </c>
      <c r="JY111">
        <v>0.12481830629762949</v>
      </c>
      <c r="JZ111">
        <v>0.135220268037476</v>
      </c>
      <c r="KA111">
        <v>0.34951609805855322</v>
      </c>
      <c r="KB111">
        <v>0.56670482512928455</v>
      </c>
      <c r="KC111">
        <v>0.17661712081932329</v>
      </c>
      <c r="KD111">
        <v>0.27006148489093768</v>
      </c>
      <c r="KE111">
        <v>0.15720189412987071</v>
      </c>
      <c r="KF111">
        <v>0.17836650299674131</v>
      </c>
      <c r="KG111">
        <v>0.14959245092153781</v>
      </c>
      <c r="KH111">
        <v>0.3035967266481423</v>
      </c>
      <c r="KI111">
        <v>0.1152831245537153</v>
      </c>
      <c r="KJ111">
        <v>0.32105219113549638</v>
      </c>
      <c r="KK111">
        <v>9.6823745113931131E-2</v>
      </c>
      <c r="KL111">
        <f>MATCH(A111,'[1]BASC2_BRIEF_6yr_DEMOS_ScanInfo '!$H:$H,0)</f>
        <v>782</v>
      </c>
      <c r="KM111">
        <f>INDEX('[1]BASC2_BRIEF_6yr_DEMOS_ScanInfo '!$L:$L,KL111)</f>
        <v>2</v>
      </c>
      <c r="KN111">
        <f t="shared" si="6"/>
        <v>1</v>
      </c>
      <c r="KO111">
        <f>INDEX('[1]BASC2_BRIEF_6yr_DEMOS_ScanInfo '!$O:$O,KL111)</f>
        <v>34</v>
      </c>
      <c r="KP111">
        <f t="shared" si="7"/>
        <v>0.33333333333333331</v>
      </c>
      <c r="KQ111">
        <f>MATCH(A111,[2]SelectedColumns!$A:$A,0)</f>
        <v>332</v>
      </c>
      <c r="KR111">
        <f>INDEX([2]SelectedColumns!$R:$R,KQ111)</f>
        <v>44</v>
      </c>
      <c r="KS111">
        <f>INDEX([2]SelectedColumns!$J:$J,KQ111)</f>
        <v>64</v>
      </c>
      <c r="KT111">
        <f t="shared" si="8"/>
        <v>0</v>
      </c>
      <c r="KU111" t="e">
        <f t="shared" si="9"/>
        <v>#N/A</v>
      </c>
      <c r="KV111">
        <f t="shared" si="10"/>
        <v>0</v>
      </c>
      <c r="KW111">
        <f t="shared" si="11"/>
        <v>0</v>
      </c>
    </row>
    <row r="112" spans="1:309" x14ac:dyDescent="0.35">
      <c r="A112" t="s">
        <v>112</v>
      </c>
      <c r="B112">
        <v>-0.13083308713425759</v>
      </c>
      <c r="C112">
        <v>0.233647219227447</v>
      </c>
      <c r="D112">
        <v>0.1640869317303815</v>
      </c>
      <c r="E112">
        <v>0.1557665034646232</v>
      </c>
      <c r="F112">
        <v>-0.22391389027201899</v>
      </c>
      <c r="G112">
        <v>0.33677922042423031</v>
      </c>
      <c r="H112">
        <v>0.17001110341395531</v>
      </c>
      <c r="I112">
        <v>-0.21955861499329149</v>
      </c>
      <c r="J112">
        <v>0.25392626457851669</v>
      </c>
      <c r="K112">
        <v>-0.12580508360568229</v>
      </c>
      <c r="L112">
        <v>2.129663946793392E-2</v>
      </c>
      <c r="M112">
        <v>0.2440865316296672</v>
      </c>
      <c r="N112">
        <v>0.1644247875650395</v>
      </c>
      <c r="O112">
        <v>0.1716835337898204</v>
      </c>
      <c r="P112">
        <v>-0.17411788827311739</v>
      </c>
      <c r="Q112">
        <v>-5.3473308192353297E-2</v>
      </c>
      <c r="R112">
        <v>0.38256475645359822</v>
      </c>
      <c r="S112">
        <v>0.37776603870911257</v>
      </c>
      <c r="T112">
        <v>0.13684524794785491</v>
      </c>
      <c r="U112">
        <v>0.1961160867115426</v>
      </c>
      <c r="V112">
        <v>-8.4162661529283644E-2</v>
      </c>
      <c r="W112">
        <v>3.9021542871254811E-2</v>
      </c>
      <c r="X112">
        <v>0.33426255262368981</v>
      </c>
      <c r="Y112">
        <v>0.16200848131369511</v>
      </c>
      <c r="Z112">
        <v>2.223660753734746E-2</v>
      </c>
      <c r="AA112">
        <v>1.1806440719749791E-2</v>
      </c>
      <c r="AB112">
        <v>5.3890505077881068E-2</v>
      </c>
      <c r="AC112">
        <v>-2.9962528047275061E-2</v>
      </c>
      <c r="AD112">
        <v>8.0586929458816403E-2</v>
      </c>
      <c r="AE112">
        <v>-0.14761011677929181</v>
      </c>
      <c r="AF112">
        <v>0.23491107076739159</v>
      </c>
      <c r="AG112">
        <v>0.37599600716203962</v>
      </c>
      <c r="AH112">
        <v>0.16534690998436791</v>
      </c>
      <c r="AI112">
        <v>5.9304021851043658E-2</v>
      </c>
      <c r="AJ112">
        <v>0.19815458254273999</v>
      </c>
      <c r="AK112">
        <v>9.6579787103101333E-2</v>
      </c>
      <c r="AL112">
        <v>0.13566489017753661</v>
      </c>
      <c r="AM112">
        <v>-9.4730738578321372E-3</v>
      </c>
      <c r="AN112">
        <v>-2.359561392003906E-2</v>
      </c>
      <c r="AO112">
        <v>-0.46123979298467188</v>
      </c>
      <c r="AP112">
        <v>7.6926012285734036E-2</v>
      </c>
      <c r="AQ112">
        <v>0.26540167951690591</v>
      </c>
      <c r="AR112">
        <v>0.23087913719169889</v>
      </c>
      <c r="AS112">
        <v>-7.5019886227399191E-2</v>
      </c>
      <c r="AT112">
        <v>-7.4618452765410792E-2</v>
      </c>
      <c r="AU112">
        <v>-0.1597321733972332</v>
      </c>
      <c r="AV112">
        <v>0.22753270848797211</v>
      </c>
      <c r="AW112">
        <v>5.3706213366815359E-2</v>
      </c>
      <c r="AX112">
        <v>-0.1100278959989236</v>
      </c>
      <c r="AY112">
        <v>-4.6318318143266479E-2</v>
      </c>
      <c r="AZ112">
        <v>-0.1131046287440047</v>
      </c>
      <c r="BA112">
        <v>-0.1482096060671676</v>
      </c>
      <c r="BB112">
        <v>-8.699532054659187E-2</v>
      </c>
      <c r="BC112">
        <v>-0.1203329444401029</v>
      </c>
      <c r="BD112">
        <v>-4.6921809886512837E-2</v>
      </c>
      <c r="BE112">
        <v>-0.22775323966258959</v>
      </c>
      <c r="BF112">
        <v>-1.016646931157594E-2</v>
      </c>
      <c r="BG112">
        <v>0.14790915467862381</v>
      </c>
      <c r="BH112">
        <v>6.8366251825897839E-2</v>
      </c>
      <c r="BI112">
        <v>9.0444873145365534E-3</v>
      </c>
      <c r="BJ112">
        <v>0.13602129177558209</v>
      </c>
      <c r="BK112">
        <v>-6.644287773619395E-2</v>
      </c>
      <c r="BL112">
        <v>7.5160601601512722E-3</v>
      </c>
      <c r="BM112">
        <v>0.20611166804634681</v>
      </c>
      <c r="BN112">
        <v>-0.17007080966949961</v>
      </c>
      <c r="BO112">
        <v>0.40469950347367112</v>
      </c>
      <c r="BP112">
        <v>-7.6954844109450082E-2</v>
      </c>
      <c r="BQ112">
        <v>-2.701726587415498E-2</v>
      </c>
      <c r="BR112">
        <v>8.0807539304147413E-2</v>
      </c>
      <c r="BS112">
        <v>0.26907028827659057</v>
      </c>
      <c r="BT112">
        <v>-0.31368262092353949</v>
      </c>
      <c r="BU112">
        <v>1.3966828823616001E-2</v>
      </c>
      <c r="BV112">
        <v>-0.1137162600440926</v>
      </c>
      <c r="BW112">
        <v>6.2432966981519122E-2</v>
      </c>
      <c r="BX112">
        <v>-0.1609930246713627</v>
      </c>
      <c r="BY112">
        <v>7.8223698955472987E-3</v>
      </c>
      <c r="BZ112">
        <v>9.9003140718769367E-2</v>
      </c>
      <c r="CA112">
        <v>-1.146842729184017E-2</v>
      </c>
      <c r="CB112">
        <v>-0.1044538359082936</v>
      </c>
      <c r="CC112">
        <v>0.36533093973811792</v>
      </c>
      <c r="CD112">
        <v>8.4841852724486744E-2</v>
      </c>
      <c r="CE112">
        <v>-0.14259798652770159</v>
      </c>
      <c r="CF112">
        <v>7.7758641061577594E-2</v>
      </c>
      <c r="CG112">
        <v>-0.1521945579451911</v>
      </c>
      <c r="CH112">
        <v>7.7598018283848713E-2</v>
      </c>
      <c r="CI112">
        <v>-0.22481806161759099</v>
      </c>
      <c r="CJ112">
        <v>1.292774454536039E-2</v>
      </c>
      <c r="CK112">
        <v>-9.7902426312219681E-3</v>
      </c>
      <c r="CL112">
        <v>-0.21593635632491989</v>
      </c>
      <c r="CM112">
        <v>-5.1797069585650002E-2</v>
      </c>
      <c r="CN112">
        <v>0.47767714634720859</v>
      </c>
      <c r="CO112">
        <v>0.63866098987605646</v>
      </c>
      <c r="CP112">
        <v>4.3456698994917442E-2</v>
      </c>
      <c r="CQ112">
        <v>0.14286155428022429</v>
      </c>
      <c r="CR112">
        <v>0.15091900081110771</v>
      </c>
      <c r="CS112">
        <v>2.0832419325051529E-2</v>
      </c>
      <c r="CT112">
        <v>0.15587771819478971</v>
      </c>
      <c r="CU112">
        <v>-8.5556448164158638E-2</v>
      </c>
      <c r="CV112">
        <v>0.15686130635428469</v>
      </c>
      <c r="CW112">
        <v>-7.6295833267547852E-3</v>
      </c>
      <c r="CX112">
        <v>6.9180197833281998E-2</v>
      </c>
      <c r="CY112">
        <v>2.4531863448862272E-3</v>
      </c>
      <c r="CZ112">
        <v>0.19925324890139379</v>
      </c>
      <c r="DA112">
        <v>-0.110210714703838</v>
      </c>
      <c r="DB112">
        <v>0.1986389441166542</v>
      </c>
      <c r="DC112">
        <v>0.26125639436087689</v>
      </c>
      <c r="DD112">
        <v>0.1927521736818992</v>
      </c>
      <c r="DE112">
        <v>2.0263211712742809E-2</v>
      </c>
      <c r="DF112">
        <v>0.24345912131028119</v>
      </c>
      <c r="DG112">
        <v>0.13644229458063301</v>
      </c>
      <c r="DH112">
        <v>2.7700952842700351E-2</v>
      </c>
      <c r="DI112">
        <v>-0.1145311679104959</v>
      </c>
      <c r="DJ112">
        <v>-2.182652884667946E-2</v>
      </c>
      <c r="DK112">
        <v>-0.1349750029845953</v>
      </c>
      <c r="DL112">
        <v>0.1722836114025563</v>
      </c>
      <c r="DM112">
        <v>0.1751156775257747</v>
      </c>
      <c r="DN112">
        <v>0.32203673565332619</v>
      </c>
      <c r="DO112">
        <v>-8.2220671740528717E-2</v>
      </c>
      <c r="DP112">
        <v>-4.372417376866955E-2</v>
      </c>
      <c r="DQ112">
        <v>-8.0029792420051926E-2</v>
      </c>
      <c r="DR112">
        <v>0.19464388032270399</v>
      </c>
      <c r="DS112">
        <v>0.27924042328472742</v>
      </c>
      <c r="DT112">
        <v>7.5208631705819151E-2</v>
      </c>
      <c r="DU112">
        <v>-1.242529108934631E-2</v>
      </c>
      <c r="DV112">
        <v>6.8854426945929914E-2</v>
      </c>
      <c r="DW112">
        <v>-0.25992479850304823</v>
      </c>
      <c r="DX112">
        <v>-0.16464033908498441</v>
      </c>
      <c r="DY112">
        <v>-5.3204840499538886E-3</v>
      </c>
      <c r="DZ112">
        <v>-3.7301084403607021E-2</v>
      </c>
      <c r="EA112">
        <v>-8.5725985357560264E-2</v>
      </c>
      <c r="EB112">
        <v>-9.9963214432796432E-2</v>
      </c>
      <c r="EC112">
        <v>6.2869916627323894E-3</v>
      </c>
      <c r="ED112">
        <v>-8.2791351087406095E-2</v>
      </c>
      <c r="EE112">
        <v>-3.3153809461799133E-2</v>
      </c>
      <c r="EF112">
        <v>-3.4753979504228427E-2</v>
      </c>
      <c r="EG112">
        <v>-0.1107794346663618</v>
      </c>
      <c r="EH112">
        <v>-1.2294262935011121E-2</v>
      </c>
      <c r="EI112">
        <v>-2.9321077770031231E-2</v>
      </c>
      <c r="EJ112">
        <v>0.1107463406562272</v>
      </c>
      <c r="EK112">
        <v>0.46544917392037721</v>
      </c>
      <c r="EL112">
        <v>-1.8452300169342409E-2</v>
      </c>
      <c r="EM112">
        <v>-0.1203790927042392</v>
      </c>
      <c r="EN112">
        <v>0.30944117693058321</v>
      </c>
      <c r="EO112">
        <v>0.28421594286146379</v>
      </c>
      <c r="EP112">
        <v>-0.28878342861592321</v>
      </c>
      <c r="EQ112">
        <v>-2.9848733636685609E-2</v>
      </c>
      <c r="ER112">
        <v>-0.21369373678791531</v>
      </c>
      <c r="ES112">
        <v>8.6443488412816016E-2</v>
      </c>
      <c r="ET112">
        <v>0.44871385634728922</v>
      </c>
      <c r="EU112">
        <v>0.25553601054025571</v>
      </c>
      <c r="EV112">
        <v>0.31465924042491028</v>
      </c>
      <c r="EW112">
        <v>0.2225305973162065</v>
      </c>
      <c r="EX112">
        <v>0.29773774664599822</v>
      </c>
      <c r="EY112">
        <v>0.2358684230977259</v>
      </c>
      <c r="EZ112">
        <v>0.35458913162128952</v>
      </c>
      <c r="FA112">
        <v>0.47783190578630241</v>
      </c>
      <c r="FB112">
        <v>0.5683278274344552</v>
      </c>
      <c r="FC112">
        <v>0.27320891001513931</v>
      </c>
      <c r="FD112">
        <v>0.51665225033557882</v>
      </c>
      <c r="FE112">
        <v>0.49617923784907009</v>
      </c>
      <c r="FF112">
        <v>0.30916483184518567</v>
      </c>
      <c r="FG112">
        <v>0.3869747853236149</v>
      </c>
      <c r="FH112">
        <v>0.32168811185804319</v>
      </c>
      <c r="FI112">
        <v>0.49453845343093761</v>
      </c>
      <c r="FJ112">
        <v>0.22911701040237831</v>
      </c>
      <c r="FK112">
        <v>0.64901398973129609</v>
      </c>
      <c r="FL112">
        <v>0.46525527015356949</v>
      </c>
      <c r="FM112">
        <v>0.52106942663984124</v>
      </c>
      <c r="FN112">
        <v>0.32081351139948627</v>
      </c>
      <c r="FO112">
        <v>0.48521654039634521</v>
      </c>
      <c r="FP112">
        <v>0.221608553665152</v>
      </c>
      <c r="FQ112">
        <v>0.44852259040372539</v>
      </c>
      <c r="FR112">
        <v>0.74065724119900234</v>
      </c>
      <c r="FS112">
        <v>0.28385637294788141</v>
      </c>
      <c r="FT112">
        <v>0.41730756206694491</v>
      </c>
      <c r="FU112">
        <v>0.46056307888656289</v>
      </c>
      <c r="FV112">
        <v>0.2060132549122318</v>
      </c>
      <c r="FW112">
        <v>0.43710165949853219</v>
      </c>
      <c r="FX112">
        <v>0.33851702494929081</v>
      </c>
      <c r="FY112">
        <v>2.0171247223562699E-2</v>
      </c>
      <c r="FZ112">
        <v>0.38481742031658828</v>
      </c>
      <c r="GA112">
        <v>0.33838953582635473</v>
      </c>
      <c r="GB112">
        <v>0.18431540851684769</v>
      </c>
      <c r="GC112">
        <v>0.26097289346250702</v>
      </c>
      <c r="GD112">
        <v>0.43154266426433591</v>
      </c>
      <c r="GE112">
        <v>0.59358638951113774</v>
      </c>
      <c r="GF112">
        <v>0.44868418765786899</v>
      </c>
      <c r="GG112">
        <v>6.764164439291126E-2</v>
      </c>
      <c r="GH112">
        <v>0.22087397646318069</v>
      </c>
      <c r="GI112">
        <v>0.3241534901170634</v>
      </c>
      <c r="GJ112">
        <v>0.20290666906639579</v>
      </c>
      <c r="GK112">
        <v>7.6301628060521015E-2</v>
      </c>
      <c r="GL112">
        <v>0.29310805084562019</v>
      </c>
      <c r="GM112">
        <v>0.41541180224882329</v>
      </c>
      <c r="GN112">
        <v>0.41356322674882501</v>
      </c>
      <c r="GO112">
        <v>0.30453015562094882</v>
      </c>
      <c r="GP112">
        <v>0.42420643881693659</v>
      </c>
      <c r="GQ112">
        <v>0.28055861257375792</v>
      </c>
      <c r="GR112">
        <v>0.1255866397379044</v>
      </c>
      <c r="GS112">
        <v>0.32230494618235189</v>
      </c>
      <c r="GT112">
        <v>0.49163021603415152</v>
      </c>
      <c r="GU112">
        <v>0.31542845788053331</v>
      </c>
      <c r="GV112">
        <v>0.1040633698649278</v>
      </c>
      <c r="GW112">
        <v>0.26450109962584589</v>
      </c>
      <c r="GX112">
        <v>0.1048533160494423</v>
      </c>
      <c r="GY112">
        <v>0.29958323990028018</v>
      </c>
      <c r="GZ112">
        <v>0.5960881258580536</v>
      </c>
      <c r="HA112">
        <v>0.25215555768036763</v>
      </c>
      <c r="HB112">
        <v>0.33392975205420922</v>
      </c>
      <c r="HC112">
        <v>8.2468305236308256E-2</v>
      </c>
      <c r="HD112">
        <v>0.21309674460505459</v>
      </c>
      <c r="HE112">
        <v>0.30261076308836188</v>
      </c>
      <c r="HF112">
        <v>0.56242694544290894</v>
      </c>
      <c r="HG112">
        <v>0.41849686570309991</v>
      </c>
      <c r="HH112">
        <v>0.22398987912063451</v>
      </c>
      <c r="HI112">
        <v>0.17854482745643249</v>
      </c>
      <c r="HJ112">
        <v>0.20780051520103929</v>
      </c>
      <c r="HK112">
        <v>0.15123092737503249</v>
      </c>
      <c r="HL112">
        <v>0.48422789829980473</v>
      </c>
      <c r="HM112">
        <v>0.13964241289934701</v>
      </c>
      <c r="HN112">
        <v>0.292742818005993</v>
      </c>
      <c r="HO112">
        <v>0.24986225904807211</v>
      </c>
      <c r="HP112">
        <v>0.37435958949613302</v>
      </c>
      <c r="HQ112">
        <v>0.25958808180145709</v>
      </c>
      <c r="HR112">
        <v>0.36335200509522558</v>
      </c>
      <c r="HS112">
        <v>0.2163711070193701</v>
      </c>
      <c r="HT112">
        <v>0.4163864866388986</v>
      </c>
      <c r="HU112">
        <v>0.26155039730493351</v>
      </c>
      <c r="HV112">
        <v>0.2027641265313902</v>
      </c>
      <c r="HW112">
        <v>0.1774392647136078</v>
      </c>
      <c r="HX112">
        <v>0.47853951127120181</v>
      </c>
      <c r="HY112">
        <v>0.32687389746481638</v>
      </c>
      <c r="HZ112">
        <v>0.28646335256688571</v>
      </c>
      <c r="IA112">
        <v>0.36495058006475839</v>
      </c>
      <c r="IB112">
        <v>0.30520083352493738</v>
      </c>
      <c r="IC112">
        <v>0.60576961351389813</v>
      </c>
      <c r="ID112">
        <v>0.24382575717752</v>
      </c>
      <c r="IE112">
        <v>0.38288133450603851</v>
      </c>
      <c r="IF112">
        <v>0.1711228030160182</v>
      </c>
      <c r="IG112">
        <v>0.55312729909820346</v>
      </c>
      <c r="IH112">
        <v>0.39129704401525289</v>
      </c>
      <c r="II112">
        <v>0.40129449367066777</v>
      </c>
      <c r="IJ112">
        <v>0.42109730755527441</v>
      </c>
      <c r="IK112">
        <v>0.37482512863189338</v>
      </c>
      <c r="IL112">
        <v>0.30432023236059852</v>
      </c>
      <c r="IM112">
        <v>0.58533035407988043</v>
      </c>
      <c r="IN112">
        <v>0.37327482555493108</v>
      </c>
      <c r="IO112">
        <v>0.47796095866982807</v>
      </c>
      <c r="IP112">
        <v>0.39452415753562331</v>
      </c>
      <c r="IQ112">
        <v>0.52507481168364012</v>
      </c>
      <c r="IR112">
        <v>0.63416307254234605</v>
      </c>
      <c r="IS112">
        <v>0.35668439105884697</v>
      </c>
      <c r="IT112">
        <v>0.44178973866793281</v>
      </c>
      <c r="IU112">
        <v>0.1703109177509318</v>
      </c>
      <c r="IV112">
        <v>0.31880356633245571</v>
      </c>
      <c r="IW112">
        <v>0.36777547147880801</v>
      </c>
      <c r="IX112">
        <v>0.62169841733025755</v>
      </c>
      <c r="IY112">
        <v>0.25758519545276648</v>
      </c>
      <c r="IZ112">
        <v>0.49836367830240319</v>
      </c>
      <c r="JA112">
        <v>0.41843132578431691</v>
      </c>
      <c r="JB112">
        <v>0.41212974098384059</v>
      </c>
      <c r="JC112">
        <v>0.19467215005930311</v>
      </c>
      <c r="JD112">
        <v>0.11348939340002839</v>
      </c>
      <c r="JE112">
        <v>0.32530197953904699</v>
      </c>
      <c r="JF112">
        <v>0.24039451394586689</v>
      </c>
      <c r="JG112">
        <v>0.1458851138110582</v>
      </c>
      <c r="JH112">
        <v>0.21086244677941629</v>
      </c>
      <c r="JI112">
        <v>0.38680051585979558</v>
      </c>
      <c r="JJ112">
        <v>0.38375026109684868</v>
      </c>
      <c r="JK112">
        <v>0.30715940973059203</v>
      </c>
      <c r="JL112">
        <v>0.17499148838669801</v>
      </c>
      <c r="JM112">
        <v>0.51460868656864733</v>
      </c>
      <c r="JN112">
        <v>0.15435229717431909</v>
      </c>
      <c r="JO112">
        <v>0.2384799906499338</v>
      </c>
      <c r="JP112">
        <v>0.15056073813423571</v>
      </c>
      <c r="JQ112">
        <v>0.46793423620611191</v>
      </c>
      <c r="JR112">
        <v>0.1060316541162815</v>
      </c>
      <c r="JS112">
        <v>0.34798472149803888</v>
      </c>
      <c r="JT112">
        <v>0.10072675698630711</v>
      </c>
      <c r="JU112">
        <v>0.23437011174708919</v>
      </c>
      <c r="JV112">
        <v>6.1630975573578287E-2</v>
      </c>
      <c r="JW112">
        <v>0.44017261676504599</v>
      </c>
      <c r="JX112">
        <v>0.24290262386315109</v>
      </c>
      <c r="JY112">
        <v>0.18241016197984641</v>
      </c>
      <c r="JZ112">
        <v>0.16410654600838409</v>
      </c>
      <c r="KA112">
        <v>0.4184515068269084</v>
      </c>
      <c r="KB112">
        <v>0.69806814267899275</v>
      </c>
      <c r="KC112">
        <v>0.1360510116104163</v>
      </c>
      <c r="KD112">
        <v>0.33187873113983191</v>
      </c>
      <c r="KE112">
        <v>0.16397448506237061</v>
      </c>
      <c r="KF112">
        <v>0.47564374098046969</v>
      </c>
      <c r="KG112">
        <v>0.24838109523740451</v>
      </c>
      <c r="KH112">
        <v>0.40357861377537713</v>
      </c>
      <c r="KI112">
        <v>0.1677700293147803</v>
      </c>
      <c r="KJ112">
        <v>0.41353120253783149</v>
      </c>
      <c r="KK112">
        <v>0.2874102700529706</v>
      </c>
      <c r="KL112">
        <f>MATCH(A112,'[1]BASC2_BRIEF_6yr_DEMOS_ScanInfo '!$H:$H,0)</f>
        <v>783</v>
      </c>
      <c r="KM112">
        <f>INDEX('[1]BASC2_BRIEF_6yr_DEMOS_ScanInfo '!$L:$L,KL112)</f>
        <v>2</v>
      </c>
      <c r="KN112">
        <f t="shared" si="6"/>
        <v>1</v>
      </c>
      <c r="KO112">
        <f>INDEX('[1]BASC2_BRIEF_6yr_DEMOS_ScanInfo '!$O:$O,KL112)</f>
        <v>34</v>
      </c>
      <c r="KP112">
        <f t="shared" si="7"/>
        <v>0.33333333333333331</v>
      </c>
      <c r="KQ112">
        <f>MATCH(A112,[2]SelectedColumns!$A:$A,0)</f>
        <v>333</v>
      </c>
      <c r="KR112">
        <f>INDEX([2]SelectedColumns!$R:$R,KQ112)</f>
        <v>47</v>
      </c>
      <c r="KS112">
        <f>INDEX([2]SelectedColumns!$J:$J,KQ112)</f>
        <v>48</v>
      </c>
      <c r="KT112">
        <f t="shared" si="8"/>
        <v>0</v>
      </c>
      <c r="KU112">
        <f t="shared" si="9"/>
        <v>0</v>
      </c>
      <c r="KV112">
        <f t="shared" si="10"/>
        <v>0</v>
      </c>
      <c r="KW112">
        <f t="shared" si="11"/>
        <v>0</v>
      </c>
    </row>
    <row r="113" spans="1:309" x14ac:dyDescent="0.35">
      <c r="A113" t="s">
        <v>113</v>
      </c>
      <c r="B113">
        <v>3.9986518162702378E-3</v>
      </c>
      <c r="C113">
        <v>-3.2031103343330258E-2</v>
      </c>
      <c r="D113">
        <v>0.1832066209777061</v>
      </c>
      <c r="E113">
        <v>2.3649767435443669E-2</v>
      </c>
      <c r="F113">
        <v>-9.9046811140264923E-2</v>
      </c>
      <c r="G113">
        <v>0.35188925117173031</v>
      </c>
      <c r="H113">
        <v>0.1466629886061592</v>
      </c>
      <c r="I113">
        <v>-0.20851656106486741</v>
      </c>
      <c r="J113">
        <v>0.1206808875364751</v>
      </c>
      <c r="K113">
        <v>-3.3071135482890313E-2</v>
      </c>
      <c r="L113">
        <v>-7.5082859014841796E-2</v>
      </c>
      <c r="M113">
        <v>0.23722900923462431</v>
      </c>
      <c r="N113">
        <v>9.192101277232867E-2</v>
      </c>
      <c r="O113">
        <v>0.11778346164336</v>
      </c>
      <c r="P113">
        <v>-0.1883567545125269</v>
      </c>
      <c r="Q113">
        <v>-3.3036533894302611E-2</v>
      </c>
      <c r="R113">
        <v>0.49099893342236239</v>
      </c>
      <c r="S113">
        <v>0.45625542945560382</v>
      </c>
      <c r="T113">
        <v>7.768898218954734E-2</v>
      </c>
      <c r="U113">
        <v>5.2131260025723103E-2</v>
      </c>
      <c r="V113">
        <v>0.10126386760768021</v>
      </c>
      <c r="W113">
        <v>4.563279255251862E-2</v>
      </c>
      <c r="X113">
        <v>0.29369458516639479</v>
      </c>
      <c r="Y113">
        <v>0.14061423392697381</v>
      </c>
      <c r="Z113">
        <v>-7.7261069700093943E-2</v>
      </c>
      <c r="AA113">
        <v>-0.1811531895144611</v>
      </c>
      <c r="AB113">
        <v>-7.2389840243955561E-2</v>
      </c>
      <c r="AC113">
        <v>-8.6185007925048129E-3</v>
      </c>
      <c r="AD113">
        <v>-0.15782453204982819</v>
      </c>
      <c r="AE113">
        <v>-0.1605825630086892</v>
      </c>
      <c r="AF113">
        <v>0.34562960175645868</v>
      </c>
      <c r="AG113">
        <v>0.36593887712772277</v>
      </c>
      <c r="AH113">
        <v>0.1789227986962858</v>
      </c>
      <c r="AI113">
        <v>6.2055116321291237E-4</v>
      </c>
      <c r="AJ113">
        <v>0.12567694348752309</v>
      </c>
      <c r="AK113">
        <v>-9.3763200682718484E-2</v>
      </c>
      <c r="AL113">
        <v>-1.458471617876711E-4</v>
      </c>
      <c r="AM113">
        <v>-0.13515550884342001</v>
      </c>
      <c r="AN113">
        <v>3.3939000626167948E-2</v>
      </c>
      <c r="AO113">
        <v>-0.30314682022283801</v>
      </c>
      <c r="AP113">
        <v>-4.3183470946701608E-3</v>
      </c>
      <c r="AQ113">
        <v>-6.5437033393875854E-2</v>
      </c>
      <c r="AR113">
        <v>0.1666698802917187</v>
      </c>
      <c r="AS113">
        <v>-0.1452441335330468</v>
      </c>
      <c r="AT113">
        <v>-4.2128231896434221E-2</v>
      </c>
      <c r="AU113">
        <v>-0.1013393209526723</v>
      </c>
      <c r="AV113">
        <v>0.24300336711897089</v>
      </c>
      <c r="AW113">
        <v>0.14280729716697541</v>
      </c>
      <c r="AX113">
        <v>0.2103414548454432</v>
      </c>
      <c r="AY113">
        <v>4.958144966419642E-2</v>
      </c>
      <c r="AZ113">
        <v>-0.1256507496851007</v>
      </c>
      <c r="BA113">
        <v>-0.16307857594735961</v>
      </c>
      <c r="BB113">
        <v>-0.22733587866984811</v>
      </c>
      <c r="BC113">
        <v>-0.1422919760223087</v>
      </c>
      <c r="BD113">
        <v>-0.13738785526416411</v>
      </c>
      <c r="BE113">
        <v>-0.27881597698526611</v>
      </c>
      <c r="BF113">
        <v>-1.1558827815744801E-2</v>
      </c>
      <c r="BG113">
        <v>2.8899946996682861E-2</v>
      </c>
      <c r="BH113">
        <v>-2.4511238791467101E-2</v>
      </c>
      <c r="BI113">
        <v>3.6065715901160811E-2</v>
      </c>
      <c r="BJ113">
        <v>0.1133768533279944</v>
      </c>
      <c r="BK113">
        <v>-1.127264927208271E-2</v>
      </c>
      <c r="BL113">
        <v>0.128466682091364</v>
      </c>
      <c r="BM113">
        <v>0.15818745111320251</v>
      </c>
      <c r="BN113">
        <v>-0.129821151184869</v>
      </c>
      <c r="BO113">
        <v>7.6170012800897968E-2</v>
      </c>
      <c r="BP113">
        <v>-8.160734438744166E-2</v>
      </c>
      <c r="BQ113">
        <v>-0.1227145821648232</v>
      </c>
      <c r="BR113">
        <v>2.207250014952367E-2</v>
      </c>
      <c r="BS113">
        <v>0.3388885490502479</v>
      </c>
      <c r="BT113">
        <v>-0.2039028764516069</v>
      </c>
      <c r="BU113">
        <v>-8.6216260499107578E-2</v>
      </c>
      <c r="BV113">
        <v>-0.15730886241278699</v>
      </c>
      <c r="BW113">
        <v>2.1248417552839349E-2</v>
      </c>
      <c r="BX113">
        <v>-3.7268061208102443E-2</v>
      </c>
      <c r="BY113">
        <v>-4.4249342898079469E-3</v>
      </c>
      <c r="BZ113">
        <v>0.1175155487414824</v>
      </c>
      <c r="CA113">
        <v>-6.9696275322082002E-2</v>
      </c>
      <c r="CB113">
        <v>-2.650745635554741E-2</v>
      </c>
      <c r="CC113">
        <v>0.18243536476300659</v>
      </c>
      <c r="CD113">
        <v>-0.15179939168827139</v>
      </c>
      <c r="CE113">
        <v>-0.13934199374087569</v>
      </c>
      <c r="CF113">
        <v>-3.3883382087867231E-2</v>
      </c>
      <c r="CG113">
        <v>-0.15340016420700289</v>
      </c>
      <c r="CH113">
        <v>5.4273348906148664E-3</v>
      </c>
      <c r="CI113">
        <v>-0.18233707070657279</v>
      </c>
      <c r="CJ113">
        <v>3.5269635961702628E-2</v>
      </c>
      <c r="CK113">
        <v>-6.9303533395728811E-2</v>
      </c>
      <c r="CL113">
        <v>-0.13581563372004959</v>
      </c>
      <c r="CM113">
        <v>-5.9747762683821197E-2</v>
      </c>
      <c r="CN113">
        <v>0.72369175819872311</v>
      </c>
      <c r="CO113">
        <v>0.64583648814384342</v>
      </c>
      <c r="CP113">
        <v>-8.6312362866353354E-2</v>
      </c>
      <c r="CQ113">
        <v>5.8309806093392418E-2</v>
      </c>
      <c r="CR113">
        <v>-5.3660901265097927E-3</v>
      </c>
      <c r="CS113">
        <v>-9.3587387962506874E-2</v>
      </c>
      <c r="CT113">
        <v>0.12914759536513659</v>
      </c>
      <c r="CU113">
        <v>4.8980542329965848E-2</v>
      </c>
      <c r="CV113">
        <v>7.2199202898917125E-2</v>
      </c>
      <c r="CW113">
        <v>-0.1089984162407298</v>
      </c>
      <c r="CX113">
        <v>-4.7670393612143869E-2</v>
      </c>
      <c r="CY113">
        <v>-7.4250975149067866E-2</v>
      </c>
      <c r="CZ113">
        <v>-3.4964570877441759E-2</v>
      </c>
      <c r="DA113">
        <v>-8.1347048541378086E-2</v>
      </c>
      <c r="DB113">
        <v>0.27901546125422982</v>
      </c>
      <c r="DC113">
        <v>0.4563479859050219</v>
      </c>
      <c r="DD113">
        <v>0.27279178642846053</v>
      </c>
      <c r="DE113">
        <v>9.2336245918528403E-2</v>
      </c>
      <c r="DF113">
        <v>0.19267447921886349</v>
      </c>
      <c r="DG113">
        <v>0.16932022981089331</v>
      </c>
      <c r="DH113">
        <v>-7.2334447273808555E-2</v>
      </c>
      <c r="DI113">
        <v>-0.18820731296902249</v>
      </c>
      <c r="DJ113">
        <v>-9.3230751306817572E-2</v>
      </c>
      <c r="DK113">
        <v>-3.77027888217083E-2</v>
      </c>
      <c r="DL113">
        <v>0.19761547559736051</v>
      </c>
      <c r="DM113">
        <v>6.640155378079049E-3</v>
      </c>
      <c r="DN113">
        <v>0.22719452377995769</v>
      </c>
      <c r="DO113">
        <v>-0.2325845456625022</v>
      </c>
      <c r="DP113">
        <v>-5.3154639885236943E-2</v>
      </c>
      <c r="DQ113">
        <v>-5.0599874283767672E-2</v>
      </c>
      <c r="DR113">
        <v>0.29819191054559641</v>
      </c>
      <c r="DS113">
        <v>0.50107449009208094</v>
      </c>
      <c r="DT113">
        <v>0.2326221504209256</v>
      </c>
      <c r="DU113">
        <v>3.4768481870606438E-2</v>
      </c>
      <c r="DV113">
        <v>-5.0452785163473728E-2</v>
      </c>
      <c r="DW113">
        <v>-0.17379572268873189</v>
      </c>
      <c r="DX113">
        <v>-0.1265877619106823</v>
      </c>
      <c r="DY113">
        <v>-8.9105744675364029E-2</v>
      </c>
      <c r="DZ113">
        <v>3.1461060039403521E-2</v>
      </c>
      <c r="EA113">
        <v>-0.1292548296482654</v>
      </c>
      <c r="EB113">
        <v>-2.0292888795943709E-2</v>
      </c>
      <c r="EC113">
        <v>-3.6090236370478923E-2</v>
      </c>
      <c r="ED113">
        <v>-8.8998887687149475E-2</v>
      </c>
      <c r="EE113">
        <v>1.469812452254815E-2</v>
      </c>
      <c r="EF113">
        <v>-2.6560591157088531E-2</v>
      </c>
      <c r="EG113">
        <v>-0.15877539914034089</v>
      </c>
      <c r="EH113">
        <v>7.7378164072042011E-2</v>
      </c>
      <c r="EI113">
        <v>-0.1056690363098156</v>
      </c>
      <c r="EJ113">
        <v>0.12453706876833889</v>
      </c>
      <c r="EK113">
        <v>0.14099492184593879</v>
      </c>
      <c r="EL113">
        <v>-0.13298887856662239</v>
      </c>
      <c r="EM113">
        <v>-7.373847904869435E-2</v>
      </c>
      <c r="EN113">
        <v>0.1744230929804351</v>
      </c>
      <c r="EO113">
        <v>0.29058636035632529</v>
      </c>
      <c r="EP113">
        <v>-0.33370294749188423</v>
      </c>
      <c r="EQ113">
        <v>-9.5881074267431643E-2</v>
      </c>
      <c r="ER113">
        <v>-0.25202813495499798</v>
      </c>
      <c r="ES113">
        <v>0.1097060283180743</v>
      </c>
      <c r="ET113">
        <v>0.5331509773368559</v>
      </c>
      <c r="EU113">
        <v>0.52443018269696795</v>
      </c>
      <c r="EV113">
        <v>0.2348283950018322</v>
      </c>
      <c r="EW113">
        <v>0.13847488089786239</v>
      </c>
      <c r="EX113">
        <v>0.1273185349306549</v>
      </c>
      <c r="EY113">
        <v>0.1760252045640856</v>
      </c>
      <c r="EZ113">
        <v>0.2055911970793588</v>
      </c>
      <c r="FA113">
        <v>0.21908193306353721</v>
      </c>
      <c r="FB113">
        <v>0.28832470849355862</v>
      </c>
      <c r="FC113">
        <v>0.17533305101490609</v>
      </c>
      <c r="FD113">
        <v>0.40314514198486751</v>
      </c>
      <c r="FE113">
        <v>0.36082034667183938</v>
      </c>
      <c r="FF113">
        <v>0.39044171420232088</v>
      </c>
      <c r="FG113">
        <v>0.35365309283044588</v>
      </c>
      <c r="FH113">
        <v>0.42664303231152279</v>
      </c>
      <c r="FI113">
        <v>0.47876050559628242</v>
      </c>
      <c r="FJ113">
        <v>0.1133318369157453</v>
      </c>
      <c r="FK113">
        <v>0.33680653421423318</v>
      </c>
      <c r="FL113">
        <v>0.34653713557316018</v>
      </c>
      <c r="FM113">
        <v>0.39567988836464568</v>
      </c>
      <c r="FN113">
        <v>0.32299097745358768</v>
      </c>
      <c r="FO113">
        <v>0.44596077734106571</v>
      </c>
      <c r="FP113">
        <v>0.19263022126325879</v>
      </c>
      <c r="FQ113">
        <v>0.249378036713956</v>
      </c>
      <c r="FR113">
        <v>0.41761978959378743</v>
      </c>
      <c r="FS113">
        <v>0.1286697377297715</v>
      </c>
      <c r="FT113">
        <v>0.7102465411589669</v>
      </c>
      <c r="FU113">
        <v>0.51195253234866356</v>
      </c>
      <c r="FV113">
        <v>0.15045699691092049</v>
      </c>
      <c r="FW113">
        <v>0.33541741022722671</v>
      </c>
      <c r="FX113">
        <v>0.53572321951435165</v>
      </c>
      <c r="FY113">
        <v>0.22845394685650891</v>
      </c>
      <c r="FZ113">
        <v>0.24311498581143789</v>
      </c>
      <c r="GA113">
        <v>0.45023111859521842</v>
      </c>
      <c r="GB113">
        <v>0.20531996499567751</v>
      </c>
      <c r="GC113">
        <v>0.2090118850823541</v>
      </c>
      <c r="GD113">
        <v>0.36842077317417471</v>
      </c>
      <c r="GE113">
        <v>0.51024965345690165</v>
      </c>
      <c r="GF113">
        <v>0.3396909958248025</v>
      </c>
      <c r="GG113">
        <v>0.34063269971764659</v>
      </c>
      <c r="GH113">
        <v>9.831837855686304E-2</v>
      </c>
      <c r="GI113">
        <v>0.42136469986658148</v>
      </c>
      <c r="GJ113">
        <v>0.31901575151015821</v>
      </c>
      <c r="GK113">
        <v>0.1526875661676603</v>
      </c>
      <c r="GL113">
        <v>0.24757363898924309</v>
      </c>
      <c r="GM113">
        <v>0.28758137665986699</v>
      </c>
      <c r="GN113">
        <v>0.40928671920511972</v>
      </c>
      <c r="GO113">
        <v>0.2284405778102632</v>
      </c>
      <c r="GP113">
        <v>0.28802201821501999</v>
      </c>
      <c r="GQ113">
        <v>0.23778229223638481</v>
      </c>
      <c r="GR113">
        <v>0.1063927594522967</v>
      </c>
      <c r="GS113">
        <v>0.36304374140020068</v>
      </c>
      <c r="GT113">
        <v>3.8400980866274498E-2</v>
      </c>
      <c r="GU113">
        <v>0.30790044752178791</v>
      </c>
      <c r="GV113">
        <v>2.6321886961783132E-2</v>
      </c>
      <c r="GW113">
        <v>0.51351227626139306</v>
      </c>
      <c r="GX113">
        <v>0.33216012917647603</v>
      </c>
      <c r="GY113">
        <v>0.30244730861322439</v>
      </c>
      <c r="GZ113">
        <v>0.14612474475338361</v>
      </c>
      <c r="HA113">
        <v>0.26519308873832981</v>
      </c>
      <c r="HB113">
        <v>0.32568776814638828</v>
      </c>
      <c r="HC113">
        <v>0.16494003111523939</v>
      </c>
      <c r="HD113">
        <v>0.19879674946657089</v>
      </c>
      <c r="HE113">
        <v>0.10747800297521309</v>
      </c>
      <c r="HF113">
        <v>0.28819047200372072</v>
      </c>
      <c r="HG113">
        <v>0.20791987042904531</v>
      </c>
      <c r="HH113">
        <v>0.27177232618830688</v>
      </c>
      <c r="HI113">
        <v>0.22273285185938871</v>
      </c>
      <c r="HJ113">
        <v>0.21307422696723319</v>
      </c>
      <c r="HK113">
        <v>0.16295322238976029</v>
      </c>
      <c r="HL113">
        <v>0.34896598834332038</v>
      </c>
      <c r="HM113">
        <v>0.13600493971389821</v>
      </c>
      <c r="HN113">
        <v>0.24631766957209811</v>
      </c>
      <c r="HO113">
        <v>0.29550571435863021</v>
      </c>
      <c r="HP113">
        <v>0.25146614423748131</v>
      </c>
      <c r="HQ113">
        <v>0.29159042948900771</v>
      </c>
      <c r="HR113">
        <v>0.30156620949151169</v>
      </c>
      <c r="HS113">
        <v>0.25737271589874888</v>
      </c>
      <c r="HT113">
        <v>0.49974024458654759</v>
      </c>
      <c r="HU113">
        <v>0.24612584881431579</v>
      </c>
      <c r="HV113">
        <v>0.15826421441186661</v>
      </c>
      <c r="HW113">
        <v>0.40461071343978461</v>
      </c>
      <c r="HX113">
        <v>0.29491047133858722</v>
      </c>
      <c r="HY113">
        <v>0.29459225699873121</v>
      </c>
      <c r="HZ113">
        <v>0.32119734636528557</v>
      </c>
      <c r="IA113">
        <v>0.33842198871118601</v>
      </c>
      <c r="IB113">
        <v>0.36710574864571233</v>
      </c>
      <c r="IC113">
        <v>0.37708948379158291</v>
      </c>
      <c r="ID113">
        <v>0.42713074856360178</v>
      </c>
      <c r="IE113">
        <v>0.23532484691238451</v>
      </c>
      <c r="IF113">
        <v>0.2009565113477802</v>
      </c>
      <c r="IG113">
        <v>0.32862157911887763</v>
      </c>
      <c r="IH113">
        <v>0.51635865702863604</v>
      </c>
      <c r="II113">
        <v>0.21374594096558361</v>
      </c>
      <c r="IJ113">
        <v>0.4385468971008723</v>
      </c>
      <c r="IK113">
        <v>0.52505895216615706</v>
      </c>
      <c r="IL113">
        <v>0.2814796578096066</v>
      </c>
      <c r="IM113">
        <v>0.51100928385120614</v>
      </c>
      <c r="IN113">
        <v>0.28548743199311449</v>
      </c>
      <c r="IO113">
        <v>0.19570671817524779</v>
      </c>
      <c r="IP113">
        <v>0.60096036742495729</v>
      </c>
      <c r="IQ113">
        <v>0.53086507803078786</v>
      </c>
      <c r="IR113">
        <v>0.46756100816125729</v>
      </c>
      <c r="IS113">
        <v>0.34109126763185399</v>
      </c>
      <c r="IT113">
        <v>0.55864076183509659</v>
      </c>
      <c r="IU113">
        <v>0.19731510830877369</v>
      </c>
      <c r="IV113">
        <v>0.45135831297156498</v>
      </c>
      <c r="IW113">
        <v>0.5052805540072649</v>
      </c>
      <c r="IX113">
        <v>0.5452596593675314</v>
      </c>
      <c r="IY113">
        <v>0.37981342795894701</v>
      </c>
      <c r="IZ113">
        <v>0.40862514911827952</v>
      </c>
      <c r="JA113">
        <v>0.33821939500100701</v>
      </c>
      <c r="JB113">
        <v>0.2341308240682004</v>
      </c>
      <c r="JC113">
        <v>0.5383039367391852</v>
      </c>
      <c r="JD113">
        <v>0.1148413619319186</v>
      </c>
      <c r="JE113">
        <v>0.26978096412537872</v>
      </c>
      <c r="JF113">
        <v>0.24445521489931821</v>
      </c>
      <c r="JG113">
        <v>0.41777284829455757</v>
      </c>
      <c r="JH113">
        <v>0.14633146613843559</v>
      </c>
      <c r="JI113">
        <v>0.31431124707607933</v>
      </c>
      <c r="JJ113">
        <v>0.35012744714782978</v>
      </c>
      <c r="JK113">
        <v>0.28764216349304628</v>
      </c>
      <c r="JL113">
        <v>0.19608439102137259</v>
      </c>
      <c r="JM113">
        <v>0.33742548213757267</v>
      </c>
      <c r="JN113">
        <v>0.28965909146254742</v>
      </c>
      <c r="JO113">
        <v>0.42278805072124997</v>
      </c>
      <c r="JP113">
        <v>0.2293944932221513</v>
      </c>
      <c r="JQ113">
        <v>0.20724756804806721</v>
      </c>
      <c r="JR113">
        <v>8.9433970573709054E-2</v>
      </c>
      <c r="JS113">
        <v>0.48203067893224433</v>
      </c>
      <c r="JT113">
        <v>0.20930891768857909</v>
      </c>
      <c r="JU113">
        <v>0.29025422478097729</v>
      </c>
      <c r="JV113">
        <v>0.14810449394295311</v>
      </c>
      <c r="JW113">
        <v>0.35094567966604651</v>
      </c>
      <c r="JX113">
        <v>0.26375786223916181</v>
      </c>
      <c r="JY113">
        <v>0.1201723732565546</v>
      </c>
      <c r="JZ113">
        <v>0.13625990416746059</v>
      </c>
      <c r="KA113">
        <v>0.21605824410035329</v>
      </c>
      <c r="KB113">
        <v>0.27570941075079097</v>
      </c>
      <c r="KC113">
        <v>0.358821213790671</v>
      </c>
      <c r="KD113">
        <v>0.2776774938469021</v>
      </c>
      <c r="KE113">
        <v>0.1089816850485185</v>
      </c>
      <c r="KF113">
        <v>0.23077156536081439</v>
      </c>
      <c r="KG113">
        <v>0.1184369108426381</v>
      </c>
      <c r="KH113">
        <v>0.17969457562871621</v>
      </c>
      <c r="KI113">
        <v>0.21125479522915691</v>
      </c>
      <c r="KJ113">
        <v>0.27392655496737311</v>
      </c>
      <c r="KK113">
        <v>0.12719227590749821</v>
      </c>
      <c r="KL113">
        <f>MATCH(A113,'[1]BASC2_BRIEF_6yr_DEMOS_ScanInfo '!$H:$H,0)</f>
        <v>784</v>
      </c>
      <c r="KM113">
        <f>INDEX('[1]BASC2_BRIEF_6yr_DEMOS_ScanInfo '!$L:$L,KL113)</f>
        <v>2</v>
      </c>
      <c r="KN113">
        <f t="shared" si="6"/>
        <v>1</v>
      </c>
      <c r="KO113">
        <f>INDEX('[1]BASC2_BRIEF_6yr_DEMOS_ScanInfo '!$O:$O,KL113)</f>
        <v>37</v>
      </c>
      <c r="KP113">
        <f t="shared" si="7"/>
        <v>0.58333333333333337</v>
      </c>
      <c r="KQ113" t="e">
        <f>MATCH(A113,[2]SelectedColumns!$A:$A,0)</f>
        <v>#N/A</v>
      </c>
      <c r="KR113" t="e">
        <f>INDEX([2]SelectedColumns!$R:$R,KQ113)</f>
        <v>#N/A</v>
      </c>
      <c r="KS113" t="e">
        <f>INDEX([2]SelectedColumns!$J:$J,KQ113)</f>
        <v>#N/A</v>
      </c>
      <c r="KT113" t="e">
        <f t="shared" si="8"/>
        <v>#N/A</v>
      </c>
      <c r="KU113" t="e">
        <f t="shared" si="9"/>
        <v>#N/A</v>
      </c>
      <c r="KV113" t="e">
        <f t="shared" si="10"/>
        <v>#N/A</v>
      </c>
      <c r="KW113" t="e">
        <f t="shared" si="11"/>
        <v>#N/A</v>
      </c>
    </row>
    <row r="114" spans="1:309" x14ac:dyDescent="0.35">
      <c r="A114" t="s">
        <v>114</v>
      </c>
      <c r="B114">
        <v>-4.7887558368367562E-2</v>
      </c>
      <c r="C114">
        <v>0.1687399000871872</v>
      </c>
      <c r="D114">
        <v>9.5979624286402387E-2</v>
      </c>
      <c r="E114">
        <v>0.165045172491602</v>
      </c>
      <c r="F114">
        <v>9.723847531180474E-2</v>
      </c>
      <c r="G114">
        <v>0.32838388036686522</v>
      </c>
      <c r="H114">
        <v>0.21163785735674459</v>
      </c>
      <c r="I114">
        <v>-2.617549710519906E-2</v>
      </c>
      <c r="J114">
        <v>0.33140642101619711</v>
      </c>
      <c r="K114">
        <v>0.1198793177949669</v>
      </c>
      <c r="L114">
        <v>0.1956006283986724</v>
      </c>
      <c r="M114">
        <v>0.28685620163665537</v>
      </c>
      <c r="N114">
        <v>0.35197028704663441</v>
      </c>
      <c r="O114">
        <v>0.11928875158828189</v>
      </c>
      <c r="P114">
        <v>-0.11154552978375459</v>
      </c>
      <c r="Q114">
        <v>-3.0187312643074279E-2</v>
      </c>
      <c r="R114">
        <v>0.49204716992702557</v>
      </c>
      <c r="S114">
        <v>0.48555267836394372</v>
      </c>
      <c r="T114">
        <v>0.13124324623570391</v>
      </c>
      <c r="U114">
        <v>0.19912632040330541</v>
      </c>
      <c r="V114">
        <v>2.7201368280519E-2</v>
      </c>
      <c r="W114">
        <v>0.12940219896784511</v>
      </c>
      <c r="X114">
        <v>0.40265424687333412</v>
      </c>
      <c r="Y114">
        <v>0.29052946355429032</v>
      </c>
      <c r="Z114">
        <v>-4.530588820563386E-2</v>
      </c>
      <c r="AA114">
        <v>-7.1589838397123406E-2</v>
      </c>
      <c r="AB114">
        <v>-1.1886159728499599E-2</v>
      </c>
      <c r="AC114">
        <v>-3.3606158116728617E-2</v>
      </c>
      <c r="AD114">
        <v>-2.0653582764883049E-2</v>
      </c>
      <c r="AE114">
        <v>-1.73012579335039E-2</v>
      </c>
      <c r="AF114">
        <v>0.49383370118145298</v>
      </c>
      <c r="AG114">
        <v>0.64703659444900019</v>
      </c>
      <c r="AH114">
        <v>0.18683950224629481</v>
      </c>
      <c r="AI114">
        <v>0.16573168459527141</v>
      </c>
      <c r="AJ114">
        <v>0.30077340719093543</v>
      </c>
      <c r="AK114">
        <v>5.8526402098766583E-2</v>
      </c>
      <c r="AL114">
        <v>-7.0475036341297592E-3</v>
      </c>
      <c r="AM114">
        <v>1.413206203646356E-2</v>
      </c>
      <c r="AN114">
        <v>0.105928085944478</v>
      </c>
      <c r="AO114">
        <v>-0.1170730044139066</v>
      </c>
      <c r="AP114">
        <v>-3.6515901463834988E-2</v>
      </c>
      <c r="AQ114">
        <v>0.1275569769029605</v>
      </c>
      <c r="AR114">
        <v>0.28100144033137769</v>
      </c>
      <c r="AS114">
        <v>0.10702615014319281</v>
      </c>
      <c r="AT114">
        <v>-1.780475843393492E-2</v>
      </c>
      <c r="AU114">
        <v>3.8726768603329458E-2</v>
      </c>
      <c r="AV114">
        <v>0.36686081233523882</v>
      </c>
      <c r="AW114">
        <v>0.2021862886178942</v>
      </c>
      <c r="AX114">
        <v>-7.8223959154857026E-2</v>
      </c>
      <c r="AY114">
        <v>0.17186400091827991</v>
      </c>
      <c r="AZ114">
        <v>0.14632011554195401</v>
      </c>
      <c r="BA114">
        <v>-0.10390580993169431</v>
      </c>
      <c r="BB114">
        <v>-5.8507936544510468E-2</v>
      </c>
      <c r="BC114">
        <v>4.499343133413003E-2</v>
      </c>
      <c r="BD114">
        <v>-0.1031025112990743</v>
      </c>
      <c r="BE114">
        <v>-0.1985834304200311</v>
      </c>
      <c r="BF114">
        <v>2.8927650458791199E-2</v>
      </c>
      <c r="BG114">
        <v>0.18576555408471179</v>
      </c>
      <c r="BH114">
        <v>0.1120630653964557</v>
      </c>
      <c r="BI114">
        <v>1.7701383056885069E-3</v>
      </c>
      <c r="BJ114">
        <v>0.1052179798274429</v>
      </c>
      <c r="BK114">
        <v>-5.8900730016098517E-2</v>
      </c>
      <c r="BL114">
        <v>0.2236518419303257</v>
      </c>
      <c r="BM114">
        <v>0.30237329931577223</v>
      </c>
      <c r="BN114">
        <v>-7.4995992801014211E-2</v>
      </c>
      <c r="BO114">
        <v>0.33081611426530211</v>
      </c>
      <c r="BP114">
        <v>-8.1093846020607874E-2</v>
      </c>
      <c r="BQ114">
        <v>-6.7193083688602551E-2</v>
      </c>
      <c r="BR114">
        <v>0.12865920942745121</v>
      </c>
      <c r="BS114">
        <v>0.48357181065267357</v>
      </c>
      <c r="BT114">
        <v>-0.27078607822481499</v>
      </c>
      <c r="BU114">
        <v>-0.10601756236804739</v>
      </c>
      <c r="BV114">
        <v>-6.2275846390295257E-2</v>
      </c>
      <c r="BW114">
        <v>0.12887705259534549</v>
      </c>
      <c r="BX114">
        <v>-0.15871776424578979</v>
      </c>
      <c r="BY114">
        <v>5.3379103866852073E-2</v>
      </c>
      <c r="BZ114">
        <v>3.4421626009592747E-2</v>
      </c>
      <c r="CA114">
        <v>-4.7659947913665679E-2</v>
      </c>
      <c r="CB114">
        <v>5.2854866285837909E-2</v>
      </c>
      <c r="CC114">
        <v>0.40128252221320881</v>
      </c>
      <c r="CD114">
        <v>2.1810934779022299E-2</v>
      </c>
      <c r="CE114">
        <v>-0.19199859862701721</v>
      </c>
      <c r="CF114">
        <v>-1.2772171277029679E-2</v>
      </c>
      <c r="CG114">
        <v>-7.9793055961705273E-2</v>
      </c>
      <c r="CH114">
        <v>9.1490138784745101E-2</v>
      </c>
      <c r="CI114">
        <v>-1.1913195877464311E-3</v>
      </c>
      <c r="CJ114">
        <v>8.6639163402981723E-2</v>
      </c>
      <c r="CK114">
        <v>-8.9400244806428608E-2</v>
      </c>
      <c r="CL114">
        <v>-9.5499669001095411E-2</v>
      </c>
      <c r="CM114">
        <v>6.9669606542578144E-2</v>
      </c>
      <c r="CN114">
        <v>0.48596056827715722</v>
      </c>
      <c r="CO114">
        <v>0.45677086046525162</v>
      </c>
      <c r="CP114">
        <v>-6.4696296377512619E-2</v>
      </c>
      <c r="CQ114">
        <v>0.1726560623982327</v>
      </c>
      <c r="CR114">
        <v>0.11103880480401269</v>
      </c>
      <c r="CS114">
        <v>6.4565617462091218E-2</v>
      </c>
      <c r="CT114">
        <v>0.21132087084005929</v>
      </c>
      <c r="CU114">
        <v>0.13213842143714261</v>
      </c>
      <c r="CV114">
        <v>0.14934395122434929</v>
      </c>
      <c r="CW114">
        <v>-3.8805450005284792E-2</v>
      </c>
      <c r="CX114">
        <v>-5.9332541960199769E-2</v>
      </c>
      <c r="CY114">
        <v>-4.6733573293156638E-2</v>
      </c>
      <c r="CZ114">
        <v>-1.8588795872949371E-2</v>
      </c>
      <c r="DA114">
        <v>-2.6078805960724209E-2</v>
      </c>
      <c r="DB114">
        <v>0.20031484086945661</v>
      </c>
      <c r="DC114">
        <v>0.1524361174420138</v>
      </c>
      <c r="DD114">
        <v>0.26895824996855039</v>
      </c>
      <c r="DE114">
        <v>0.10779542535509171</v>
      </c>
      <c r="DF114">
        <v>0.1257018395459519</v>
      </c>
      <c r="DG114">
        <v>0.25782236857002272</v>
      </c>
      <c r="DH114">
        <v>-0.1119647352567039</v>
      </c>
      <c r="DI114">
        <v>-0.14199843585074021</v>
      </c>
      <c r="DJ114">
        <v>-0.1087278418998434</v>
      </c>
      <c r="DK114">
        <v>3.2325457049347639E-2</v>
      </c>
      <c r="DL114">
        <v>0.13092027857605551</v>
      </c>
      <c r="DM114">
        <v>0.14661690633652319</v>
      </c>
      <c r="DN114">
        <v>0.43659389745575328</v>
      </c>
      <c r="DO114">
        <v>-0.12590865560505349</v>
      </c>
      <c r="DP114">
        <v>1.0659663189618531E-2</v>
      </c>
      <c r="DQ114">
        <v>-4.1921576780730829E-2</v>
      </c>
      <c r="DR114">
        <v>0.29595936254603589</v>
      </c>
      <c r="DS114">
        <v>0.338592144835963</v>
      </c>
      <c r="DT114">
        <v>0.10771818484050361</v>
      </c>
      <c r="DU114">
        <v>0.31435728719534911</v>
      </c>
      <c r="DV114">
        <v>1.9356375360332079E-2</v>
      </c>
      <c r="DW114">
        <v>-0.21040293561805229</v>
      </c>
      <c r="DX114">
        <v>-4.0346320163244132E-2</v>
      </c>
      <c r="DY114">
        <v>5.3286194073240527E-2</v>
      </c>
      <c r="DZ114">
        <v>1.666403196428301E-3</v>
      </c>
      <c r="EA114">
        <v>-3.9070815119723878E-2</v>
      </c>
      <c r="EB114">
        <v>-6.6306817147340213E-2</v>
      </c>
      <c r="EC114">
        <v>-8.9846783475944214E-3</v>
      </c>
      <c r="ED114">
        <v>-8.9571242830810416E-3</v>
      </c>
      <c r="EE114">
        <v>-5.4601706768373504E-3</v>
      </c>
      <c r="EF114">
        <v>-0.1016200625548864</v>
      </c>
      <c r="EG114">
        <v>-0.21602193822480009</v>
      </c>
      <c r="EH114">
        <v>0.1051326229172512</v>
      </c>
      <c r="EI114">
        <v>-8.6341716342097641E-2</v>
      </c>
      <c r="EJ114">
        <v>7.2802117575426539E-2</v>
      </c>
      <c r="EK114">
        <v>0.70481662982128146</v>
      </c>
      <c r="EL114">
        <v>-3.0714141869614631E-2</v>
      </c>
      <c r="EM114">
        <v>9.8697296372747267E-3</v>
      </c>
      <c r="EN114">
        <v>0.23530560595941941</v>
      </c>
      <c r="EO114">
        <v>0.12727938694221461</v>
      </c>
      <c r="EP114">
        <v>-0.20674034416419571</v>
      </c>
      <c r="EQ114">
        <v>-3.5980966042536982E-4</v>
      </c>
      <c r="ER114">
        <v>-0.17389221846402861</v>
      </c>
      <c r="ES114">
        <v>0.11913026947130501</v>
      </c>
      <c r="ET114">
        <v>0.60136730599658106</v>
      </c>
      <c r="EU114">
        <v>0.43691768846704848</v>
      </c>
      <c r="EV114">
        <v>0.17860186727491201</v>
      </c>
      <c r="EW114">
        <v>0.33845197491732149</v>
      </c>
      <c r="EX114">
        <v>0.45116204723400349</v>
      </c>
      <c r="EY114">
        <v>0.2356280030147791</v>
      </c>
      <c r="EZ114">
        <v>0.33239991489089482</v>
      </c>
      <c r="FA114">
        <v>0.37300948707710269</v>
      </c>
      <c r="FB114">
        <v>0.41272623268230202</v>
      </c>
      <c r="FC114">
        <v>0.113417821718671</v>
      </c>
      <c r="FD114">
        <v>0.39442348030947388</v>
      </c>
      <c r="FE114">
        <v>0.34941841702134879</v>
      </c>
      <c r="FF114">
        <v>0.60748546315812313</v>
      </c>
      <c r="FG114">
        <v>0.43249660267423851</v>
      </c>
      <c r="FH114">
        <v>0.45714128764483231</v>
      </c>
      <c r="FI114">
        <v>0.37327395445173239</v>
      </c>
      <c r="FJ114">
        <v>0.24265443230423231</v>
      </c>
      <c r="FK114">
        <v>0.51962049800648047</v>
      </c>
      <c r="FL114">
        <v>0.40961028972519009</v>
      </c>
      <c r="FM114">
        <v>0.43492216671915651</v>
      </c>
      <c r="FN114">
        <v>0.32071782456161568</v>
      </c>
      <c r="FO114">
        <v>0.74578923068268299</v>
      </c>
      <c r="FP114">
        <v>0.32933190945781909</v>
      </c>
      <c r="FQ114">
        <v>0.22140215110064329</v>
      </c>
      <c r="FR114">
        <v>0.45013711341542578</v>
      </c>
      <c r="FS114">
        <v>0.30535073996455347</v>
      </c>
      <c r="FT114">
        <v>0.55316415641628258</v>
      </c>
      <c r="FU114">
        <v>0.46596045205651071</v>
      </c>
      <c r="FV114">
        <v>0.1477621058907683</v>
      </c>
      <c r="FW114">
        <v>0.51004336055991362</v>
      </c>
      <c r="FX114">
        <v>0.6297921818550889</v>
      </c>
      <c r="FY114">
        <v>0.26975310247760281</v>
      </c>
      <c r="FZ114">
        <v>0.32105037890058691</v>
      </c>
      <c r="GA114">
        <v>0.30030885496431098</v>
      </c>
      <c r="GB114">
        <v>0.19243977520449729</v>
      </c>
      <c r="GC114">
        <v>0.23354911911998219</v>
      </c>
      <c r="GD114">
        <v>0.35594776195249889</v>
      </c>
      <c r="GE114">
        <v>0.42231704896788652</v>
      </c>
      <c r="GF114">
        <v>0.44522906097594472</v>
      </c>
      <c r="GG114">
        <v>0.14036529280077609</v>
      </c>
      <c r="GH114">
        <v>0.14258779654761411</v>
      </c>
      <c r="GI114">
        <v>0.51539773646461262</v>
      </c>
      <c r="GJ114">
        <v>0.5255830242143652</v>
      </c>
      <c r="GK114">
        <v>0.23061313703454589</v>
      </c>
      <c r="GL114">
        <v>0.17608666619403579</v>
      </c>
      <c r="GM114">
        <v>0.28793026535583938</v>
      </c>
      <c r="GN114">
        <v>0.3948898196850571</v>
      </c>
      <c r="GO114">
        <v>0.28066972247786492</v>
      </c>
      <c r="GP114">
        <v>0.26543264930065452</v>
      </c>
      <c r="GQ114">
        <v>0.1256087839768468</v>
      </c>
      <c r="GR114">
        <v>0.25515187793764832</v>
      </c>
      <c r="GS114">
        <v>0.2253807166024947</v>
      </c>
      <c r="GT114">
        <v>0.59454975883196515</v>
      </c>
      <c r="GU114">
        <v>0.31787593203747649</v>
      </c>
      <c r="GV114">
        <v>0.1088459211053257</v>
      </c>
      <c r="GW114">
        <v>0.32716962875564082</v>
      </c>
      <c r="GX114">
        <v>0.24236459052238701</v>
      </c>
      <c r="GY114">
        <v>0.29693181692223952</v>
      </c>
      <c r="GZ114">
        <v>0.40548725308005462</v>
      </c>
      <c r="HA114">
        <v>0.33838397781863833</v>
      </c>
      <c r="HB114">
        <v>0.31406523726607499</v>
      </c>
      <c r="HC114">
        <v>0.25255903188829543</v>
      </c>
      <c r="HD114">
        <v>0.27524774425535942</v>
      </c>
      <c r="HE114">
        <v>0.1009006081142334</v>
      </c>
      <c r="HF114">
        <v>0.26373525122963432</v>
      </c>
      <c r="HG114">
        <v>0.19024604825223471</v>
      </c>
      <c r="HH114">
        <v>0.18135795054082271</v>
      </c>
      <c r="HI114">
        <v>8.9289986370471641E-2</v>
      </c>
      <c r="HJ114">
        <v>0.24340786437477999</v>
      </c>
      <c r="HK114">
        <v>0.30286554649033431</v>
      </c>
      <c r="HL114">
        <v>0.26118554143727102</v>
      </c>
      <c r="HM114">
        <v>9.1718769148430412E-2</v>
      </c>
      <c r="HN114">
        <v>0.36528158954432782</v>
      </c>
      <c r="HO114">
        <v>0.30998467738114471</v>
      </c>
      <c r="HP114">
        <v>0.19597342872942891</v>
      </c>
      <c r="HQ114">
        <v>0.4315898191935883</v>
      </c>
      <c r="HR114">
        <v>0.31549592972559432</v>
      </c>
      <c r="HS114">
        <v>0.2419439261271045</v>
      </c>
      <c r="HT114">
        <v>0.40389971862343887</v>
      </c>
      <c r="HU114">
        <v>0.31104872356428931</v>
      </c>
      <c r="HV114">
        <v>0.35286784941431659</v>
      </c>
      <c r="HW114">
        <v>0.39458990330711541</v>
      </c>
      <c r="HX114">
        <v>0.38232540771235463</v>
      </c>
      <c r="HY114">
        <v>0.33840210455635439</v>
      </c>
      <c r="HZ114">
        <v>0.48694568893969942</v>
      </c>
      <c r="IA114">
        <v>0.31921655413019667</v>
      </c>
      <c r="IB114">
        <v>0.5252447085686599</v>
      </c>
      <c r="IC114">
        <v>0.41356976650981703</v>
      </c>
      <c r="ID114">
        <v>0.61587405782361415</v>
      </c>
      <c r="IE114">
        <v>0.23941250264116209</v>
      </c>
      <c r="IF114">
        <v>0.16055249655606879</v>
      </c>
      <c r="IG114">
        <v>0.32655371309554782</v>
      </c>
      <c r="IH114">
        <v>0.40260477133947298</v>
      </c>
      <c r="II114">
        <v>0.44294005596338881</v>
      </c>
      <c r="IJ114">
        <v>0.22648243483979399</v>
      </c>
      <c r="IK114">
        <v>0.54294837593874745</v>
      </c>
      <c r="IL114">
        <v>0.19657055976143481</v>
      </c>
      <c r="IM114">
        <v>0.35926707200560409</v>
      </c>
      <c r="IN114">
        <v>0.41891467464744192</v>
      </c>
      <c r="IO114">
        <v>0.43498868059226459</v>
      </c>
      <c r="IP114">
        <v>0.52268458066585954</v>
      </c>
      <c r="IQ114">
        <v>0.41554638652239828</v>
      </c>
      <c r="IR114">
        <v>0.46508798002618751</v>
      </c>
      <c r="IS114">
        <v>0.60222952591260992</v>
      </c>
      <c r="IT114">
        <v>0.57041169280735948</v>
      </c>
      <c r="IU114">
        <v>0.124070406380287</v>
      </c>
      <c r="IV114">
        <v>0.2482574574204465</v>
      </c>
      <c r="IW114">
        <v>0.50512949750514258</v>
      </c>
      <c r="IX114">
        <v>0.59244641972697676</v>
      </c>
      <c r="IY114">
        <v>0.23101775229974761</v>
      </c>
      <c r="IZ114">
        <v>0.35733461427458119</v>
      </c>
      <c r="JA114">
        <v>0.46015949810565682</v>
      </c>
      <c r="JB114">
        <v>0.15774843712523609</v>
      </c>
      <c r="JC114">
        <v>0.14060029532542931</v>
      </c>
      <c r="JD114">
        <v>9.0016801531318136E-2</v>
      </c>
      <c r="JE114">
        <v>0.30798307702657152</v>
      </c>
      <c r="JF114">
        <v>0.45134470345338368</v>
      </c>
      <c r="JG114">
        <v>0.27095519756016068</v>
      </c>
      <c r="JH114">
        <v>6.957701040562031E-2</v>
      </c>
      <c r="JI114">
        <v>0.1258334110015312</v>
      </c>
      <c r="JJ114">
        <v>0.19491864632656419</v>
      </c>
      <c r="JK114">
        <v>0.17652103958513479</v>
      </c>
      <c r="JL114">
        <v>0.1233158940168821</v>
      </c>
      <c r="JM114">
        <v>0.33596079269272933</v>
      </c>
      <c r="JN114">
        <v>0.1805442688741617</v>
      </c>
      <c r="JO114">
        <v>0.31333164622792892</v>
      </c>
      <c r="JP114">
        <v>0.43284703421349929</v>
      </c>
      <c r="JQ114">
        <v>0.20861456396433881</v>
      </c>
      <c r="JR114">
        <v>0.1658028413978728</v>
      </c>
      <c r="JS114">
        <v>0.49186254966526782</v>
      </c>
      <c r="JT114">
        <v>0.13485126150451121</v>
      </c>
      <c r="JU114">
        <v>0.4342019934594723</v>
      </c>
      <c r="JV114">
        <v>0.2234940013255656</v>
      </c>
      <c r="JW114">
        <v>7.529713326294829E-2</v>
      </c>
      <c r="JX114">
        <v>0.15269927494341959</v>
      </c>
      <c r="JY114">
        <v>0.19246456861818359</v>
      </c>
      <c r="JZ114">
        <v>0.1963202381264029</v>
      </c>
      <c r="KA114">
        <v>0.23059171772939399</v>
      </c>
      <c r="KB114">
        <v>0.37255571640928198</v>
      </c>
      <c r="KC114">
        <v>0.40311511715568132</v>
      </c>
      <c r="KD114">
        <v>0.4410372895047886</v>
      </c>
      <c r="KE114">
        <v>0.22086029883452329</v>
      </c>
      <c r="KF114">
        <v>0.1662757153745642</v>
      </c>
      <c r="KG114">
        <v>0.25273222518709249</v>
      </c>
      <c r="KH114">
        <v>0.29976282120401088</v>
      </c>
      <c r="KI114">
        <v>0.12810144088027939</v>
      </c>
      <c r="KJ114">
        <v>0.32612538685659442</v>
      </c>
      <c r="KK114">
        <v>3.374991391055604E-2</v>
      </c>
      <c r="KL114">
        <f>MATCH(A114,'[1]BASC2_BRIEF_6yr_DEMOS_ScanInfo '!$H:$H,0)</f>
        <v>785</v>
      </c>
      <c r="KM114">
        <f>INDEX('[1]BASC2_BRIEF_6yr_DEMOS_ScanInfo '!$L:$L,KL114)</f>
        <v>2</v>
      </c>
      <c r="KN114">
        <f t="shared" si="6"/>
        <v>1</v>
      </c>
      <c r="KO114">
        <f>INDEX('[1]BASC2_BRIEF_6yr_DEMOS_ScanInfo '!$O:$O,KL114)</f>
        <v>37</v>
      </c>
      <c r="KP114">
        <f t="shared" si="7"/>
        <v>0.58333333333333337</v>
      </c>
      <c r="KQ114" t="e">
        <f>MATCH(A114,[2]SelectedColumns!$A:$A,0)</f>
        <v>#N/A</v>
      </c>
      <c r="KR114" t="e">
        <f>INDEX([2]SelectedColumns!$R:$R,KQ114)</f>
        <v>#N/A</v>
      </c>
      <c r="KS114" t="e">
        <f>INDEX([2]SelectedColumns!$J:$J,KQ114)</f>
        <v>#N/A</v>
      </c>
      <c r="KT114" t="e">
        <f t="shared" si="8"/>
        <v>#N/A</v>
      </c>
      <c r="KU114" t="e">
        <f t="shared" si="9"/>
        <v>#N/A</v>
      </c>
      <c r="KV114" t="e">
        <f t="shared" si="10"/>
        <v>#N/A</v>
      </c>
      <c r="KW114" t="e">
        <f t="shared" si="11"/>
        <v>#N/A</v>
      </c>
    </row>
    <row r="115" spans="1:309" x14ac:dyDescent="0.35">
      <c r="A115" t="s">
        <v>115</v>
      </c>
      <c r="B115">
        <v>-3.6431850715578529E-2</v>
      </c>
      <c r="C115">
        <v>1.8868251422090369E-2</v>
      </c>
      <c r="D115">
        <v>0.21585999322556321</v>
      </c>
      <c r="E115">
        <v>6.8827142075152059E-2</v>
      </c>
      <c r="F115">
        <v>-0.16928995999481339</v>
      </c>
      <c r="G115">
        <v>0.19913208526209161</v>
      </c>
      <c r="H115">
        <v>6.6800442353402989E-2</v>
      </c>
      <c r="I115">
        <v>-8.9622653963982835E-2</v>
      </c>
      <c r="J115">
        <v>0.27253791014117268</v>
      </c>
      <c r="K115">
        <v>0.2015134126799463</v>
      </c>
      <c r="L115">
        <v>3.5693873996971437E-2</v>
      </c>
      <c r="M115">
        <v>0.1153150530659099</v>
      </c>
      <c r="N115">
        <v>0.19444857933297219</v>
      </c>
      <c r="O115">
        <v>6.8641004042264919E-2</v>
      </c>
      <c r="P115">
        <v>-0.1052984252640177</v>
      </c>
      <c r="Q115">
        <v>-8.8080491149022277E-2</v>
      </c>
      <c r="R115">
        <v>0.44495150331654221</v>
      </c>
      <c r="S115">
        <v>0.35788707997534908</v>
      </c>
      <c r="T115">
        <v>1.5603503067486041E-2</v>
      </c>
      <c r="U115">
        <v>0.1810568736264013</v>
      </c>
      <c r="V115">
        <v>-0.1288861891067761</v>
      </c>
      <c r="W115">
        <v>-8.8311935539795883E-2</v>
      </c>
      <c r="X115">
        <v>0.17136901441658631</v>
      </c>
      <c r="Y115">
        <v>0.2187006941650356</v>
      </c>
      <c r="Z115">
        <v>-7.270820028544378E-2</v>
      </c>
      <c r="AA115">
        <v>-0.12369087278103839</v>
      </c>
      <c r="AB115">
        <v>-2.002109911893224E-2</v>
      </c>
      <c r="AC115">
        <v>-3.3244455291233647E-2</v>
      </c>
      <c r="AD115">
        <v>5.5083191571497103E-2</v>
      </c>
      <c r="AE115">
        <v>-0.25099028760295528</v>
      </c>
      <c r="AF115">
        <v>0.21085325134312821</v>
      </c>
      <c r="AG115">
        <v>0.27687012421050661</v>
      </c>
      <c r="AH115">
        <v>0.22556185446373769</v>
      </c>
      <c r="AI115">
        <v>1.9499672972556059E-3</v>
      </c>
      <c r="AJ115">
        <v>0.20264353454431211</v>
      </c>
      <c r="AK115">
        <v>-2.1073991201531639E-2</v>
      </c>
      <c r="AL115">
        <v>-7.6275389974026719E-2</v>
      </c>
      <c r="AM115">
        <v>-0.21035580341126339</v>
      </c>
      <c r="AN115">
        <v>5.2333475905266269E-2</v>
      </c>
      <c r="AO115">
        <v>-0.24442461462246781</v>
      </c>
      <c r="AP115">
        <v>7.9504970947905207E-2</v>
      </c>
      <c r="AQ115">
        <v>9.135221318712472E-2</v>
      </c>
      <c r="AR115">
        <v>0.15748151989478301</v>
      </c>
      <c r="AS115">
        <v>-0.13492236163432739</v>
      </c>
      <c r="AT115">
        <v>-9.9115071726413539E-2</v>
      </c>
      <c r="AU115">
        <v>-0.12732243221813649</v>
      </c>
      <c r="AV115">
        <v>0.12225380978998431</v>
      </c>
      <c r="AW115">
        <v>0.18669406205651781</v>
      </c>
      <c r="AX115">
        <v>-4.2643361947383607E-2</v>
      </c>
      <c r="AY115">
        <v>4.3389603429637713E-3</v>
      </c>
      <c r="AZ115">
        <v>-0.18830241303162709</v>
      </c>
      <c r="BA115">
        <v>-0.18202977210415189</v>
      </c>
      <c r="BB115">
        <v>-9.6350545240874386E-2</v>
      </c>
      <c r="BC115">
        <v>-0.1633723012832573</v>
      </c>
      <c r="BD115">
        <v>3.3112455108315841E-2</v>
      </c>
      <c r="BE115">
        <v>-0.30999313574923509</v>
      </c>
      <c r="BF115">
        <v>-0.1102886993767309</v>
      </c>
      <c r="BG115">
        <v>-6.6123457929685436E-3</v>
      </c>
      <c r="BH115">
        <v>-8.7117870262130026E-2</v>
      </c>
      <c r="BI115">
        <v>-8.2999702146962506E-2</v>
      </c>
      <c r="BJ115">
        <v>-3.8461144839517132E-2</v>
      </c>
      <c r="BK115">
        <v>-1.1715134019823161E-2</v>
      </c>
      <c r="BL115">
        <v>2.0812206416115031E-2</v>
      </c>
      <c r="BM115">
        <v>0.2283754278262761</v>
      </c>
      <c r="BN115">
        <v>-0.16592765484323799</v>
      </c>
      <c r="BO115">
        <v>0.43619625005150642</v>
      </c>
      <c r="BP115">
        <v>-7.3295076884065891E-2</v>
      </c>
      <c r="BQ115">
        <v>-8.169429789975724E-2</v>
      </c>
      <c r="BR115">
        <v>8.3620879053367014E-2</v>
      </c>
      <c r="BS115">
        <v>0.20708116184269451</v>
      </c>
      <c r="BT115">
        <v>-0.43320529561879789</v>
      </c>
      <c r="BU115">
        <v>-6.1183754427898918E-2</v>
      </c>
      <c r="BV115">
        <v>-0.22592906114363981</v>
      </c>
      <c r="BW115">
        <v>0.15440747827024939</v>
      </c>
      <c r="BX115">
        <v>-0.17065605674872961</v>
      </c>
      <c r="BY115">
        <v>-0.22976334185896</v>
      </c>
      <c r="BZ115">
        <v>0.1143438847198839</v>
      </c>
      <c r="CA115">
        <v>-9.5307799585363728E-2</v>
      </c>
      <c r="CB115">
        <v>-0.1513267161203129</v>
      </c>
      <c r="CC115">
        <v>0.23769711707813171</v>
      </c>
      <c r="CD115">
        <v>-5.5844465425042067E-2</v>
      </c>
      <c r="CE115">
        <v>-0.29921211876584269</v>
      </c>
      <c r="CF115">
        <v>-0.18709654519665439</v>
      </c>
      <c r="CG115">
        <v>-0.29818394452427438</v>
      </c>
      <c r="CH115">
        <v>1.1214990313591629E-2</v>
      </c>
      <c r="CI115">
        <v>-0.1420846901355417</v>
      </c>
      <c r="CJ115">
        <v>-4.3074322287774518E-2</v>
      </c>
      <c r="CK115">
        <v>-0.17733971213204569</v>
      </c>
      <c r="CL115">
        <v>-0.2056157340666338</v>
      </c>
      <c r="CM115">
        <v>-0.18589201521001611</v>
      </c>
      <c r="CN115">
        <v>0.42709282517435648</v>
      </c>
      <c r="CO115">
        <v>0.4016577566721391</v>
      </c>
      <c r="CP115">
        <v>-1.8934064943310291E-2</v>
      </c>
      <c r="CQ115">
        <v>4.9805592352415218E-2</v>
      </c>
      <c r="CR115">
        <v>-4.2663832014353087E-2</v>
      </c>
      <c r="CS115">
        <v>-0.10852662036252569</v>
      </c>
      <c r="CT115">
        <v>8.4161493845595681E-2</v>
      </c>
      <c r="CU115">
        <v>1.6398674277249729E-2</v>
      </c>
      <c r="CV115">
        <v>4.5243621145112163E-2</v>
      </c>
      <c r="CW115">
        <v>-5.7914679288556543E-2</v>
      </c>
      <c r="CX115">
        <v>-4.4936690151271108E-2</v>
      </c>
      <c r="CY115">
        <v>-4.9418026376700341E-2</v>
      </c>
      <c r="CZ115">
        <v>5.0590127100322402E-2</v>
      </c>
      <c r="DA115">
        <v>-0.22810586546223521</v>
      </c>
      <c r="DB115">
        <v>0.13163397987962641</v>
      </c>
      <c r="DC115">
        <v>0.15824089423389151</v>
      </c>
      <c r="DD115">
        <v>0.2223468176560833</v>
      </c>
      <c r="DE115">
        <v>-9.5899179008873014E-2</v>
      </c>
      <c r="DF115">
        <v>0.15242102500676499</v>
      </c>
      <c r="DG115">
        <v>0.16888422584350279</v>
      </c>
      <c r="DH115">
        <v>-3.4771506660391083E-2</v>
      </c>
      <c r="DI115">
        <v>-0.17198796883140369</v>
      </c>
      <c r="DJ115">
        <v>1.552473144834576E-2</v>
      </c>
      <c r="DK115">
        <v>-0.18039464262197219</v>
      </c>
      <c r="DL115">
        <v>0.19930360549967929</v>
      </c>
      <c r="DM115">
        <v>2.1079104044608998E-2</v>
      </c>
      <c r="DN115">
        <v>0.2184513855017057</v>
      </c>
      <c r="DO115">
        <v>-0.12258506267594881</v>
      </c>
      <c r="DP115">
        <v>-8.0713379246334815E-2</v>
      </c>
      <c r="DQ115">
        <v>-8.1906920341083822E-2</v>
      </c>
      <c r="DR115">
        <v>0.1008673854837296</v>
      </c>
      <c r="DS115">
        <v>0.27369632300414831</v>
      </c>
      <c r="DT115">
        <v>0.1480326927731401</v>
      </c>
      <c r="DU115">
        <v>4.8115571165124438E-2</v>
      </c>
      <c r="DV115">
        <v>3.7164271789284609E-2</v>
      </c>
      <c r="DW115">
        <v>-0.20070240302253711</v>
      </c>
      <c r="DX115">
        <v>-0.14050860075761881</v>
      </c>
      <c r="DY115">
        <v>-0.1051616647615896</v>
      </c>
      <c r="DZ115">
        <v>0.11370384899722499</v>
      </c>
      <c r="EA115">
        <v>-0.16126256996465591</v>
      </c>
      <c r="EB115">
        <v>-0.1155487794184535</v>
      </c>
      <c r="EC115">
        <v>-8.0961100681553155E-2</v>
      </c>
      <c r="ED115">
        <v>-5.9844425728130526E-3</v>
      </c>
      <c r="EE115">
        <v>-5.2627659402650906E-3</v>
      </c>
      <c r="EF115">
        <v>-3.2567987077718459E-3</v>
      </c>
      <c r="EG115">
        <v>-5.3646579058767678E-2</v>
      </c>
      <c r="EH115">
        <v>1.5734631823058679E-2</v>
      </c>
      <c r="EI115">
        <v>-6.6354704047189017E-4</v>
      </c>
      <c r="EJ115">
        <v>-0.1165078561420982</v>
      </c>
      <c r="EK115">
        <v>0.14402291396521161</v>
      </c>
      <c r="EL115">
        <v>-0.1088083765221277</v>
      </c>
      <c r="EM115">
        <v>5.6798163339115908E-2</v>
      </c>
      <c r="EN115">
        <v>0.15846829281878419</v>
      </c>
      <c r="EO115">
        <v>0.21357749248267871</v>
      </c>
      <c r="EP115">
        <v>-0.41813558113379101</v>
      </c>
      <c r="EQ115">
        <v>-8.5701427929663176E-2</v>
      </c>
      <c r="ER115">
        <v>-0.33275826437566319</v>
      </c>
      <c r="ES115">
        <v>0.18134780417040949</v>
      </c>
      <c r="ET115">
        <v>0.44359479309283939</v>
      </c>
      <c r="EU115">
        <v>0.37057746228283861</v>
      </c>
      <c r="EV115">
        <v>0.23045382652234889</v>
      </c>
      <c r="EW115">
        <v>4.3737711115691691E-2</v>
      </c>
      <c r="EX115">
        <v>0.28618700259175978</v>
      </c>
      <c r="EY115">
        <v>0.1212271494355343</v>
      </c>
      <c r="EZ115">
        <v>0.35302559557922369</v>
      </c>
      <c r="FA115">
        <v>0.1776362258101786</v>
      </c>
      <c r="FB115">
        <v>0.2024063392447652</v>
      </c>
      <c r="FC115">
        <v>0.42463047753721672</v>
      </c>
      <c r="FD115">
        <v>0.44155321133348979</v>
      </c>
      <c r="FE115">
        <v>0.3576227046498171</v>
      </c>
      <c r="FF115">
        <v>0.3818741817057596</v>
      </c>
      <c r="FG115">
        <v>0.33453643290113722</v>
      </c>
      <c r="FH115">
        <v>0.49287667322250678</v>
      </c>
      <c r="FI115">
        <v>0.36701216642091472</v>
      </c>
      <c r="FJ115">
        <v>0.2215959784674594</v>
      </c>
      <c r="FK115">
        <v>0.22990294232165251</v>
      </c>
      <c r="FL115">
        <v>0.26767175547068778</v>
      </c>
      <c r="FM115">
        <v>0.58952499425879423</v>
      </c>
      <c r="FN115">
        <v>0.39571598529645202</v>
      </c>
      <c r="FO115">
        <v>0.61672541798286318</v>
      </c>
      <c r="FP115">
        <v>0.26370019435974218</v>
      </c>
      <c r="FQ115">
        <v>0.39993701975121182</v>
      </c>
      <c r="FR115">
        <v>0.44909626450702211</v>
      </c>
      <c r="FS115">
        <v>0.31910335784169708</v>
      </c>
      <c r="FT115">
        <v>0.44970956674850959</v>
      </c>
      <c r="FU115">
        <v>0.35663322323109919</v>
      </c>
      <c r="FV115">
        <v>0.14439165055637471</v>
      </c>
      <c r="FW115">
        <v>0.3329482654310425</v>
      </c>
      <c r="FX115">
        <v>0.4819743285948348</v>
      </c>
      <c r="FY115">
        <v>0.2038344798947761</v>
      </c>
      <c r="FZ115">
        <v>0.26405795135921262</v>
      </c>
      <c r="GA115">
        <v>0.36870873984845348</v>
      </c>
      <c r="GB115">
        <v>0.22333645078642261</v>
      </c>
      <c r="GC115">
        <v>0.3412732057640146</v>
      </c>
      <c r="GD115">
        <v>0.6379756556045324</v>
      </c>
      <c r="GE115">
        <v>0.38920555352857222</v>
      </c>
      <c r="GF115">
        <v>0.33901732017437669</v>
      </c>
      <c r="GG115">
        <v>0.18614115503208439</v>
      </c>
      <c r="GH115">
        <v>0.20170649390396969</v>
      </c>
      <c r="GI115">
        <v>0.33296256710358091</v>
      </c>
      <c r="GJ115">
        <v>0.38379984746442719</v>
      </c>
      <c r="GK115">
        <v>0.17527244829644831</v>
      </c>
      <c r="GL115">
        <v>0.22318703140013549</v>
      </c>
      <c r="GM115">
        <v>0.25722840387683649</v>
      </c>
      <c r="GN115">
        <v>0.28843453240068062</v>
      </c>
      <c r="GO115">
        <v>0.34261195131527172</v>
      </c>
      <c r="GP115">
        <v>0.32260561007555433</v>
      </c>
      <c r="GQ115">
        <v>0.332438862135435</v>
      </c>
      <c r="GR115">
        <v>0.32395144955377547</v>
      </c>
      <c r="GS115">
        <v>0.32782484996081801</v>
      </c>
      <c r="GT115">
        <v>0.35508741749832962</v>
      </c>
      <c r="GU115">
        <v>0.21465597676738651</v>
      </c>
      <c r="GV115">
        <v>0.16882306754538121</v>
      </c>
      <c r="GW115">
        <v>0.25240870594989778</v>
      </c>
      <c r="GX115">
        <v>0.10232080109787001</v>
      </c>
      <c r="GY115">
        <v>0.20444726874482691</v>
      </c>
      <c r="GZ115">
        <v>0.16897864394260689</v>
      </c>
      <c r="HA115">
        <v>0.35716910276870878</v>
      </c>
      <c r="HB115">
        <v>0.32539600125163931</v>
      </c>
      <c r="HC115">
        <v>9.6737480774604936E-2</v>
      </c>
      <c r="HD115">
        <v>0.1910763222018903</v>
      </c>
      <c r="HE115">
        <v>0.29780070153788402</v>
      </c>
      <c r="HF115">
        <v>0.34301328702035611</v>
      </c>
      <c r="HG115">
        <v>0.1975552474976506</v>
      </c>
      <c r="HH115">
        <v>0.18815088391960341</v>
      </c>
      <c r="HI115">
        <v>0.20469806991211531</v>
      </c>
      <c r="HJ115">
        <v>0.1343628307427924</v>
      </c>
      <c r="HK115">
        <v>0.14761372012602661</v>
      </c>
      <c r="HL115">
        <v>0.28968954111508449</v>
      </c>
      <c r="HM115">
        <v>0.35297879326981058</v>
      </c>
      <c r="HN115">
        <v>0.1514096959804612</v>
      </c>
      <c r="HO115">
        <v>0.36618764986611679</v>
      </c>
      <c r="HP115">
        <v>0.24844290298582411</v>
      </c>
      <c r="HQ115">
        <v>0.24384982805244801</v>
      </c>
      <c r="HR115">
        <v>0.23961206446783459</v>
      </c>
      <c r="HS115">
        <v>0.24324108455305909</v>
      </c>
      <c r="HT115">
        <v>0.38788325530511208</v>
      </c>
      <c r="HU115">
        <v>0.34962855157148781</v>
      </c>
      <c r="HV115">
        <v>0.26636111082088781</v>
      </c>
      <c r="HW115">
        <v>0.21431287204039801</v>
      </c>
      <c r="HX115">
        <v>0.44162032794710832</v>
      </c>
      <c r="HY115">
        <v>0.37584688134298788</v>
      </c>
      <c r="HZ115">
        <v>0.35391415245317581</v>
      </c>
      <c r="IA115">
        <v>0.25858414716186412</v>
      </c>
      <c r="IB115">
        <v>0.2140514055619108</v>
      </c>
      <c r="IC115">
        <v>0.31775102902356689</v>
      </c>
      <c r="ID115">
        <v>0.31705589431406889</v>
      </c>
      <c r="IE115">
        <v>0.33870963144132338</v>
      </c>
      <c r="IF115">
        <v>0.15024319148700169</v>
      </c>
      <c r="IG115">
        <v>0.13417464389593131</v>
      </c>
      <c r="IH115">
        <v>0.34392784071487581</v>
      </c>
      <c r="II115">
        <v>0.27273399318281549</v>
      </c>
      <c r="IJ115">
        <v>0.45195278243314108</v>
      </c>
      <c r="IK115">
        <v>0.51207554235668806</v>
      </c>
      <c r="IL115">
        <v>4.9625088232625243E-2</v>
      </c>
      <c r="IM115">
        <v>0.42535484536729501</v>
      </c>
      <c r="IN115">
        <v>0.37566098257434077</v>
      </c>
      <c r="IO115">
        <v>0.16753111934962239</v>
      </c>
      <c r="IP115">
        <v>0.45028770087638748</v>
      </c>
      <c r="IQ115">
        <v>0.41440974191844882</v>
      </c>
      <c r="IR115">
        <v>0.39595646710724919</v>
      </c>
      <c r="IS115">
        <v>0.35785741288484529</v>
      </c>
      <c r="IT115">
        <v>0.38549194021822081</v>
      </c>
      <c r="IU115">
        <v>0.14668929038125861</v>
      </c>
      <c r="IV115">
        <v>0.24069361272781861</v>
      </c>
      <c r="IW115">
        <v>0.36597668175963177</v>
      </c>
      <c r="IX115">
        <v>0.28007898297406192</v>
      </c>
      <c r="IY115">
        <v>0.26132714060611673</v>
      </c>
      <c r="IZ115">
        <v>0.38986436528152058</v>
      </c>
      <c r="JA115">
        <v>0.45199533109475898</v>
      </c>
      <c r="JB115">
        <v>0.14882320794900819</v>
      </c>
      <c r="JC115">
        <v>5.2092859558747123E-2</v>
      </c>
      <c r="JD115">
        <v>0.1080183282675978</v>
      </c>
      <c r="JE115">
        <v>0.29867672926594507</v>
      </c>
      <c r="JF115">
        <v>0.18000519540037579</v>
      </c>
      <c r="JG115">
        <v>0.31408429246414998</v>
      </c>
      <c r="JH115">
        <v>0.1373659227520207</v>
      </c>
      <c r="JI115">
        <v>0.37999114340829959</v>
      </c>
      <c r="JJ115">
        <v>0.31286527352869292</v>
      </c>
      <c r="JK115">
        <v>0.21854747507213779</v>
      </c>
      <c r="JL115">
        <v>0.1205716629809708</v>
      </c>
      <c r="JM115">
        <v>0.69301133234595513</v>
      </c>
      <c r="JN115">
        <v>7.6267086029804115E-2</v>
      </c>
      <c r="JO115">
        <v>0.34522866871922631</v>
      </c>
      <c r="JP115">
        <v>0.2971023735151791</v>
      </c>
      <c r="JQ115">
        <v>0.64276937885711749</v>
      </c>
      <c r="JR115">
        <v>1.168983084235227E-2</v>
      </c>
      <c r="JS115">
        <v>0.36198084108978912</v>
      </c>
      <c r="JT115">
        <v>0.13680136940305351</v>
      </c>
      <c r="JU115">
        <v>0.29028515251586318</v>
      </c>
      <c r="JV115">
        <v>0.11183647589609021</v>
      </c>
      <c r="JW115">
        <v>0.51140151642610943</v>
      </c>
      <c r="JX115">
        <v>0.21937695728230561</v>
      </c>
      <c r="JY115">
        <v>0.10569483846300209</v>
      </c>
      <c r="JZ115">
        <v>0.15709771918832649</v>
      </c>
      <c r="KA115">
        <v>0.43464522715657639</v>
      </c>
      <c r="KB115">
        <v>0.28364086023910368</v>
      </c>
      <c r="KC115">
        <v>0.40509175545965848</v>
      </c>
      <c r="KD115">
        <v>0.19150840507975389</v>
      </c>
      <c r="KE115">
        <v>0.15180261944129411</v>
      </c>
      <c r="KF115">
        <v>0.17234745682982069</v>
      </c>
      <c r="KG115">
        <v>0.1978714051580289</v>
      </c>
      <c r="KH115">
        <v>0.1824260708697984</v>
      </c>
      <c r="KI115">
        <v>8.8432377607004065E-2</v>
      </c>
      <c r="KJ115">
        <v>0.39082146823196262</v>
      </c>
      <c r="KK115">
        <v>0.29540435302406198</v>
      </c>
      <c r="KL115">
        <f>MATCH(A115,'[1]BASC2_BRIEF_6yr_DEMOS_ScanInfo '!$H:$H,0)</f>
        <v>786</v>
      </c>
      <c r="KM115">
        <f>INDEX('[1]BASC2_BRIEF_6yr_DEMOS_ScanInfo '!$L:$L,KL115)</f>
        <v>2</v>
      </c>
      <c r="KN115">
        <f t="shared" si="6"/>
        <v>1</v>
      </c>
      <c r="KO115">
        <f>INDEX('[1]BASC2_BRIEF_6yr_DEMOS_ScanInfo '!$O:$O,KL115)</f>
        <v>35</v>
      </c>
      <c r="KP115">
        <f t="shared" si="7"/>
        <v>0.41666666666666669</v>
      </c>
      <c r="KQ115" t="e">
        <f>MATCH(A115,[2]SelectedColumns!$A:$A,0)</f>
        <v>#N/A</v>
      </c>
      <c r="KR115" t="e">
        <f>INDEX([2]SelectedColumns!$R:$R,KQ115)</f>
        <v>#N/A</v>
      </c>
      <c r="KS115" t="e">
        <f>INDEX([2]SelectedColumns!$J:$J,KQ115)</f>
        <v>#N/A</v>
      </c>
      <c r="KT115" t="e">
        <f t="shared" si="8"/>
        <v>#N/A</v>
      </c>
      <c r="KU115" t="e">
        <f t="shared" si="9"/>
        <v>#N/A</v>
      </c>
      <c r="KV115" t="e">
        <f t="shared" si="10"/>
        <v>#N/A</v>
      </c>
      <c r="KW115" t="e">
        <f t="shared" si="11"/>
        <v>#N/A</v>
      </c>
    </row>
    <row r="116" spans="1:309" x14ac:dyDescent="0.35">
      <c r="A116" t="s">
        <v>116</v>
      </c>
      <c r="B116">
        <v>0.10460338130712719</v>
      </c>
      <c r="C116">
        <v>0.1172143454578831</v>
      </c>
      <c r="D116">
        <v>0.24206492877090341</v>
      </c>
      <c r="E116">
        <v>0.27391008394383332</v>
      </c>
      <c r="F116">
        <v>5.7598358715207354E-3</v>
      </c>
      <c r="G116">
        <v>7.3733715274865053E-2</v>
      </c>
      <c r="H116">
        <v>-2.8088847953560592E-2</v>
      </c>
      <c r="I116">
        <v>-0.25335334090647699</v>
      </c>
      <c r="J116">
        <v>-0.26624207710686992</v>
      </c>
      <c r="K116">
        <v>0.33322561064548162</v>
      </c>
      <c r="L116">
        <v>-3.097512242021749E-2</v>
      </c>
      <c r="M116">
        <v>0.14838549881727639</v>
      </c>
      <c r="N116">
        <v>0.56912833692957254</v>
      </c>
      <c r="O116">
        <v>0.23483735451113569</v>
      </c>
      <c r="P116">
        <v>-0.39613066490249432</v>
      </c>
      <c r="Q116">
        <v>-0.29760303024977008</v>
      </c>
      <c r="R116">
        <v>-8.0092424805036644E-2</v>
      </c>
      <c r="S116">
        <v>-0.59844756400215882</v>
      </c>
      <c r="T116">
        <v>0.15388163395346441</v>
      </c>
      <c r="U116">
        <v>0.27301125547500532</v>
      </c>
      <c r="V116">
        <v>-0.11070538366011751</v>
      </c>
      <c r="W116">
        <v>4.2488473884978013E-2</v>
      </c>
      <c r="X116">
        <v>0.20340602917254841</v>
      </c>
      <c r="Y116">
        <v>0.84577057955599444</v>
      </c>
      <c r="Z116">
        <v>2.2369807467091721E-2</v>
      </c>
      <c r="AA116">
        <v>-9.6946480292944504E-2</v>
      </c>
      <c r="AB116">
        <v>-1.439150424997537E-2</v>
      </c>
      <c r="AC116">
        <v>0.23755334005866091</v>
      </c>
      <c r="AD116">
        <v>-0.2211283032022828</v>
      </c>
      <c r="AE116">
        <v>-0.13516951875290101</v>
      </c>
      <c r="AF116">
        <v>0.82743739860741683</v>
      </c>
      <c r="AG116">
        <v>-0.12097343117027221</v>
      </c>
      <c r="AH116">
        <v>8.907151475777253E-3</v>
      </c>
      <c r="AI116">
        <v>4.4595100856485992E-2</v>
      </c>
      <c r="AJ116">
        <v>0.18843281253003299</v>
      </c>
      <c r="AK116">
        <v>-7.9646688597402537E-2</v>
      </c>
      <c r="AL116">
        <v>3.0799439710440302E-2</v>
      </c>
      <c r="AM116">
        <v>-6.9430017626993079E-2</v>
      </c>
      <c r="AN116">
        <v>0.20672757811746489</v>
      </c>
      <c r="AO116">
        <v>-0.20117158975212979</v>
      </c>
      <c r="AP116">
        <v>2.830511514954237E-2</v>
      </c>
      <c r="AQ116">
        <v>4.3235337899089073E-2</v>
      </c>
      <c r="AR116">
        <v>0.24518770277489091</v>
      </c>
      <c r="AS116">
        <v>-8.1561999845821687E-2</v>
      </c>
      <c r="AT116">
        <v>-6.1545178658952704E-3</v>
      </c>
      <c r="AU116">
        <v>-5.0756056476416678E-2</v>
      </c>
      <c r="AV116">
        <v>-0.15261750182478129</v>
      </c>
      <c r="AW116">
        <v>3.4987017662252207E-2</v>
      </c>
      <c r="AX116">
        <v>-0.3180366859412701</v>
      </c>
      <c r="AY116">
        <v>-0.15531438205876641</v>
      </c>
      <c r="AZ116">
        <v>-0.14976148733762559</v>
      </c>
      <c r="BA116">
        <v>-0.2382438804011284</v>
      </c>
      <c r="BB116">
        <v>-0.1238487125115504</v>
      </c>
      <c r="BC116">
        <v>-0.13223925543233189</v>
      </c>
      <c r="BD116">
        <v>1.2302029004973569E-2</v>
      </c>
      <c r="BE116">
        <v>-0.12990506554003781</v>
      </c>
      <c r="BF116">
        <v>-4.501019360459324E-3</v>
      </c>
      <c r="BG116">
        <v>0.14089029173766779</v>
      </c>
      <c r="BH116">
        <v>3.4497593907619202E-2</v>
      </c>
      <c r="BI116">
        <v>-9.8183035679606512E-3</v>
      </c>
      <c r="BJ116">
        <v>-9.6805438763341023E-3</v>
      </c>
      <c r="BK116">
        <v>5.575888876780577E-2</v>
      </c>
      <c r="BL116">
        <v>1.153933420141015</v>
      </c>
      <c r="BM116">
        <v>0.6793122111485842</v>
      </c>
      <c r="BN116">
        <v>-0.11492485815111619</v>
      </c>
      <c r="BO116">
        <v>0.18890857193612701</v>
      </c>
      <c r="BP116">
        <v>-0.1006135351744899</v>
      </c>
      <c r="BQ116">
        <v>-0.44361408690101228</v>
      </c>
      <c r="BR116">
        <v>-0.1178898619770463</v>
      </c>
      <c r="BS116">
        <v>0.26063884437865331</v>
      </c>
      <c r="BT116">
        <v>-0.47798510691692853</v>
      </c>
      <c r="BU116">
        <v>0.14121793864406751</v>
      </c>
      <c r="BV116">
        <v>-0.18035786030549431</v>
      </c>
      <c r="BW116">
        <v>0.2195106176366963</v>
      </c>
      <c r="BX116">
        <v>0.24927920931276429</v>
      </c>
      <c r="BY116">
        <v>0.1026413385994078</v>
      </c>
      <c r="BZ116">
        <v>8.4855124628877676E-2</v>
      </c>
      <c r="CA116">
        <v>3.3343558972735998E-2</v>
      </c>
      <c r="CB116">
        <v>0.19835198876887919</v>
      </c>
      <c r="CC116">
        <v>7.4729985821434752E-2</v>
      </c>
      <c r="CD116">
        <v>-0.34498347299065091</v>
      </c>
      <c r="CE116">
        <v>-0.35252788203548707</v>
      </c>
      <c r="CF116">
        <v>-8.568399089389267E-2</v>
      </c>
      <c r="CG116">
        <v>-0.20139866002401521</v>
      </c>
      <c r="CH116">
        <v>3.1753386997603879E-3</v>
      </c>
      <c r="CI116">
        <v>-0.12715943811005759</v>
      </c>
      <c r="CJ116">
        <v>-0.15880075568549709</v>
      </c>
      <c r="CK116">
        <v>-2.1855128470903651E-2</v>
      </c>
      <c r="CL116">
        <v>-0.28359750722187549</v>
      </c>
      <c r="CM116">
        <v>-0.22844609716025821</v>
      </c>
      <c r="CN116">
        <v>-7.0964520431076927E-2</v>
      </c>
      <c r="CO116">
        <v>-0.23899016361094369</v>
      </c>
      <c r="CP116">
        <v>-2.689744927250937E-2</v>
      </c>
      <c r="CQ116">
        <v>0.1101553066957135</v>
      </c>
      <c r="CR116">
        <v>-2.1017039188644619E-2</v>
      </c>
      <c r="CS116">
        <v>-0.14266373564389581</v>
      </c>
      <c r="CT116">
        <v>7.297073191187553E-2</v>
      </c>
      <c r="CU116">
        <v>1.1654002811804161</v>
      </c>
      <c r="CV116">
        <v>7.3865243725934393E-2</v>
      </c>
      <c r="CW116">
        <v>8.8474233199593577E-3</v>
      </c>
      <c r="CX116">
        <v>-1.249735831567178E-2</v>
      </c>
      <c r="CY116">
        <v>-3.9649999197157948E-2</v>
      </c>
      <c r="CZ116">
        <v>-2.771274483746566E-2</v>
      </c>
      <c r="DA116">
        <v>-7.8188993626938874E-2</v>
      </c>
      <c r="DB116">
        <v>1.2410840961921039</v>
      </c>
      <c r="DC116">
        <v>0.70497564008695024</v>
      </c>
      <c r="DD116">
        <v>3.6174698239596403E-2</v>
      </c>
      <c r="DE116">
        <v>4.7919051219217579E-2</v>
      </c>
      <c r="DF116">
        <v>0.34672397271154609</v>
      </c>
      <c r="DG116">
        <v>0.18132181453022109</v>
      </c>
      <c r="DH116">
        <v>-0.13638649305743741</v>
      </c>
      <c r="DI116">
        <v>-0.1130606236487095</v>
      </c>
      <c r="DJ116">
        <v>-1.44560121420656E-2</v>
      </c>
      <c r="DK116">
        <v>-4.0754493664974627E-2</v>
      </c>
      <c r="DL116">
        <v>0.12902095857539231</v>
      </c>
      <c r="DM116">
        <v>4.4327735973385567E-2</v>
      </c>
      <c r="DN116">
        <v>0.37011059008125141</v>
      </c>
      <c r="DO116">
        <v>-0.19353481277080881</v>
      </c>
      <c r="DP116">
        <v>-2.4391099900244791E-2</v>
      </c>
      <c r="DQ116">
        <v>-5.7506864763092753E-2</v>
      </c>
      <c r="DR116">
        <v>-7.4667579598886924E-2</v>
      </c>
      <c r="DS116">
        <v>8.7689069068180858E-2</v>
      </c>
      <c r="DT116">
        <v>-0.20525658796192789</v>
      </c>
      <c r="DU116">
        <v>-5.6091506921442942E-2</v>
      </c>
      <c r="DV116">
        <v>-7.6589903584940888E-2</v>
      </c>
      <c r="DW116">
        <v>-0.27338115178513611</v>
      </c>
      <c r="DX116">
        <v>-8.2493419484122255E-2</v>
      </c>
      <c r="DY116">
        <v>-6.819534152258222E-2</v>
      </c>
      <c r="DZ116">
        <v>0.1378681346316494</v>
      </c>
      <c r="EA116">
        <v>-9.6733904027527462E-2</v>
      </c>
      <c r="EB116">
        <v>-9.5064969790630061E-2</v>
      </c>
      <c r="EC116">
        <v>0.12891603378249569</v>
      </c>
      <c r="ED116">
        <v>-9.4122399742617713E-3</v>
      </c>
      <c r="EE116">
        <v>-0.1002062652431599</v>
      </c>
      <c r="EF116">
        <v>-0.17174977718743739</v>
      </c>
      <c r="EG116">
        <v>-0.1692601899646784</v>
      </c>
      <c r="EH116">
        <v>2.154604165865917</v>
      </c>
      <c r="EI116">
        <v>1.2899704199597259</v>
      </c>
      <c r="EJ116">
        <v>6.6754719758836067E-2</v>
      </c>
      <c r="EK116">
        <v>0.15993717353817211</v>
      </c>
      <c r="EL116">
        <v>-8.2592157305064751E-2</v>
      </c>
      <c r="EM116">
        <v>4.0136087073511462E-2</v>
      </c>
      <c r="EN116">
        <v>0.20040671953417921</v>
      </c>
      <c r="EO116">
        <v>0.2416757283578542</v>
      </c>
      <c r="EP116">
        <v>-0.32888831940072499</v>
      </c>
      <c r="EQ116">
        <v>-3.7753205562556569E-2</v>
      </c>
      <c r="ER116">
        <v>-0.35859239921973129</v>
      </c>
      <c r="ES116">
        <v>-3.535866369114737E-3</v>
      </c>
      <c r="ET116">
        <v>0.83310425465922644</v>
      </c>
      <c r="EU116">
        <v>0.3712680299112941</v>
      </c>
      <c r="EV116">
        <v>0.13103288111809511</v>
      </c>
      <c r="EW116">
        <v>0.49759425262261697</v>
      </c>
      <c r="EX116">
        <v>0.8054301614823558</v>
      </c>
      <c r="EY116">
        <v>-0.15062509909516389</v>
      </c>
      <c r="EZ116">
        <v>-0.11289893273195591</v>
      </c>
      <c r="FA116">
        <v>-0.14124597612462089</v>
      </c>
      <c r="FB116">
        <v>-3.0799016005045091E-2</v>
      </c>
      <c r="FC116">
        <v>0.14704760046184009</v>
      </c>
      <c r="FD116">
        <v>0.37488675525611748</v>
      </c>
      <c r="FE116">
        <v>0.39441907830472828</v>
      </c>
      <c r="FF116">
        <v>1.7312105891875631</v>
      </c>
      <c r="FG116">
        <v>0.43544877939899512</v>
      </c>
      <c r="FH116">
        <v>0.1586488642684126</v>
      </c>
      <c r="FI116">
        <v>0.18205406492237719</v>
      </c>
      <c r="FJ116">
        <v>7.4429952603877081E-2</v>
      </c>
      <c r="FK116">
        <v>-0.42729358540584689</v>
      </c>
      <c r="FL116">
        <v>0.36234459700544758</v>
      </c>
      <c r="FM116">
        <v>0.38004924655128502</v>
      </c>
      <c r="FN116">
        <v>0.28054410144688691</v>
      </c>
      <c r="FO116">
        <v>0.73806787695295495</v>
      </c>
      <c r="FP116">
        <v>0.32509947767550812</v>
      </c>
      <c r="FQ116">
        <v>0.46174923041862231</v>
      </c>
      <c r="FR116">
        <v>0.46857595346820441</v>
      </c>
      <c r="FS116">
        <v>-5.6496974599974707E-2</v>
      </c>
      <c r="FT116">
        <v>0.300997340264265</v>
      </c>
      <c r="FU116">
        <v>0.24938584989745721</v>
      </c>
      <c r="FV116">
        <v>0.13505566028979091</v>
      </c>
      <c r="FW116">
        <v>0.36835030447471739</v>
      </c>
      <c r="FX116">
        <v>0.35522822557075517</v>
      </c>
      <c r="FY116">
        <v>0.2150848993730487</v>
      </c>
      <c r="FZ116">
        <v>3.4996908422689037E-2</v>
      </c>
      <c r="GA116">
        <v>0.43353330804764018</v>
      </c>
      <c r="GB116">
        <v>0.218861128215673</v>
      </c>
      <c r="GC116">
        <v>8.9263066839813915E-2</v>
      </c>
      <c r="GD116">
        <v>0.38226574341069791</v>
      </c>
      <c r="GE116">
        <v>0.45083045134227639</v>
      </c>
      <c r="GF116">
        <v>0.5390194831353714</v>
      </c>
      <c r="GG116">
        <v>0.21338707395412829</v>
      </c>
      <c r="GH116">
        <v>2.2623384536367471E-2</v>
      </c>
      <c r="GI116">
        <v>0.41867396417239833</v>
      </c>
      <c r="GJ116">
        <v>0.37695992926152389</v>
      </c>
      <c r="GK116">
        <v>0.14378632891074669</v>
      </c>
      <c r="GL116">
        <v>4.1294294220382333E-2</v>
      </c>
      <c r="GM116">
        <v>-2.365593121353371E-2</v>
      </c>
      <c r="GN116">
        <v>-0.19395614655665061</v>
      </c>
      <c r="GO116">
        <v>9.1818890121870167E-2</v>
      </c>
      <c r="GP116">
        <v>0.1221725791268444</v>
      </c>
      <c r="GQ116">
        <v>0.13452229243027311</v>
      </c>
      <c r="GR116">
        <v>6.2910899874713641E-2</v>
      </c>
      <c r="GS116">
        <v>0.37344514158290359</v>
      </c>
      <c r="GT116">
        <v>0.29917036429488841</v>
      </c>
      <c r="GU116">
        <v>0.17095703725908989</v>
      </c>
      <c r="GV116">
        <v>6.6476673324247351E-2</v>
      </c>
      <c r="GW116">
        <v>0.21879355340890511</v>
      </c>
      <c r="GX116">
        <v>0.2120920814664751</v>
      </c>
      <c r="GY116">
        <v>0.33958299804914738</v>
      </c>
      <c r="GZ116">
        <v>0.19219795325053879</v>
      </c>
      <c r="HA116">
        <v>0.2458562355576572</v>
      </c>
      <c r="HB116">
        <v>0.35812976903442723</v>
      </c>
      <c r="HC116">
        <v>1.148801118187009</v>
      </c>
      <c r="HD116">
        <v>0.35686718784067339</v>
      </c>
      <c r="HE116">
        <v>0.14201200187986959</v>
      </c>
      <c r="HF116">
        <v>0.30652205461309151</v>
      </c>
      <c r="HG116">
        <v>-9.1329309826262972E-3</v>
      </c>
      <c r="HH116">
        <v>6.6882127466207225E-2</v>
      </c>
      <c r="HI116">
        <v>5.7692868606526733E-2</v>
      </c>
      <c r="HJ116">
        <v>4.7165330867607741E-2</v>
      </c>
      <c r="HK116">
        <v>0.38172555224184368</v>
      </c>
      <c r="HL116">
        <v>0.14176005320331839</v>
      </c>
      <c r="HM116">
        <v>0.30931498952492242</v>
      </c>
      <c r="HN116">
        <v>0.4104594293587106</v>
      </c>
      <c r="HO116">
        <v>0.19364334818411019</v>
      </c>
      <c r="HP116">
        <v>0.75069738903384786</v>
      </c>
      <c r="HQ116">
        <v>0.25318070019471828</v>
      </c>
      <c r="HR116">
        <v>0.17454816448644561</v>
      </c>
      <c r="HS116">
        <v>0.22179308191919869</v>
      </c>
      <c r="HT116">
        <v>0.66899129692622883</v>
      </c>
      <c r="HU116">
        <v>-4.2964735240482332E-2</v>
      </c>
      <c r="HV116">
        <v>-8.5507837961034699E-2</v>
      </c>
      <c r="HW116">
        <v>-9.147720567721257E-2</v>
      </c>
      <c r="HX116">
        <v>0.27885264943364663</v>
      </c>
      <c r="HY116">
        <v>0.27160873077815312</v>
      </c>
      <c r="HZ116">
        <v>0.36752801250709011</v>
      </c>
      <c r="IA116">
        <v>-3.4300193447687477E-2</v>
      </c>
      <c r="IB116">
        <v>-2.3313512942327471E-2</v>
      </c>
      <c r="IC116">
        <v>9.7611061279798073E-2</v>
      </c>
      <c r="ID116">
        <v>0.13556625930897531</v>
      </c>
      <c r="IE116">
        <v>-2.001863186149333E-2</v>
      </c>
      <c r="IF116">
        <v>0.10619960429731599</v>
      </c>
      <c r="IG116">
        <v>-0.28361931528801398</v>
      </c>
      <c r="IH116">
        <v>0.45430715710736269</v>
      </c>
      <c r="II116">
        <v>0.50365650635546855</v>
      </c>
      <c r="IJ116">
        <v>0.26792668072002579</v>
      </c>
      <c r="IK116">
        <v>0.41012828976443683</v>
      </c>
      <c r="IL116">
        <v>0.19710555683698711</v>
      </c>
      <c r="IM116">
        <v>0.29084043451777908</v>
      </c>
      <c r="IN116">
        <v>0.32576715016138053</v>
      </c>
      <c r="IO116">
        <v>0.22792829854402319</v>
      </c>
      <c r="IP116">
        <v>0.51526033804091309</v>
      </c>
      <c r="IQ116">
        <v>0.34058252624872731</v>
      </c>
      <c r="IR116">
        <v>0.43957413503866971</v>
      </c>
      <c r="IS116">
        <v>0.61721781978073442</v>
      </c>
      <c r="IT116">
        <v>0.33527293417678639</v>
      </c>
      <c r="IU116">
        <v>0.41077408153416389</v>
      </c>
      <c r="IV116">
        <v>4.3567763033533602E-2</v>
      </c>
      <c r="IW116">
        <v>0.43724973361104269</v>
      </c>
      <c r="IX116">
        <v>1.00814695763433</v>
      </c>
      <c r="IY116">
        <v>0.25289208330157392</v>
      </c>
      <c r="IZ116">
        <v>0.49269025012957612</v>
      </c>
      <c r="JA116">
        <v>0.56880439719183307</v>
      </c>
      <c r="JB116">
        <v>0.17766884138912739</v>
      </c>
      <c r="JC116">
        <v>2.1156895145315009E-2</v>
      </c>
      <c r="JD116">
        <v>8.7036306836401067E-2</v>
      </c>
      <c r="JE116">
        <v>0.57579492845194369</v>
      </c>
      <c r="JF116">
        <v>0.31437885726789111</v>
      </c>
      <c r="JG116">
        <v>0.26931400715875908</v>
      </c>
      <c r="JH116">
        <v>0.121181662383703</v>
      </c>
      <c r="JI116">
        <v>0.16241066550975211</v>
      </c>
      <c r="JJ116">
        <v>4.8709685200883528E-2</v>
      </c>
      <c r="JK116">
        <v>0.17555929983112159</v>
      </c>
      <c r="JL116">
        <v>-4.295256332929448E-2</v>
      </c>
      <c r="JM116">
        <v>0.3274356920310324</v>
      </c>
      <c r="JN116">
        <v>0.19277160461929091</v>
      </c>
      <c r="JO116">
        <v>3.9726893789505092E-2</v>
      </c>
      <c r="JP116">
        <v>0.28217883347159678</v>
      </c>
      <c r="JQ116">
        <v>0.15839042890372859</v>
      </c>
      <c r="JR116">
        <v>7.5236968943698024E-2</v>
      </c>
      <c r="JS116">
        <v>0.68824331769801894</v>
      </c>
      <c r="JT116">
        <v>0.10930315508555161</v>
      </c>
      <c r="JU116">
        <v>0.3225282420707743</v>
      </c>
      <c r="JV116">
        <v>0.22176889423947541</v>
      </c>
      <c r="JW116">
        <v>0.1387029605619407</v>
      </c>
      <c r="JX116">
        <v>0.20857060049383799</v>
      </c>
      <c r="JY116">
        <v>0.1004667473406098</v>
      </c>
      <c r="JZ116">
        <v>0.32802373398752221</v>
      </c>
      <c r="KA116">
        <v>0.1440850179748086</v>
      </c>
      <c r="KB116">
        <v>0.35535616156266259</v>
      </c>
      <c r="KC116">
        <v>-5.5386470754627493E-2</v>
      </c>
      <c r="KD116">
        <v>0.27499940535219553</v>
      </c>
      <c r="KE116">
        <v>0.22324428399505969</v>
      </c>
      <c r="KF116">
        <v>0.1174307357591655</v>
      </c>
      <c r="KG116">
        <v>0.1035903823610986</v>
      </c>
      <c r="KH116">
        <v>0.33983751715750471</v>
      </c>
      <c r="KI116">
        <v>0.18255077677185319</v>
      </c>
      <c r="KJ116">
        <v>0.27894647768360992</v>
      </c>
      <c r="KK116">
        <v>0.14361998527146089</v>
      </c>
      <c r="KL116">
        <f>MATCH(A116,'[1]BASC2_BRIEF_6yr_DEMOS_ScanInfo '!$H:$H,0)</f>
        <v>787</v>
      </c>
      <c r="KM116">
        <f>INDEX('[1]BASC2_BRIEF_6yr_DEMOS_ScanInfo '!$L:$L,KL116)</f>
        <v>2</v>
      </c>
      <c r="KN116">
        <f t="shared" si="6"/>
        <v>1</v>
      </c>
      <c r="KO116">
        <f>INDEX('[1]BASC2_BRIEF_6yr_DEMOS_ScanInfo '!$O:$O,KL116)</f>
        <v>35</v>
      </c>
      <c r="KP116">
        <f t="shared" si="7"/>
        <v>0.41666666666666669</v>
      </c>
      <c r="KQ116" t="e">
        <f>MATCH(A116,[2]SelectedColumns!$A:$A,0)</f>
        <v>#N/A</v>
      </c>
      <c r="KR116" t="e">
        <f>INDEX([2]SelectedColumns!$R:$R,KQ116)</f>
        <v>#N/A</v>
      </c>
      <c r="KS116" t="e">
        <f>INDEX([2]SelectedColumns!$J:$J,KQ116)</f>
        <v>#N/A</v>
      </c>
      <c r="KT116" t="e">
        <f t="shared" si="8"/>
        <v>#N/A</v>
      </c>
      <c r="KU116" t="e">
        <f t="shared" si="9"/>
        <v>#N/A</v>
      </c>
      <c r="KV116" t="e">
        <f t="shared" si="10"/>
        <v>#N/A</v>
      </c>
      <c r="KW116" t="e">
        <f t="shared" si="11"/>
        <v>#N/A</v>
      </c>
    </row>
    <row r="117" spans="1:309" x14ac:dyDescent="0.35">
      <c r="A117" t="s">
        <v>117</v>
      </c>
      <c r="B117">
        <v>-2.3802357102123309E-2</v>
      </c>
      <c r="C117">
        <v>0.16524423800518129</v>
      </c>
      <c r="D117">
        <v>0.26500749467488499</v>
      </c>
      <c r="E117">
        <v>0.14392112605897769</v>
      </c>
      <c r="F117">
        <v>-3.35449836694659E-2</v>
      </c>
      <c r="G117">
        <v>0.36321698251262341</v>
      </c>
      <c r="H117">
        <v>0.2192392548034714</v>
      </c>
      <c r="I117">
        <v>-9.0185066837007444E-2</v>
      </c>
      <c r="J117">
        <v>0.16762684864982</v>
      </c>
      <c r="K117">
        <v>2.0668669991629422E-2</v>
      </c>
      <c r="L117">
        <v>3.0461480414580411E-2</v>
      </c>
      <c r="M117">
        <v>0.2802847525368779</v>
      </c>
      <c r="N117">
        <v>0.2464567424508142</v>
      </c>
      <c r="O117">
        <v>0.28748643369789439</v>
      </c>
      <c r="P117">
        <v>-7.6535605173762011E-2</v>
      </c>
      <c r="Q117">
        <v>9.1453708743944873E-2</v>
      </c>
      <c r="R117">
        <v>0.32671751071058808</v>
      </c>
      <c r="S117">
        <v>0.30559409768548179</v>
      </c>
      <c r="T117">
        <v>0.12501147824134351</v>
      </c>
      <c r="U117">
        <v>0.22923417630876369</v>
      </c>
      <c r="V117">
        <v>0.23373727824226731</v>
      </c>
      <c r="W117">
        <v>9.5819340584545554E-2</v>
      </c>
      <c r="X117">
        <v>0.26649672984354389</v>
      </c>
      <c r="Y117">
        <v>0.21607951932473449</v>
      </c>
      <c r="Z117">
        <v>3.3521688849240013E-2</v>
      </c>
      <c r="AA117">
        <v>6.9579530468887985E-2</v>
      </c>
      <c r="AB117">
        <v>0.1010771427902433</v>
      </c>
      <c r="AC117">
        <v>-3.1297939135293218E-2</v>
      </c>
      <c r="AD117">
        <v>4.2411469528425012E-2</v>
      </c>
      <c r="AE117">
        <v>-9.5677251683850661E-2</v>
      </c>
      <c r="AF117">
        <v>0.38505659362861661</v>
      </c>
      <c r="AG117">
        <v>0.87286939182963397</v>
      </c>
      <c r="AH117">
        <v>0.1515629132598528</v>
      </c>
      <c r="AI117">
        <v>7.6280010194749392E-2</v>
      </c>
      <c r="AJ117">
        <v>0.6214370758975567</v>
      </c>
      <c r="AK117">
        <v>2.9247449122881349E-2</v>
      </c>
      <c r="AL117">
        <v>0.13049670506299479</v>
      </c>
      <c r="AM117">
        <v>-8.8112110869109639E-3</v>
      </c>
      <c r="AN117">
        <v>7.058213031036864E-2</v>
      </c>
      <c r="AO117">
        <v>-7.9199603485911041E-3</v>
      </c>
      <c r="AP117">
        <v>0.103744966354183</v>
      </c>
      <c r="AQ117">
        <v>0.20377759300967771</v>
      </c>
      <c r="AR117">
        <v>0.34153220310463273</v>
      </c>
      <c r="AS117">
        <v>-3.0228044547708782E-4</v>
      </c>
      <c r="AT117">
        <v>-5.43096267319223E-2</v>
      </c>
      <c r="AU117">
        <v>1.3562370950700011E-2</v>
      </c>
      <c r="AV117">
        <v>0.21709665907991099</v>
      </c>
      <c r="AW117">
        <v>0.13322968644798941</v>
      </c>
      <c r="AX117">
        <v>-0.1150461241472482</v>
      </c>
      <c r="AY117">
        <v>-8.8815337540180117E-3</v>
      </c>
      <c r="AZ117">
        <v>8.2523266469014533E-2</v>
      </c>
      <c r="BA117">
        <v>-0.1045775723730156</v>
      </c>
      <c r="BB117">
        <v>-0.17364294557059409</v>
      </c>
      <c r="BC117">
        <v>-0.1082912315571822</v>
      </c>
      <c r="BD117">
        <v>0.45060939408056039</v>
      </c>
      <c r="BE117">
        <v>-0.1325354027063437</v>
      </c>
      <c r="BF117">
        <v>3.4473207946637219E-2</v>
      </c>
      <c r="BG117">
        <v>7.3869624749111074E-2</v>
      </c>
      <c r="BH117">
        <v>-7.6925162113003043E-2</v>
      </c>
      <c r="BI117">
        <v>-6.3979169074503961E-3</v>
      </c>
      <c r="BJ117">
        <v>0.13676996314998829</v>
      </c>
      <c r="BK117">
        <v>-1.500794543270101E-2</v>
      </c>
      <c r="BL117">
        <v>2.5441219556630479E-2</v>
      </c>
      <c r="BM117">
        <v>0.246588671847943</v>
      </c>
      <c r="BN117">
        <v>-6.0042462588922429E-2</v>
      </c>
      <c r="BO117">
        <v>0.36287421511120588</v>
      </c>
      <c r="BP117">
        <v>-2.7414383591125361E-2</v>
      </c>
      <c r="BQ117">
        <v>2.3581061462792929E-2</v>
      </c>
      <c r="BR117">
        <v>0.21475884346805979</v>
      </c>
      <c r="BS117">
        <v>0.43943600227377538</v>
      </c>
      <c r="BT117">
        <v>-0.1013940880116273</v>
      </c>
      <c r="BU117">
        <v>-9.437436112361608E-2</v>
      </c>
      <c r="BV117">
        <v>-9.6934649748359636E-2</v>
      </c>
      <c r="BW117">
        <v>0.22684909757550911</v>
      </c>
      <c r="BX117">
        <v>-0.15162450599933661</v>
      </c>
      <c r="BY117">
        <v>2.751901262806444E-2</v>
      </c>
      <c r="BZ117">
        <v>0.18137137654442079</v>
      </c>
      <c r="CA117">
        <v>-0.22501805078725901</v>
      </c>
      <c r="CB117">
        <v>-0.1321960769141777</v>
      </c>
      <c r="CC117">
        <v>0.31967602358500419</v>
      </c>
      <c r="CD117">
        <v>-2.688863903510574E-2</v>
      </c>
      <c r="CE117">
        <v>-0.1492138266376597</v>
      </c>
      <c r="CF117">
        <v>-7.153258642832605E-2</v>
      </c>
      <c r="CG117">
        <v>-5.9011304807520482E-2</v>
      </c>
      <c r="CH117">
        <v>2.660968774250971E-2</v>
      </c>
      <c r="CI117">
        <v>-0.16857707669603841</v>
      </c>
      <c r="CJ117">
        <v>2.8560557141476869E-2</v>
      </c>
      <c r="CK117">
        <v>2.7553281208467779E-3</v>
      </c>
      <c r="CL117">
        <v>-7.3008746456508122E-2</v>
      </c>
      <c r="CM117">
        <v>4.8435118115168978E-2</v>
      </c>
      <c r="CN117">
        <v>0.33723234621547332</v>
      </c>
      <c r="CO117">
        <v>0.42337089851860349</v>
      </c>
      <c r="CP117">
        <v>-1.9334328656592788E-2</v>
      </c>
      <c r="CQ117">
        <v>8.0756601073245227E-2</v>
      </c>
      <c r="CR117">
        <v>0.19832172745586821</v>
      </c>
      <c r="CS117">
        <v>-1.505195928881631E-2</v>
      </c>
      <c r="CT117">
        <v>0.1199759134406564</v>
      </c>
      <c r="CU117">
        <v>-3.4464499729978337E-2</v>
      </c>
      <c r="CV117">
        <v>5.1275616432021158E-2</v>
      </c>
      <c r="CW117">
        <v>-0.16645592665815531</v>
      </c>
      <c r="CX117">
        <v>3.1040882380077631E-2</v>
      </c>
      <c r="CY117">
        <v>4.4422423431778046E-3</v>
      </c>
      <c r="CZ117">
        <v>2.6306129099550098E-2</v>
      </c>
      <c r="DA117">
        <v>-2.217595373854464E-2</v>
      </c>
      <c r="DB117">
        <v>0.16332118535104179</v>
      </c>
      <c r="DC117">
        <v>0.4028567687284883</v>
      </c>
      <c r="DD117">
        <v>0.22612861494831871</v>
      </c>
      <c r="DE117">
        <v>4.5542191651195552E-3</v>
      </c>
      <c r="DF117">
        <v>0.21628835515026079</v>
      </c>
      <c r="DG117">
        <v>0.10923477202143909</v>
      </c>
      <c r="DH117">
        <v>-0.1146564841305755</v>
      </c>
      <c r="DI117">
        <v>-0.1947845199999996</v>
      </c>
      <c r="DJ117">
        <v>2.7456215511934889E-2</v>
      </c>
      <c r="DK117">
        <v>-1.0782087233149881E-2</v>
      </c>
      <c r="DL117">
        <v>0.13961106295025161</v>
      </c>
      <c r="DM117">
        <v>4.0777980625521293E-2</v>
      </c>
      <c r="DN117">
        <v>0.21722289317175719</v>
      </c>
      <c r="DO117">
        <v>-7.4501505593498996E-2</v>
      </c>
      <c r="DP117">
        <v>-6.3378615161270968E-2</v>
      </c>
      <c r="DQ117">
        <v>6.3351472323240676E-2</v>
      </c>
      <c r="DR117">
        <v>0.17516436164823609</v>
      </c>
      <c r="DS117">
        <v>0.19611201128604189</v>
      </c>
      <c r="DT117">
        <v>4.0134520555450193E-2</v>
      </c>
      <c r="DU117">
        <v>0.1517692523142726</v>
      </c>
      <c r="DV117">
        <v>2.596683728039895E-2</v>
      </c>
      <c r="DW117">
        <v>-0.1417729371219536</v>
      </c>
      <c r="DX117">
        <v>-0.1046339785787704</v>
      </c>
      <c r="DY117">
        <v>6.8576153233301804E-3</v>
      </c>
      <c r="DZ117">
        <v>-0.1058371696285977</v>
      </c>
      <c r="EA117">
        <v>5.5465214668841689E-2</v>
      </c>
      <c r="EB117">
        <v>-6.6111790206372145E-2</v>
      </c>
      <c r="EC117">
        <v>6.1839123019330478E-2</v>
      </c>
      <c r="ED117">
        <v>-5.7608376108943649E-2</v>
      </c>
      <c r="EE117">
        <v>-6.0140358527887017E-2</v>
      </c>
      <c r="EF117">
        <v>-5.008946164653616E-2</v>
      </c>
      <c r="EG117">
        <v>-6.8356909503519248E-2</v>
      </c>
      <c r="EH117">
        <v>3.7722566274240983E-2</v>
      </c>
      <c r="EI117">
        <v>-1.484815796295447E-4</v>
      </c>
      <c r="EJ117">
        <v>5.2357206947753809E-2</v>
      </c>
      <c r="EK117">
        <v>0.34243783191951721</v>
      </c>
      <c r="EL117">
        <v>-2.698100222447453E-2</v>
      </c>
      <c r="EM117">
        <v>-6.7230358161282311E-2</v>
      </c>
      <c r="EN117">
        <v>0.2652759229788435</v>
      </c>
      <c r="EO117">
        <v>0.1381285285253622</v>
      </c>
      <c r="EP117">
        <v>-0.36225736079188908</v>
      </c>
      <c r="EQ117">
        <v>-0.1203326971014049</v>
      </c>
      <c r="ER117">
        <v>-0.29791366873569819</v>
      </c>
      <c r="ES117">
        <v>0.16417299492612289</v>
      </c>
      <c r="ET117">
        <v>0.51301852471117615</v>
      </c>
      <c r="EU117">
        <v>0.4157550592935067</v>
      </c>
      <c r="EV117">
        <v>0.3739616146037813</v>
      </c>
      <c r="EW117">
        <v>0.48237702048885989</v>
      </c>
      <c r="EX117">
        <v>0.31890019247944851</v>
      </c>
      <c r="EY117">
        <v>0.40451958501799562</v>
      </c>
      <c r="EZ117">
        <v>0.1145688226157346</v>
      </c>
      <c r="FA117">
        <v>0.2282290349421893</v>
      </c>
      <c r="FB117">
        <v>0.39683708512040328</v>
      </c>
      <c r="FC117">
        <v>0.22460120708447229</v>
      </c>
      <c r="FD117">
        <v>0.21609527610745011</v>
      </c>
      <c r="FE117">
        <v>0.29517628017099617</v>
      </c>
      <c r="FF117">
        <v>0.28589401037195072</v>
      </c>
      <c r="FG117">
        <v>0.43056586853681589</v>
      </c>
      <c r="FH117">
        <v>0.3241625377404464</v>
      </c>
      <c r="FI117">
        <v>0.50198521469219493</v>
      </c>
      <c r="FJ117">
        <v>0.2413861172277427</v>
      </c>
      <c r="FK117">
        <v>0.64489394800908428</v>
      </c>
      <c r="FL117">
        <v>0.33768665454851488</v>
      </c>
      <c r="FM117">
        <v>0.42343049060221821</v>
      </c>
      <c r="FN117">
        <v>0.44387927088846629</v>
      </c>
      <c r="FO117">
        <v>0.45915250031167859</v>
      </c>
      <c r="FP117">
        <v>0.26559534832816112</v>
      </c>
      <c r="FQ117">
        <v>0.43660337577771102</v>
      </c>
      <c r="FR117">
        <v>0.44324684726594721</v>
      </c>
      <c r="FS117">
        <v>0.2288754328697675</v>
      </c>
      <c r="FT117">
        <v>0.42638753886876402</v>
      </c>
      <c r="FU117">
        <v>0.35132044358582171</v>
      </c>
      <c r="FV117">
        <v>0.19684022579492699</v>
      </c>
      <c r="FW117">
        <v>0.58684346262519138</v>
      </c>
      <c r="FX117">
        <v>0.32555056647067182</v>
      </c>
      <c r="FY117">
        <v>6.1021142392764287E-2</v>
      </c>
      <c r="FZ117">
        <v>0.31757972767812759</v>
      </c>
      <c r="GA117">
        <v>0.48654980222999211</v>
      </c>
      <c r="GB117">
        <v>0.20288859624438599</v>
      </c>
      <c r="GC117">
        <v>0.27992063792136052</v>
      </c>
      <c r="GD117">
        <v>0.41002766092069148</v>
      </c>
      <c r="GE117">
        <v>0.43236276782522282</v>
      </c>
      <c r="GF117">
        <v>0.32499154042741057</v>
      </c>
      <c r="GG117">
        <v>0.58002403599693608</v>
      </c>
      <c r="GH117">
        <v>0.2039902737737749</v>
      </c>
      <c r="GI117">
        <v>0.30221789277487909</v>
      </c>
      <c r="GJ117">
        <v>0.33207477774258559</v>
      </c>
      <c r="GK117">
        <v>2.7847505762303298E-2</v>
      </c>
      <c r="GL117">
        <v>0.18006229092664119</v>
      </c>
      <c r="GM117">
        <v>0.36614427691337481</v>
      </c>
      <c r="GN117">
        <v>0.45701186512330688</v>
      </c>
      <c r="GO117">
        <v>0.1891694283883133</v>
      </c>
      <c r="GP117">
        <v>0.44664849738407392</v>
      </c>
      <c r="GQ117">
        <v>0.18814775702068121</v>
      </c>
      <c r="GR117">
        <v>9.7913118612753439E-2</v>
      </c>
      <c r="GS117">
        <v>0.44749506544687689</v>
      </c>
      <c r="GT117">
        <v>0.24212294343702939</v>
      </c>
      <c r="GU117">
        <v>0.24085052372505161</v>
      </c>
      <c r="GV117">
        <v>0.17642128797271989</v>
      </c>
      <c r="GW117">
        <v>0.25978527845572907</v>
      </c>
      <c r="GX117">
        <v>0.22799130833302869</v>
      </c>
      <c r="GY117">
        <v>0.2302775144281132</v>
      </c>
      <c r="GZ117">
        <v>0.16503032896389219</v>
      </c>
      <c r="HA117">
        <v>0.47043714770982642</v>
      </c>
      <c r="HB117">
        <v>0.29159106855164663</v>
      </c>
      <c r="HC117">
        <v>0.22866648938619921</v>
      </c>
      <c r="HD117">
        <v>5.3247987634782667E-2</v>
      </c>
      <c r="HE117">
        <v>0.18382593910454079</v>
      </c>
      <c r="HF117">
        <v>0.34179958726159149</v>
      </c>
      <c r="HG117">
        <v>0.34705282615628691</v>
      </c>
      <c r="HH117">
        <v>0.31727703594548567</v>
      </c>
      <c r="HI117">
        <v>0.53614526533649298</v>
      </c>
      <c r="HJ117">
        <v>0.22888912924185759</v>
      </c>
      <c r="HK117">
        <v>0.1689942340385604</v>
      </c>
      <c r="HL117">
        <v>0.27582843562865522</v>
      </c>
      <c r="HM117">
        <v>8.7362543811981552E-2</v>
      </c>
      <c r="HN117">
        <v>0.25692901330849349</v>
      </c>
      <c r="HO117">
        <v>0.42515554349931511</v>
      </c>
      <c r="HP117">
        <v>0.36803952289259712</v>
      </c>
      <c r="HQ117">
        <v>0.53041173987174683</v>
      </c>
      <c r="HR117">
        <v>0.4037120760644351</v>
      </c>
      <c r="HS117">
        <v>0.28995020523870452</v>
      </c>
      <c r="HT117">
        <v>0.26224087601578377</v>
      </c>
      <c r="HU117">
        <v>0.29580643943657198</v>
      </c>
      <c r="HV117">
        <v>0.14566619271352241</v>
      </c>
      <c r="HW117">
        <v>0.22088117772692509</v>
      </c>
      <c r="HX117">
        <v>0.62959610350638262</v>
      </c>
      <c r="HY117">
        <v>0.37659776012167828</v>
      </c>
      <c r="HZ117">
        <v>0.21019410558732449</v>
      </c>
      <c r="IA117">
        <v>0.50971420894376729</v>
      </c>
      <c r="IB117">
        <v>0.51202517968405736</v>
      </c>
      <c r="IC117">
        <v>0.34584963510283218</v>
      </c>
      <c r="ID117">
        <v>0.41359528994040279</v>
      </c>
      <c r="IE117">
        <v>0.4890728049719304</v>
      </c>
      <c r="IF117">
        <v>0.15141263218372941</v>
      </c>
      <c r="IG117">
        <v>0.50301163186217157</v>
      </c>
      <c r="IH117">
        <v>0.23321566647785841</v>
      </c>
      <c r="II117">
        <v>0.32968739531844798</v>
      </c>
      <c r="IJ117">
        <v>0.35080793276530531</v>
      </c>
      <c r="IK117">
        <v>0.37217878339180288</v>
      </c>
      <c r="IL117">
        <v>0.1786072015033113</v>
      </c>
      <c r="IM117">
        <v>0.46776662076079389</v>
      </c>
      <c r="IN117">
        <v>0.47961453547040472</v>
      </c>
      <c r="IO117">
        <v>0.46133186696712181</v>
      </c>
      <c r="IP117">
        <v>0.48758891129926007</v>
      </c>
      <c r="IQ117">
        <v>0.51915085096527036</v>
      </c>
      <c r="IR117">
        <v>0.50936848566329163</v>
      </c>
      <c r="IS117">
        <v>0.43137024966780602</v>
      </c>
      <c r="IT117">
        <v>0.35320139441980741</v>
      </c>
      <c r="IU117">
        <v>0.23142405032785501</v>
      </c>
      <c r="IV117">
        <v>0.30366656601275682</v>
      </c>
      <c r="IW117">
        <v>0.2501838913409945</v>
      </c>
      <c r="IX117">
        <v>0.42111070944447482</v>
      </c>
      <c r="IY117">
        <v>0.49045863603806972</v>
      </c>
      <c r="IZ117">
        <v>0.38647681249574889</v>
      </c>
      <c r="JA117">
        <v>0.48434822993927129</v>
      </c>
      <c r="JB117">
        <v>0.28474363215330428</v>
      </c>
      <c r="JC117">
        <v>0.67866400049796061</v>
      </c>
      <c r="JD117">
        <v>2.968344390464062E-2</v>
      </c>
      <c r="JE117">
        <v>0.44719043150903848</v>
      </c>
      <c r="JF117">
        <v>0.51206305532163499</v>
      </c>
      <c r="JG117">
        <v>0.1240284440558734</v>
      </c>
      <c r="JH117">
        <v>0.1176978315985464</v>
      </c>
      <c r="JI117">
        <v>0.48428145930269989</v>
      </c>
      <c r="JJ117">
        <v>0.50531032413572241</v>
      </c>
      <c r="JK117">
        <v>0.1540838168390373</v>
      </c>
      <c r="JL117">
        <v>0.1308941080979675</v>
      </c>
      <c r="JM117">
        <v>0.4896848098825789</v>
      </c>
      <c r="JN117">
        <v>0.160725494381946</v>
      </c>
      <c r="JO117">
        <v>0.20391994728160401</v>
      </c>
      <c r="JP117">
        <v>0.14124575682114421</v>
      </c>
      <c r="JQ117">
        <v>0.41930562442626118</v>
      </c>
      <c r="JR117">
        <v>0.31685604146800977</v>
      </c>
      <c r="JS117">
        <v>0.36341059405350862</v>
      </c>
      <c r="JT117">
        <v>0.1358798123171466</v>
      </c>
      <c r="JU117">
        <v>0.14595734161467641</v>
      </c>
      <c r="JV117">
        <v>9.1163092790888869E-2</v>
      </c>
      <c r="JW117">
        <v>0.1038700485027239</v>
      </c>
      <c r="JX117">
        <v>0.13627475045090881</v>
      </c>
      <c r="JY117">
        <v>0.13073749140019089</v>
      </c>
      <c r="JZ117">
        <v>8.36001130062963E-2</v>
      </c>
      <c r="KA117">
        <v>0.28351756495849489</v>
      </c>
      <c r="KB117">
        <v>0.55800824167418361</v>
      </c>
      <c r="KC117">
        <v>0.385603163108997</v>
      </c>
      <c r="KD117">
        <v>0.4166827889480158</v>
      </c>
      <c r="KE117">
        <v>1.816620643447317E-2</v>
      </c>
      <c r="KF117">
        <v>0.32294620229900639</v>
      </c>
      <c r="KG117">
        <v>0.1011725993791236</v>
      </c>
      <c r="KH117">
        <v>0.18956450358758101</v>
      </c>
      <c r="KI117">
        <v>0.37296349955944919</v>
      </c>
      <c r="KJ117">
        <v>0.18716688606846019</v>
      </c>
      <c r="KK117">
        <v>0.3236400641572944</v>
      </c>
      <c r="KL117">
        <f>MATCH(A117,'[1]BASC2_BRIEF_6yr_DEMOS_ScanInfo '!$H:$H,0)</f>
        <v>788</v>
      </c>
      <c r="KM117">
        <f>INDEX('[1]BASC2_BRIEF_6yr_DEMOS_ScanInfo '!$L:$L,KL117)</f>
        <v>1</v>
      </c>
      <c r="KN117">
        <f t="shared" si="6"/>
        <v>0</v>
      </c>
      <c r="KO117">
        <f>INDEX('[1]BASC2_BRIEF_6yr_DEMOS_ScanInfo '!$O:$O,KL117)</f>
        <v>35</v>
      </c>
      <c r="KP117">
        <f t="shared" si="7"/>
        <v>0.41666666666666669</v>
      </c>
      <c r="KQ117">
        <f>MATCH(A117,[2]SelectedColumns!$A:$A,0)</f>
        <v>334</v>
      </c>
      <c r="KR117">
        <f>INDEX([2]SelectedColumns!$R:$R,KQ117)</f>
        <v>44</v>
      </c>
      <c r="KS117">
        <f>INDEX([2]SelectedColumns!$J:$J,KQ117)</f>
        <v>35</v>
      </c>
      <c r="KT117">
        <f t="shared" si="8"/>
        <v>0</v>
      </c>
      <c r="KU117">
        <f t="shared" si="9"/>
        <v>0</v>
      </c>
      <c r="KV117">
        <f t="shared" si="10"/>
        <v>0</v>
      </c>
      <c r="KW117">
        <f t="shared" si="11"/>
        <v>0</v>
      </c>
    </row>
    <row r="118" spans="1:309" x14ac:dyDescent="0.35">
      <c r="A118" t="s">
        <v>118</v>
      </c>
      <c r="B118">
        <v>6.0300274668301457E-2</v>
      </c>
      <c r="C118">
        <v>0.24241290043739741</v>
      </c>
      <c r="D118">
        <v>0.2100775254430414</v>
      </c>
      <c r="E118">
        <v>0.12395721722303191</v>
      </c>
      <c r="F118">
        <v>-5.2447026872122224E-3</v>
      </c>
      <c r="G118">
        <v>0.51719895787332593</v>
      </c>
      <c r="H118">
        <v>0.2925322558357959</v>
      </c>
      <c r="I118">
        <v>-8.7624803123014239E-2</v>
      </c>
      <c r="J118">
        <v>0.16337061927608779</v>
      </c>
      <c r="K118">
        <v>-0.1103285424387515</v>
      </c>
      <c r="L118">
        <v>0.14028723475149391</v>
      </c>
      <c r="M118">
        <v>0.29238072391711661</v>
      </c>
      <c r="N118">
        <v>0.48007125748275242</v>
      </c>
      <c r="O118">
        <v>0.20644720958167229</v>
      </c>
      <c r="P118">
        <v>8.9566526266539492E-2</v>
      </c>
      <c r="Q118">
        <v>1.8128590531762301E-2</v>
      </c>
      <c r="R118">
        <v>0.47161258367336462</v>
      </c>
      <c r="S118">
        <v>0.5372102599966293</v>
      </c>
      <c r="T118">
        <v>5.8552779051941013E-2</v>
      </c>
      <c r="U118">
        <v>0.28650644353485849</v>
      </c>
      <c r="V118">
        <v>0.30704123552947649</v>
      </c>
      <c r="W118">
        <v>0.13757494070926721</v>
      </c>
      <c r="X118">
        <v>0.24677278860848009</v>
      </c>
      <c r="Y118">
        <v>0.22851460777783239</v>
      </c>
      <c r="Z118">
        <v>-2.071515726363105E-3</v>
      </c>
      <c r="AA118">
        <v>-0.1324534616923265</v>
      </c>
      <c r="AB118">
        <v>9.8337727169518718E-2</v>
      </c>
      <c r="AC118">
        <v>-4.2354226204632139E-2</v>
      </c>
      <c r="AD118">
        <v>5.6194614077651472E-3</v>
      </c>
      <c r="AE118">
        <v>-3.8683228404563293E-2</v>
      </c>
      <c r="AF118">
        <v>0.33370518838166041</v>
      </c>
      <c r="AG118">
        <v>0.39586338740335059</v>
      </c>
      <c r="AH118">
        <v>0.21696661077993731</v>
      </c>
      <c r="AI118">
        <v>0.1911556840185942</v>
      </c>
      <c r="AJ118">
        <v>0.15983117991589799</v>
      </c>
      <c r="AK118">
        <v>6.0821023562209309E-2</v>
      </c>
      <c r="AL118">
        <v>-4.3675977290275843E-2</v>
      </c>
      <c r="AM118">
        <v>6.7560324145354844E-3</v>
      </c>
      <c r="AN118">
        <v>0.26500965080169347</v>
      </c>
      <c r="AO118">
        <v>-0.1188084132451106</v>
      </c>
      <c r="AP118">
        <v>0.22089427843790871</v>
      </c>
      <c r="AQ118">
        <v>0.16062714885538171</v>
      </c>
      <c r="AR118">
        <v>0.18394439628050621</v>
      </c>
      <c r="AS118">
        <v>3.782490925731774E-2</v>
      </c>
      <c r="AT118">
        <v>-1.3490228552040179E-2</v>
      </c>
      <c r="AU118">
        <v>-7.2659533148164979E-2</v>
      </c>
      <c r="AV118">
        <v>0.41932968893014277</v>
      </c>
      <c r="AW118">
        <v>0.14476506546266149</v>
      </c>
      <c r="AX118">
        <v>0.13634726217738821</v>
      </c>
      <c r="AY118">
        <v>0.18377773764916999</v>
      </c>
      <c r="AZ118">
        <v>0.19477826873616541</v>
      </c>
      <c r="BA118">
        <v>-1.465009651939209E-2</v>
      </c>
      <c r="BB118">
        <v>-3.2059848614453428E-2</v>
      </c>
      <c r="BC118">
        <v>-5.3153923101428642E-2</v>
      </c>
      <c r="BD118">
        <v>2.8621914571910771E-2</v>
      </c>
      <c r="BE118">
        <v>3.1272296904182102E-2</v>
      </c>
      <c r="BF118">
        <v>-7.9807931169440405E-2</v>
      </c>
      <c r="BG118">
        <v>0.30611822787119819</v>
      </c>
      <c r="BH118">
        <v>2.5622990333519891E-2</v>
      </c>
      <c r="BI118">
        <v>8.5326400112692102E-2</v>
      </c>
      <c r="BJ118">
        <v>1.7631103264141409E-2</v>
      </c>
      <c r="BK118">
        <v>0.2182295131104601</v>
      </c>
      <c r="BL118">
        <v>6.4070808896430687E-2</v>
      </c>
      <c r="BM118">
        <v>0.25671344719581912</v>
      </c>
      <c r="BN118">
        <v>3.9134940806808897E-2</v>
      </c>
      <c r="BO118">
        <v>0.42424132376154722</v>
      </c>
      <c r="BP118">
        <v>4.4057573900712299E-2</v>
      </c>
      <c r="BQ118">
        <v>-6.4543032507763165E-2</v>
      </c>
      <c r="BR118">
        <v>0.19670100358238329</v>
      </c>
      <c r="BS118">
        <v>0.38026460917827498</v>
      </c>
      <c r="BT118">
        <v>-0.27996894258767518</v>
      </c>
      <c r="BU118">
        <v>4.4425139272127212E-2</v>
      </c>
      <c r="BV118">
        <v>-1.2872922227264549E-2</v>
      </c>
      <c r="BW118">
        <v>0.17550910600175129</v>
      </c>
      <c r="BX118">
        <v>5.8426943262910092E-2</v>
      </c>
      <c r="BY118">
        <v>8.837878668878596E-2</v>
      </c>
      <c r="BZ118">
        <v>2.800981615110076E-2</v>
      </c>
      <c r="CA118">
        <v>-0.14672454040390989</v>
      </c>
      <c r="CB118">
        <v>-4.0217853317497942E-2</v>
      </c>
      <c r="CC118">
        <v>0.37850935732270558</v>
      </c>
      <c r="CD118">
        <v>-7.63980447722723E-2</v>
      </c>
      <c r="CE118">
        <v>-0.12731496334271111</v>
      </c>
      <c r="CF118">
        <v>0.34983715200453958</v>
      </c>
      <c r="CG118">
        <v>0.17846139742452019</v>
      </c>
      <c r="CH118">
        <v>0.1411590306436725</v>
      </c>
      <c r="CI118">
        <v>-1.037677556541405E-2</v>
      </c>
      <c r="CJ118">
        <v>0.2276390539599884</v>
      </c>
      <c r="CK118">
        <v>-4.9145868583371437E-2</v>
      </c>
      <c r="CL118">
        <v>1.542391841651281E-2</v>
      </c>
      <c r="CM118">
        <v>5.1005869592533948E-2</v>
      </c>
      <c r="CN118">
        <v>0.42758119129612948</v>
      </c>
      <c r="CO118">
        <v>0.5012660240271154</v>
      </c>
      <c r="CP118">
        <v>6.6537570633332654E-2</v>
      </c>
      <c r="CQ118">
        <v>0.22853131525231721</v>
      </c>
      <c r="CR118">
        <v>3.9541756168526732E-2</v>
      </c>
      <c r="CS118">
        <v>7.4952807039297076E-2</v>
      </c>
      <c r="CT118">
        <v>0.1024649644697624</v>
      </c>
      <c r="CU118">
        <v>0.17165376442149191</v>
      </c>
      <c r="CV118">
        <v>-8.3025377906769116E-3</v>
      </c>
      <c r="CW118">
        <v>-3.064838388072055E-2</v>
      </c>
      <c r="CX118">
        <v>-4.8832555870146122E-2</v>
      </c>
      <c r="CY118">
        <v>-3.5191629708158263E-2</v>
      </c>
      <c r="CZ118">
        <v>-0.1153716657021182</v>
      </c>
      <c r="DA118">
        <v>-9.6870854865185541E-2</v>
      </c>
      <c r="DB118">
        <v>0.35090721857298263</v>
      </c>
      <c r="DC118">
        <v>0.19468780628343479</v>
      </c>
      <c r="DD118">
        <v>0.2054740513285912</v>
      </c>
      <c r="DE118">
        <v>-3.9648043243159403E-2</v>
      </c>
      <c r="DF118">
        <v>0.15768965528543499</v>
      </c>
      <c r="DG118">
        <v>0.1277483608876322</v>
      </c>
      <c r="DH118">
        <v>0.45327930611672679</v>
      </c>
      <c r="DI118">
        <v>-8.2678629075858323E-2</v>
      </c>
      <c r="DJ118">
        <v>0.244345454137745</v>
      </c>
      <c r="DK118">
        <v>-0.1009991801863173</v>
      </c>
      <c r="DL118">
        <v>0.20013831563131351</v>
      </c>
      <c r="DM118">
        <v>0.2472921592298982</v>
      </c>
      <c r="DN118">
        <v>0.32176548193858251</v>
      </c>
      <c r="DO118">
        <v>-5.6023647579643399E-2</v>
      </c>
      <c r="DP118">
        <v>1.951618852906312E-2</v>
      </c>
      <c r="DQ118">
        <v>-0.10705283859888309</v>
      </c>
      <c r="DR118">
        <v>0.45996561623682403</v>
      </c>
      <c r="DS118">
        <v>0.24866581242646019</v>
      </c>
      <c r="DT118">
        <v>0.26714996876108033</v>
      </c>
      <c r="DU118">
        <v>3.5724899331427203E-2</v>
      </c>
      <c r="DV118">
        <v>0.2010228482376879</v>
      </c>
      <c r="DW118">
        <v>-6.8655424004456123E-2</v>
      </c>
      <c r="DX118">
        <v>-6.6643622213778286E-2</v>
      </c>
      <c r="DY118">
        <v>-2.3527836076653319E-2</v>
      </c>
      <c r="DZ118">
        <v>3.9027512089923062E-2</v>
      </c>
      <c r="EA118">
        <v>-8.4428616424531588E-2</v>
      </c>
      <c r="EB118">
        <v>0.17018009508961909</v>
      </c>
      <c r="EC118">
        <v>0.21798204858910661</v>
      </c>
      <c r="ED118">
        <v>-4.5084143690337086E-3</v>
      </c>
      <c r="EE118">
        <v>0.20087990276379769</v>
      </c>
      <c r="EF118">
        <v>-5.8983993893137347E-2</v>
      </c>
      <c r="EG118">
        <v>0.166617758402722</v>
      </c>
      <c r="EH118">
        <v>-1.8674737704708181E-2</v>
      </c>
      <c r="EI118">
        <v>0.13059343778726601</v>
      </c>
      <c r="EJ118">
        <v>0.13755903746457451</v>
      </c>
      <c r="EK118">
        <v>0.82895464429590193</v>
      </c>
      <c r="EL118">
        <v>-3.0761627418648411E-2</v>
      </c>
      <c r="EM118">
        <v>-7.4993493561962943E-2</v>
      </c>
      <c r="EN118">
        <v>0.1789727701762418</v>
      </c>
      <c r="EO118">
        <v>0.60288614510595728</v>
      </c>
      <c r="EP118">
        <v>-0.19799223487482259</v>
      </c>
      <c r="EQ118">
        <v>0.14944114778476111</v>
      </c>
      <c r="ER118">
        <v>-0.1515851960736905</v>
      </c>
      <c r="ES118">
        <v>7.8966935508727465E-2</v>
      </c>
      <c r="ET118">
        <v>0.31077484126219063</v>
      </c>
      <c r="EU118">
        <v>0.4985081741595489</v>
      </c>
      <c r="EV118">
        <v>0.51429206726581145</v>
      </c>
      <c r="EW118">
        <v>0.3439359346304488</v>
      </c>
      <c r="EX118">
        <v>0.63235233122598711</v>
      </c>
      <c r="EY118">
        <v>0.53519272065164336</v>
      </c>
      <c r="EZ118">
        <v>0.48562094300077829</v>
      </c>
      <c r="FA118">
        <v>0.25480403773870702</v>
      </c>
      <c r="FB118">
        <v>0.30829858959172318</v>
      </c>
      <c r="FC118">
        <v>0.31427168438384401</v>
      </c>
      <c r="FD118">
        <v>0.65434115484834698</v>
      </c>
      <c r="FE118">
        <v>0.35796775136594661</v>
      </c>
      <c r="FF118">
        <v>0.35917424801978071</v>
      </c>
      <c r="FG118">
        <v>0.53905658180407734</v>
      </c>
      <c r="FH118">
        <v>0.50867214356064627</v>
      </c>
      <c r="FI118">
        <v>0.58680842923904686</v>
      </c>
      <c r="FJ118">
        <v>0.25728855036853993</v>
      </c>
      <c r="FK118">
        <v>0.40768101998305051</v>
      </c>
      <c r="FL118">
        <v>0.35827165682242518</v>
      </c>
      <c r="FM118">
        <v>0.7426684756431311</v>
      </c>
      <c r="FN118">
        <v>0.57460713543886821</v>
      </c>
      <c r="FO118">
        <v>0.69497680673504192</v>
      </c>
      <c r="FP118">
        <v>0.51188429609590147</v>
      </c>
      <c r="FQ118">
        <v>0.40784189563371032</v>
      </c>
      <c r="FR118">
        <v>0.46212612066485148</v>
      </c>
      <c r="FS118">
        <v>0.24897800694675121</v>
      </c>
      <c r="FT118">
        <v>0.3304654053778921</v>
      </c>
      <c r="FU118">
        <v>0.38215893643025067</v>
      </c>
      <c r="FV118">
        <v>0.32721705468776091</v>
      </c>
      <c r="FW118">
        <v>0.44444134324329448</v>
      </c>
      <c r="FX118">
        <v>0.57895684072831977</v>
      </c>
      <c r="FY118">
        <v>2.128624141582763E-2</v>
      </c>
      <c r="FZ118">
        <v>0.52922530861927097</v>
      </c>
      <c r="GA118">
        <v>0.59795425030940685</v>
      </c>
      <c r="GB118">
        <v>0.32300350541999739</v>
      </c>
      <c r="GC118">
        <v>0.42597223788991989</v>
      </c>
      <c r="GD118">
        <v>4.9629437080882237E-2</v>
      </c>
      <c r="GE118">
        <v>0.32670108211714949</v>
      </c>
      <c r="GF118">
        <v>0.42475646395220668</v>
      </c>
      <c r="GG118">
        <v>0.24126826713584029</v>
      </c>
      <c r="GH118">
        <v>0.32020326083298101</v>
      </c>
      <c r="GI118">
        <v>0.29837446223074321</v>
      </c>
      <c r="GJ118">
        <v>0.65318627303944465</v>
      </c>
      <c r="GK118">
        <v>0.27922266301118809</v>
      </c>
      <c r="GL118">
        <v>0.2949084124532706</v>
      </c>
      <c r="GM118">
        <v>0.43094609807890683</v>
      </c>
      <c r="GN118">
        <v>0.48366453940929849</v>
      </c>
      <c r="GO118">
        <v>0.36376780352733967</v>
      </c>
      <c r="GP118">
        <v>0.34068337310042551</v>
      </c>
      <c r="GQ118">
        <v>0.11665466596879021</v>
      </c>
      <c r="GR118">
        <v>0.32269934146832041</v>
      </c>
      <c r="GS118">
        <v>0.4034516905739795</v>
      </c>
      <c r="GT118">
        <v>0.44020476839226208</v>
      </c>
      <c r="GU118">
        <v>0.55992441758496336</v>
      </c>
      <c r="GV118">
        <v>5.0164884281573327E-2</v>
      </c>
      <c r="GW118">
        <v>0.47656426417366721</v>
      </c>
      <c r="GX118">
        <v>0.16423550592258279</v>
      </c>
      <c r="GY118">
        <v>0.51331847363986416</v>
      </c>
      <c r="GZ118">
        <v>0.147422216837725</v>
      </c>
      <c r="HA118">
        <v>0.52302293739444339</v>
      </c>
      <c r="HB118">
        <v>0.35874922104964663</v>
      </c>
      <c r="HC118">
        <v>0.1865877205414565</v>
      </c>
      <c r="HD118">
        <v>0.1139882238020266</v>
      </c>
      <c r="HE118">
        <v>0.44463442989902141</v>
      </c>
      <c r="HF118">
        <v>0.85086141697969153</v>
      </c>
      <c r="HG118">
        <v>0.43219890459798588</v>
      </c>
      <c r="HH118">
        <v>0.25697999307176028</v>
      </c>
      <c r="HI118">
        <v>0.17126523167873761</v>
      </c>
      <c r="HJ118">
        <v>0.35241631483468089</v>
      </c>
      <c r="HK118">
        <v>0.1559492885580144</v>
      </c>
      <c r="HL118">
        <v>0.43836257203532319</v>
      </c>
      <c r="HM118">
        <v>0.13166622539189729</v>
      </c>
      <c r="HN118">
        <v>0.60211998730186445</v>
      </c>
      <c r="HO118">
        <v>0.41351457320107632</v>
      </c>
      <c r="HP118">
        <v>0.2150106520503437</v>
      </c>
      <c r="HQ118">
        <v>0.62668726068970493</v>
      </c>
      <c r="HR118">
        <v>0.27830962986000579</v>
      </c>
      <c r="HS118">
        <v>0.52372643916276651</v>
      </c>
      <c r="HT118">
        <v>0.37911185454508273</v>
      </c>
      <c r="HU118">
        <v>0.32367244828274577</v>
      </c>
      <c r="HV118">
        <v>0.34921749781248468</v>
      </c>
      <c r="HW118">
        <v>0.65071313613022586</v>
      </c>
      <c r="HX118">
        <v>0.41888793423557769</v>
      </c>
      <c r="HY118">
        <v>0.49543359052445057</v>
      </c>
      <c r="HZ118">
        <v>0.57132578226631914</v>
      </c>
      <c r="IA118">
        <v>0.40798450394246688</v>
      </c>
      <c r="IB118">
        <v>0.2721265047392476</v>
      </c>
      <c r="IC118">
        <v>0.50560354071660529</v>
      </c>
      <c r="ID118">
        <v>0.75591637306710857</v>
      </c>
      <c r="IE118">
        <v>0.56135298332382177</v>
      </c>
      <c r="IF118">
        <v>0.32479901360491342</v>
      </c>
      <c r="IG118">
        <v>0.41209403375985237</v>
      </c>
      <c r="IH118">
        <v>0.66636563746970789</v>
      </c>
      <c r="II118">
        <v>0.86641532496769713</v>
      </c>
      <c r="IJ118">
        <v>0.71517092303855945</v>
      </c>
      <c r="IK118">
        <v>0.47697767790475343</v>
      </c>
      <c r="IL118">
        <v>0.20275265524187461</v>
      </c>
      <c r="IM118">
        <v>0.49154749336121822</v>
      </c>
      <c r="IN118">
        <v>0.2300639373881623</v>
      </c>
      <c r="IO118">
        <v>0.2748523977018647</v>
      </c>
      <c r="IP118">
        <v>0.41172499503520049</v>
      </c>
      <c r="IQ118">
        <v>0.45087708886607908</v>
      </c>
      <c r="IR118">
        <v>0.45598784151586103</v>
      </c>
      <c r="IS118">
        <v>0.49018355618147658</v>
      </c>
      <c r="IT118">
        <v>0.50569949721642726</v>
      </c>
      <c r="IU118">
        <v>1.948592776513464E-2</v>
      </c>
      <c r="IV118">
        <v>0.50544697369190739</v>
      </c>
      <c r="IW118">
        <v>0.43642396159464042</v>
      </c>
      <c r="IX118">
        <v>0.50309824290259009</v>
      </c>
      <c r="IY118">
        <v>0.408694733167002</v>
      </c>
      <c r="IZ118">
        <v>0.20654348683774809</v>
      </c>
      <c r="JA118">
        <v>0.37953015325478728</v>
      </c>
      <c r="JB118">
        <v>0.28710775750702039</v>
      </c>
      <c r="JC118">
        <v>0.27308932788971108</v>
      </c>
      <c r="JD118">
        <v>0.1676764559547867</v>
      </c>
      <c r="JE118">
        <v>0.79305048138262224</v>
      </c>
      <c r="JF118">
        <v>0.54089366070173917</v>
      </c>
      <c r="JG118">
        <v>0.41325990156318271</v>
      </c>
      <c r="JH118">
        <v>0.20004018982868599</v>
      </c>
      <c r="JI118">
        <v>0.28161927815782012</v>
      </c>
      <c r="JJ118">
        <v>0.28027122207755928</v>
      </c>
      <c r="JK118">
        <v>0.26783394536230259</v>
      </c>
      <c r="JL118">
        <v>0.24255849611453131</v>
      </c>
      <c r="JM118">
        <v>0.28510947088583621</v>
      </c>
      <c r="JN118">
        <v>0.30135665975711889</v>
      </c>
      <c r="JO118">
        <v>0.51653552349669885</v>
      </c>
      <c r="JP118">
        <v>0.35404071472506732</v>
      </c>
      <c r="JQ118">
        <v>0.50179754946208599</v>
      </c>
      <c r="JR118">
        <v>8.355853205334865E-2</v>
      </c>
      <c r="JS118">
        <v>0.27406667144791508</v>
      </c>
      <c r="JT118">
        <v>0.12434379563742939</v>
      </c>
      <c r="JU118">
        <v>0.57901693441220614</v>
      </c>
      <c r="JV118">
        <v>0.12776252089247511</v>
      </c>
      <c r="JW118">
        <v>0.17769554520522721</v>
      </c>
      <c r="JX118">
        <v>0.17870935815733649</v>
      </c>
      <c r="JY118">
        <v>0.1925148979267296</v>
      </c>
      <c r="JZ118">
        <v>9.7976351725586081E-2</v>
      </c>
      <c r="KA118">
        <v>0.40210711112326519</v>
      </c>
      <c r="KB118">
        <v>0.59207363573689875</v>
      </c>
      <c r="KC118">
        <v>0.49121135170518643</v>
      </c>
      <c r="KD118">
        <v>0.30943084026338907</v>
      </c>
      <c r="KE118">
        <v>2.3542221612973199E-2</v>
      </c>
      <c r="KF118">
        <v>0.28928831664552368</v>
      </c>
      <c r="KG118">
        <v>9.7782796388743154E-2</v>
      </c>
      <c r="KH118">
        <v>0.1110852223378718</v>
      </c>
      <c r="KI118">
        <v>4.0668698981661061E-2</v>
      </c>
      <c r="KJ118">
        <v>0.41751298624228389</v>
      </c>
      <c r="KK118">
        <v>0.21303321698827921</v>
      </c>
      <c r="KL118">
        <f>MATCH(A118,'[1]BASC2_BRIEF_6yr_DEMOS_ScanInfo '!$H:$H,0)</f>
        <v>793</v>
      </c>
      <c r="KM118">
        <f>INDEX('[1]BASC2_BRIEF_6yr_DEMOS_ScanInfo '!$L:$L,KL118)</f>
        <v>2</v>
      </c>
      <c r="KN118">
        <f t="shared" si="6"/>
        <v>1</v>
      </c>
      <c r="KO118">
        <f>INDEX('[1]BASC2_BRIEF_6yr_DEMOS_ScanInfo '!$O:$O,KL118)</f>
        <v>39</v>
      </c>
      <c r="KP118">
        <f t="shared" si="7"/>
        <v>0.75</v>
      </c>
      <c r="KQ118" t="e">
        <f>MATCH(A118,[2]SelectedColumns!$A:$A,0)</f>
        <v>#N/A</v>
      </c>
      <c r="KR118" t="e">
        <f>INDEX([2]SelectedColumns!$R:$R,KQ118)</f>
        <v>#N/A</v>
      </c>
      <c r="KS118" t="e">
        <f>INDEX([2]SelectedColumns!$J:$J,KQ118)</f>
        <v>#N/A</v>
      </c>
      <c r="KT118" t="e">
        <f t="shared" si="8"/>
        <v>#N/A</v>
      </c>
      <c r="KU118" t="e">
        <f t="shared" si="9"/>
        <v>#N/A</v>
      </c>
      <c r="KV118" t="e">
        <f t="shared" si="10"/>
        <v>#N/A</v>
      </c>
      <c r="KW118" t="e">
        <f t="shared" si="11"/>
        <v>#N/A</v>
      </c>
    </row>
    <row r="119" spans="1:309" x14ac:dyDescent="0.35">
      <c r="A119" t="s">
        <v>119</v>
      </c>
      <c r="B119">
        <v>-4.8788671327510968E-2</v>
      </c>
      <c r="C119">
        <v>9.1768367754808233E-2</v>
      </c>
      <c r="D119">
        <v>0.28059547791159961</v>
      </c>
      <c r="E119">
        <v>0.12596219217159721</v>
      </c>
      <c r="F119">
        <v>-4.8284534048030243E-2</v>
      </c>
      <c r="G119">
        <v>0.49713585968922092</v>
      </c>
      <c r="H119">
        <v>0.24923097727486929</v>
      </c>
      <c r="I119">
        <v>-0.1529757849164195</v>
      </c>
      <c r="J119">
        <v>0.2234396960840572</v>
      </c>
      <c r="K119">
        <v>-6.1585764555898148E-3</v>
      </c>
      <c r="L119">
        <v>0.10527053472355739</v>
      </c>
      <c r="M119">
        <v>0.18461228803810739</v>
      </c>
      <c r="N119">
        <v>0.34963164720617362</v>
      </c>
      <c r="O119">
        <v>0.21882760877854829</v>
      </c>
      <c r="P119">
        <v>-1.586053321848802E-3</v>
      </c>
      <c r="Q119">
        <v>6.7250740024666245E-2</v>
      </c>
      <c r="R119">
        <v>0.35489064951148419</v>
      </c>
      <c r="S119">
        <v>0.21565533135101231</v>
      </c>
      <c r="T119">
        <v>7.3180646346859946E-2</v>
      </c>
      <c r="U119">
        <v>0.39582706892306962</v>
      </c>
      <c r="V119">
        <v>9.375621587029026E-2</v>
      </c>
      <c r="W119">
        <v>2.1717704452741682E-3</v>
      </c>
      <c r="X119">
        <v>0.33317994520306421</v>
      </c>
      <c r="Y119">
        <v>0.29138421823346428</v>
      </c>
      <c r="Z119">
        <v>4.3053180520016943E-2</v>
      </c>
      <c r="AA119">
        <v>-4.8064516161606903E-2</v>
      </c>
      <c r="AB119">
        <v>3.3388104774197291E-2</v>
      </c>
      <c r="AC119">
        <v>5.2942072663599848E-3</v>
      </c>
      <c r="AD119">
        <v>0.15394996506868311</v>
      </c>
      <c r="AE119">
        <v>-0.15102276119771221</v>
      </c>
      <c r="AF119">
        <v>0.37523810402058311</v>
      </c>
      <c r="AG119">
        <v>0.70870362375015583</v>
      </c>
      <c r="AH119">
        <v>0.17478407615702471</v>
      </c>
      <c r="AI119">
        <v>0.16955787571357539</v>
      </c>
      <c r="AJ119">
        <v>0.1189540239103961</v>
      </c>
      <c r="AK119">
        <v>5.5010512683100421E-2</v>
      </c>
      <c r="AL119">
        <v>-4.4741876355662957E-2</v>
      </c>
      <c r="AM119">
        <v>-5.4228445729628927E-2</v>
      </c>
      <c r="AN119">
        <v>0.1758633808808461</v>
      </c>
      <c r="AO119">
        <v>-0.35694636754619591</v>
      </c>
      <c r="AP119">
        <v>1.0379312089294769E-2</v>
      </c>
      <c r="AQ119">
        <v>-8.3960117923709277E-4</v>
      </c>
      <c r="AR119">
        <v>0.27698660739370701</v>
      </c>
      <c r="AS119">
        <v>-3.6999455002672647E-2</v>
      </c>
      <c r="AT119">
        <v>3.0117536805430941E-2</v>
      </c>
      <c r="AU119">
        <v>-5.2704970100878601E-2</v>
      </c>
      <c r="AV119">
        <v>0.2419721755130797</v>
      </c>
      <c r="AW119">
        <v>8.5545443871228644E-2</v>
      </c>
      <c r="AX119">
        <v>8.8941362750319275E-2</v>
      </c>
      <c r="AY119">
        <v>-2.545731117790773E-2</v>
      </c>
      <c r="AZ119">
        <v>-2.201263531093756E-2</v>
      </c>
      <c r="BA119">
        <v>-2.973513914321169E-2</v>
      </c>
      <c r="BB119">
        <v>-0.15164014415749971</v>
      </c>
      <c r="BC119">
        <v>-4.4132468301946608E-2</v>
      </c>
      <c r="BD119">
        <v>0.15486423143338909</v>
      </c>
      <c r="BE119">
        <v>-0.19898349732665979</v>
      </c>
      <c r="BF119">
        <v>8.1318107812405005E-2</v>
      </c>
      <c r="BG119">
        <v>0.2045788003186142</v>
      </c>
      <c r="BH119">
        <v>-6.1594625115011681E-2</v>
      </c>
      <c r="BI119">
        <v>-0.1092646925420615</v>
      </c>
      <c r="BJ119">
        <v>9.0652498899400413E-2</v>
      </c>
      <c r="BK119">
        <v>6.5068903724798677E-3</v>
      </c>
      <c r="BL119">
        <v>7.5739682032249567E-2</v>
      </c>
      <c r="BM119">
        <v>0.1578038589749142</v>
      </c>
      <c r="BN119">
        <v>2.0042174610945599E-2</v>
      </c>
      <c r="BO119">
        <v>0.20459034159065001</v>
      </c>
      <c r="BP119">
        <v>-4.493632247562096E-2</v>
      </c>
      <c r="BQ119">
        <v>0.11309370987495181</v>
      </c>
      <c r="BR119">
        <v>0.13710594330781789</v>
      </c>
      <c r="BS119">
        <v>0.66942710730941346</v>
      </c>
      <c r="BT119">
        <v>-0.18883749373970929</v>
      </c>
      <c r="BU119">
        <v>-2.776275950833906E-2</v>
      </c>
      <c r="BV119">
        <v>-0.1350210193166872</v>
      </c>
      <c r="BW119">
        <v>0.20888511443239549</v>
      </c>
      <c r="BX119">
        <v>-0.23894592606638729</v>
      </c>
      <c r="BY119">
        <v>-0.20011052330501039</v>
      </c>
      <c r="BZ119">
        <v>2.3574490277787349E-2</v>
      </c>
      <c r="CA119">
        <v>-0.38318247399834893</v>
      </c>
      <c r="CB119">
        <v>-0.30210995109008643</v>
      </c>
      <c r="CC119">
        <v>-8.6539905594875566E-2</v>
      </c>
      <c r="CD119">
        <v>-0.4037296748802548</v>
      </c>
      <c r="CE119">
        <v>-0.71176197911209704</v>
      </c>
      <c r="CF119">
        <v>-0.4816446126721261</v>
      </c>
      <c r="CG119">
        <v>-0.47804558671802438</v>
      </c>
      <c r="CH119">
        <v>-8.8330231265182135E-2</v>
      </c>
      <c r="CI119">
        <v>-0.36710272790405091</v>
      </c>
      <c r="CJ119">
        <v>-0.34344757666787168</v>
      </c>
      <c r="CK119">
        <v>-0.28309900131032228</v>
      </c>
      <c r="CL119">
        <v>-0.39485976742851808</v>
      </c>
      <c r="CM119">
        <v>-0.25704858404256647</v>
      </c>
      <c r="CN119">
        <v>0.20662117665856489</v>
      </c>
      <c r="CO119">
        <v>0.15264301047254561</v>
      </c>
      <c r="CP119">
        <v>-0.30365824443105599</v>
      </c>
      <c r="CQ119">
        <v>-8.2812891407369582E-2</v>
      </c>
      <c r="CR119">
        <v>-0.29738158067880338</v>
      </c>
      <c r="CS119">
        <v>-0.35961388071591749</v>
      </c>
      <c r="CT119">
        <v>-0.17847088154523491</v>
      </c>
      <c r="CU119">
        <v>-0.27744875140528719</v>
      </c>
      <c r="CV119">
        <v>-0.1666786834392959</v>
      </c>
      <c r="CW119">
        <v>-0.37783430311005151</v>
      </c>
      <c r="CX119">
        <v>-0.21393110044634889</v>
      </c>
      <c r="CY119">
        <v>-0.1956438038905568</v>
      </c>
      <c r="CZ119">
        <v>-0.18467073527406169</v>
      </c>
      <c r="DA119">
        <v>-0.44035755335128712</v>
      </c>
      <c r="DB119">
        <v>-5.3678427179780766E-3</v>
      </c>
      <c r="DC119">
        <v>-1.9919007769714451E-2</v>
      </c>
      <c r="DD119">
        <v>0.13394197309730341</v>
      </c>
      <c r="DE119">
        <v>-0.15962083135458591</v>
      </c>
      <c r="DF119">
        <v>-0.1508241302198334</v>
      </c>
      <c r="DG119">
        <v>-5.9337826957573843E-2</v>
      </c>
      <c r="DH119">
        <v>-0.42341454211597629</v>
      </c>
      <c r="DI119">
        <v>-0.39684680371725972</v>
      </c>
      <c r="DJ119">
        <v>-0.24169437728220411</v>
      </c>
      <c r="DK119">
        <v>-0.31097317290833898</v>
      </c>
      <c r="DL119">
        <v>-7.7239441516474883E-2</v>
      </c>
      <c r="DM119">
        <v>-0.20097256280512291</v>
      </c>
      <c r="DN119">
        <v>-2.39774929711245E-2</v>
      </c>
      <c r="DO119">
        <v>-0.4573294804730772</v>
      </c>
      <c r="DP119">
        <v>-0.23375426159681131</v>
      </c>
      <c r="DQ119">
        <v>-0.16867503813714871</v>
      </c>
      <c r="DR119">
        <v>-0.16961469874787191</v>
      </c>
      <c r="DS119">
        <v>6.2318177013474862E-2</v>
      </c>
      <c r="DT119">
        <v>9.2146794984888647E-3</v>
      </c>
      <c r="DU119">
        <v>-0.2151877361995754</v>
      </c>
      <c r="DV119">
        <v>-0.26097349016822619</v>
      </c>
      <c r="DW119">
        <v>-0.43004555578702419</v>
      </c>
      <c r="DX119">
        <v>-0.29705124580577769</v>
      </c>
      <c r="DY119">
        <v>-0.27356898411881603</v>
      </c>
      <c r="DZ119">
        <v>-0.1647980796380755</v>
      </c>
      <c r="EA119">
        <v>-0.35865686951026809</v>
      </c>
      <c r="EB119">
        <v>-0.24149312133517739</v>
      </c>
      <c r="EC119">
        <v>-0.30947520138583062</v>
      </c>
      <c r="ED119">
        <v>-0.19962609634796991</v>
      </c>
      <c r="EE119">
        <v>-0.36350541450149643</v>
      </c>
      <c r="EF119">
        <v>-0.37684221444066091</v>
      </c>
      <c r="EG119">
        <v>-0.39860008713580269</v>
      </c>
      <c r="EH119">
        <v>-0.1065519271048458</v>
      </c>
      <c r="EI119">
        <v>-0.21555248880705391</v>
      </c>
      <c r="EJ119">
        <v>-0.14003832577564479</v>
      </c>
      <c r="EK119">
        <v>-0.88427137110450893</v>
      </c>
      <c r="EL119">
        <v>-0.28762100103468602</v>
      </c>
      <c r="EM119">
        <v>-0.22906430634993821</v>
      </c>
      <c r="EN119">
        <v>6.2516822231166502E-2</v>
      </c>
      <c r="EO119">
        <v>-2.893636154959511E-2</v>
      </c>
      <c r="EP119">
        <v>-0.69825312955069019</v>
      </c>
      <c r="EQ119">
        <v>-0.18413932710226399</v>
      </c>
      <c r="ER119">
        <v>-0.68362618747180282</v>
      </c>
      <c r="ES119">
        <v>6.3812905172988987E-2</v>
      </c>
      <c r="ET119">
        <v>0.33647079414787873</v>
      </c>
      <c r="EU119">
        <v>0.30740708192022947</v>
      </c>
      <c r="EV119">
        <v>0.46081318110293229</v>
      </c>
      <c r="EW119">
        <v>0.4781917069254068</v>
      </c>
      <c r="EX119">
        <v>0.24390030479094421</v>
      </c>
      <c r="EY119">
        <v>0.37123730474827749</v>
      </c>
      <c r="EZ119">
        <v>0.28008024080225802</v>
      </c>
      <c r="FA119">
        <v>0.22071147660625179</v>
      </c>
      <c r="FB119">
        <v>0.46660659828390422</v>
      </c>
      <c r="FC119">
        <v>0.35005826329446371</v>
      </c>
      <c r="FD119">
        <v>0.60222677743581354</v>
      </c>
      <c r="FE119">
        <v>0.42286876597799689</v>
      </c>
      <c r="FF119">
        <v>0.48484132444982281</v>
      </c>
      <c r="FG119">
        <v>0.44666256319459929</v>
      </c>
      <c r="FH119">
        <v>0.35373700482193571</v>
      </c>
      <c r="FI119">
        <v>0.50932892357356008</v>
      </c>
      <c r="FJ119">
        <v>0.32228420487824277</v>
      </c>
      <c r="FK119">
        <v>0.5172478190260188</v>
      </c>
      <c r="FL119">
        <v>0.43174414890901058</v>
      </c>
      <c r="FM119">
        <v>1.074721883661039</v>
      </c>
      <c r="FN119">
        <v>0.54073785331832624</v>
      </c>
      <c r="FO119">
        <v>0.57686452443149139</v>
      </c>
      <c r="FP119">
        <v>0.22096444335978521</v>
      </c>
      <c r="FQ119">
        <v>0.50890865803905061</v>
      </c>
      <c r="FR119">
        <v>0.43907572167717068</v>
      </c>
      <c r="FS119">
        <v>0.32531909248088953</v>
      </c>
      <c r="FT119">
        <v>0.49047638278831779</v>
      </c>
      <c r="FU119">
        <v>0.45764919295340312</v>
      </c>
      <c r="FV119">
        <v>0.1975747200036754</v>
      </c>
      <c r="FW119">
        <v>0.45343642803872969</v>
      </c>
      <c r="FX119">
        <v>0.48140535261583361</v>
      </c>
      <c r="FY119">
        <v>0.19191722844753761</v>
      </c>
      <c r="FZ119">
        <v>0.50203785118367628</v>
      </c>
      <c r="GA119">
        <v>0.45586553609811659</v>
      </c>
      <c r="GB119">
        <v>0.20342292156832509</v>
      </c>
      <c r="GC119">
        <v>0.24056254742658359</v>
      </c>
      <c r="GD119">
        <v>0.45370883320639832</v>
      </c>
      <c r="GE119">
        <v>0.58869630119475891</v>
      </c>
      <c r="GF119">
        <v>0.42540149082634032</v>
      </c>
      <c r="GG119">
        <v>0.1513883826767394</v>
      </c>
      <c r="GH119">
        <v>0.24513260280789789</v>
      </c>
      <c r="GI119">
        <v>0.59667520152121711</v>
      </c>
      <c r="GJ119">
        <v>0.35730058149153399</v>
      </c>
      <c r="GK119">
        <v>0.22042676138719511</v>
      </c>
      <c r="GL119">
        <v>0.30080255588064497</v>
      </c>
      <c r="GM119">
        <v>0.23728554237155369</v>
      </c>
      <c r="GN119">
        <v>0.63047203890371295</v>
      </c>
      <c r="GO119">
        <v>0.33583000477622932</v>
      </c>
      <c r="GP119">
        <v>0.35430739685334639</v>
      </c>
      <c r="GQ119">
        <v>0.2275909869188262</v>
      </c>
      <c r="GR119">
        <v>0.14622337815986339</v>
      </c>
      <c r="GS119">
        <v>0.33811420303629153</v>
      </c>
      <c r="GT119">
        <v>0.28576999967533467</v>
      </c>
      <c r="GU119">
        <v>0.53389568297522016</v>
      </c>
      <c r="GV119">
        <v>1.337041609884093E-2</v>
      </c>
      <c r="GW119">
        <v>0.28398937900592008</v>
      </c>
      <c r="GX119">
        <v>0.4830778095908958</v>
      </c>
      <c r="GY119">
        <v>0.40795820080496359</v>
      </c>
      <c r="GZ119">
        <v>0.17920446566522519</v>
      </c>
      <c r="HA119">
        <v>0.29826891624865809</v>
      </c>
      <c r="HB119">
        <v>0.48025946714770662</v>
      </c>
      <c r="HC119">
        <v>0.13990254553530379</v>
      </c>
      <c r="HD119">
        <v>0.2250939520044421</v>
      </c>
      <c r="HE119">
        <v>0.16044252778577989</v>
      </c>
      <c r="HF119">
        <v>0.63567573309392511</v>
      </c>
      <c r="HG119">
        <v>0.36387727381801099</v>
      </c>
      <c r="HH119">
        <v>0.295104484400316</v>
      </c>
      <c r="HI119">
        <v>0.56009773366342064</v>
      </c>
      <c r="HJ119">
        <v>0.10491657673142871</v>
      </c>
      <c r="HK119">
        <v>0.20547913143384469</v>
      </c>
      <c r="HL119">
        <v>0.35881988959816502</v>
      </c>
      <c r="HM119">
        <v>0.20148949779339079</v>
      </c>
      <c r="HN119">
        <v>0.24341121051994241</v>
      </c>
      <c r="HO119">
        <v>0.32873169177938089</v>
      </c>
      <c r="HP119">
        <v>0.20232776181759771</v>
      </c>
      <c r="HQ119">
        <v>0.31240977283754812</v>
      </c>
      <c r="HR119">
        <v>0.48572219670381972</v>
      </c>
      <c r="HS119">
        <v>0.28530920663049081</v>
      </c>
      <c r="HT119">
        <v>0.57851103746192623</v>
      </c>
      <c r="HU119">
        <v>0.14580622454780259</v>
      </c>
      <c r="HV119">
        <v>0.24105866424311781</v>
      </c>
      <c r="HW119">
        <v>0.19877435006563471</v>
      </c>
      <c r="HX119">
        <v>0.43011313302451809</v>
      </c>
      <c r="HY119">
        <v>0.40834183526871959</v>
      </c>
      <c r="HZ119">
        <v>0.47653407387161789</v>
      </c>
      <c r="IA119">
        <v>0.30793069923200828</v>
      </c>
      <c r="IB119">
        <v>0.29920445240413718</v>
      </c>
      <c r="IC119">
        <v>0.34454278076503642</v>
      </c>
      <c r="ID119">
        <v>0.41762448214245068</v>
      </c>
      <c r="IE119">
        <v>0.36890583142432321</v>
      </c>
      <c r="IF119">
        <v>0.31402758387996221</v>
      </c>
      <c r="IG119">
        <v>0.38484158815963793</v>
      </c>
      <c r="IH119">
        <v>0.53735212800719567</v>
      </c>
      <c r="II119">
        <v>0.59012471065423044</v>
      </c>
      <c r="IJ119">
        <v>0.2839004520486576</v>
      </c>
      <c r="IK119">
        <v>0.61411065700295608</v>
      </c>
      <c r="IL119">
        <v>0.15894339676547839</v>
      </c>
      <c r="IM119">
        <v>0.51437014198987718</v>
      </c>
      <c r="IN119">
        <v>0.34069457642932249</v>
      </c>
      <c r="IO119">
        <v>9.6041310301436589E-2</v>
      </c>
      <c r="IP119">
        <v>0.43640063660172568</v>
      </c>
      <c r="IQ119">
        <v>0.46965728256928829</v>
      </c>
      <c r="IR119">
        <v>0.55601477993761905</v>
      </c>
      <c r="IS119">
        <v>0.44633172178501612</v>
      </c>
      <c r="IT119">
        <v>0.34539253741039883</v>
      </c>
      <c r="IU119">
        <v>0.1572666502852747</v>
      </c>
      <c r="IV119">
        <v>0.41121362898957448</v>
      </c>
      <c r="IW119">
        <v>0.36992721683570379</v>
      </c>
      <c r="IX119">
        <v>0.37815536660705429</v>
      </c>
      <c r="IY119">
        <v>0.3844421094720748</v>
      </c>
      <c r="IZ119">
        <v>0.3975117177673928</v>
      </c>
      <c r="JA119">
        <v>0.37052551401165817</v>
      </c>
      <c r="JB119">
        <v>0.1800351510671058</v>
      </c>
      <c r="JC119">
        <v>5.1326500521938712E-2</v>
      </c>
      <c r="JD119">
        <v>0.20917882947361871</v>
      </c>
      <c r="JE119">
        <v>0.44290439128713988</v>
      </c>
      <c r="JF119">
        <v>0.51472929013825008</v>
      </c>
      <c r="JG119">
        <v>0.61449760714430579</v>
      </c>
      <c r="JH119">
        <v>0.18533990655543001</v>
      </c>
      <c r="JI119">
        <v>0.2641149514948205</v>
      </c>
      <c r="JJ119">
        <v>0.35598383758733249</v>
      </c>
      <c r="JK119">
        <v>0.19986550615552931</v>
      </c>
      <c r="JL119">
        <v>0.15499062023917079</v>
      </c>
      <c r="JM119">
        <v>0.31694259747534292</v>
      </c>
      <c r="JN119">
        <v>9.0112028595241284E-2</v>
      </c>
      <c r="JO119">
        <v>0.25964336660914628</v>
      </c>
      <c r="JP119">
        <v>0.4584936677616962</v>
      </c>
      <c r="JQ119">
        <v>0.29671188865164921</v>
      </c>
      <c r="JR119">
        <v>5.8975168042902613E-2</v>
      </c>
      <c r="JS119">
        <v>0.30441223510657373</v>
      </c>
      <c r="JT119">
        <v>0.58599011099752174</v>
      </c>
      <c r="JU119">
        <v>0.30927427137710412</v>
      </c>
      <c r="JV119">
        <v>0.40881582465916749</v>
      </c>
      <c r="JW119">
        <v>0.20406522689919729</v>
      </c>
      <c r="JX119">
        <v>0.1165091966457712</v>
      </c>
      <c r="JY119">
        <v>0.1151145246704823</v>
      </c>
      <c r="JZ119">
        <v>0.17917149740735591</v>
      </c>
      <c r="KA119">
        <v>0.26670626889509569</v>
      </c>
      <c r="KB119">
        <v>0.51774705304799862</v>
      </c>
      <c r="KC119">
        <v>0.40854146228258409</v>
      </c>
      <c r="KD119">
        <v>0.40201169811905751</v>
      </c>
      <c r="KE119">
        <v>0.15359044519534451</v>
      </c>
      <c r="KF119">
        <v>0.41944461785621251</v>
      </c>
      <c r="KG119">
        <v>0.17500136493029861</v>
      </c>
      <c r="KH119">
        <v>0.26746136622313671</v>
      </c>
      <c r="KI119">
        <v>0.2942471550069945</v>
      </c>
      <c r="KJ119">
        <v>0.37037994413072761</v>
      </c>
      <c r="KK119">
        <v>0.16421961831094931</v>
      </c>
      <c r="KL119">
        <f>MATCH(A119,'[1]BASC2_BRIEF_6yr_DEMOS_ScanInfo '!$H:$H,0)</f>
        <v>794</v>
      </c>
      <c r="KM119">
        <f>INDEX('[1]BASC2_BRIEF_6yr_DEMOS_ScanInfo '!$L:$L,KL119)</f>
        <v>2</v>
      </c>
      <c r="KN119">
        <f t="shared" si="6"/>
        <v>1</v>
      </c>
      <c r="KO119">
        <f>INDEX('[1]BASC2_BRIEF_6yr_DEMOS_ScanInfo '!$O:$O,KL119)</f>
        <v>31</v>
      </c>
      <c r="KP119">
        <f t="shared" si="7"/>
        <v>8.3333333333333329E-2</v>
      </c>
      <c r="KQ119">
        <f>MATCH(A119,[2]SelectedColumns!$A:$A,0)</f>
        <v>338</v>
      </c>
      <c r="KR119">
        <f>INDEX([2]SelectedColumns!$R:$R,KQ119)</f>
        <v>44</v>
      </c>
      <c r="KS119">
        <f>INDEX([2]SelectedColumns!$J:$J,KQ119)</f>
        <v>52</v>
      </c>
      <c r="KT119">
        <f t="shared" si="8"/>
        <v>0</v>
      </c>
      <c r="KU119">
        <f t="shared" si="9"/>
        <v>0</v>
      </c>
      <c r="KV119">
        <f t="shared" si="10"/>
        <v>0</v>
      </c>
      <c r="KW119">
        <f t="shared" si="11"/>
        <v>0</v>
      </c>
    </row>
    <row r="120" spans="1:309" x14ac:dyDescent="0.35">
      <c r="A120" t="s">
        <v>120</v>
      </c>
      <c r="B120">
        <v>6.191283404162129E-2</v>
      </c>
      <c r="C120">
        <v>0.1074948914915199</v>
      </c>
      <c r="D120">
        <v>0.2074649250969576</v>
      </c>
      <c r="E120">
        <v>0.1586843560307645</v>
      </c>
      <c r="F120">
        <v>-1.678000021169734E-2</v>
      </c>
      <c r="G120">
        <v>0.45510370605654671</v>
      </c>
      <c r="H120">
        <v>9.5037570163540197E-2</v>
      </c>
      <c r="I120">
        <v>-7.2819897768757524E-2</v>
      </c>
      <c r="J120">
        <v>0.18204273542022231</v>
      </c>
      <c r="K120">
        <v>0.2226698518294026</v>
      </c>
      <c r="L120">
        <v>0.1374648422183522</v>
      </c>
      <c r="M120">
        <v>0.23848393418557889</v>
      </c>
      <c r="N120">
        <v>0.42392493146644478</v>
      </c>
      <c r="O120">
        <v>0.20146788859543149</v>
      </c>
      <c r="P120">
        <v>1.1508748434660321E-2</v>
      </c>
      <c r="Q120">
        <v>0.1400843017418196</v>
      </c>
      <c r="R120">
        <v>0.41925459780389251</v>
      </c>
      <c r="S120">
        <v>0.30601464898732211</v>
      </c>
      <c r="T120">
        <v>6.3234606562507678E-2</v>
      </c>
      <c r="U120">
        <v>0.30617260832427168</v>
      </c>
      <c r="V120">
        <v>3.9243409154864128E-2</v>
      </c>
      <c r="W120">
        <v>0.17184560342635219</v>
      </c>
      <c r="X120">
        <v>0.36769308682426849</v>
      </c>
      <c r="Y120">
        <v>0.28390177444187659</v>
      </c>
      <c r="Z120">
        <v>7.7056389471990894E-2</v>
      </c>
      <c r="AA120">
        <v>-1.0969196847524291E-2</v>
      </c>
      <c r="AB120">
        <v>-8.0014865284925296E-3</v>
      </c>
      <c r="AC120">
        <v>1.6024233312294411E-2</v>
      </c>
      <c r="AD120">
        <v>0.21449586415350419</v>
      </c>
      <c r="AE120">
        <v>-0.1087410131620283</v>
      </c>
      <c r="AF120">
        <v>0.30464570142034092</v>
      </c>
      <c r="AG120">
        <v>0.29187827293602447</v>
      </c>
      <c r="AH120">
        <v>0.34903576223611421</v>
      </c>
      <c r="AI120">
        <v>0.19455437695548519</v>
      </c>
      <c r="AJ120">
        <v>0.16404001026842299</v>
      </c>
      <c r="AK120">
        <v>0.13726031155088789</v>
      </c>
      <c r="AL120">
        <v>-1.1560605522437321E-2</v>
      </c>
      <c r="AM120">
        <v>-6.9163057528737637E-2</v>
      </c>
      <c r="AN120">
        <v>0.23212123106606791</v>
      </c>
      <c r="AO120">
        <v>-0.1095607059621755</v>
      </c>
      <c r="AP120">
        <v>0.1243233971671716</v>
      </c>
      <c r="AQ120">
        <v>0.20600331467080199</v>
      </c>
      <c r="AR120">
        <v>0.1955268196977962</v>
      </c>
      <c r="AS120">
        <v>-3.2453929002467692E-2</v>
      </c>
      <c r="AT120">
        <v>-1.0868145809121991E-2</v>
      </c>
      <c r="AU120">
        <v>3.6022391988506763E-2</v>
      </c>
      <c r="AV120">
        <v>0.22554056341232381</v>
      </c>
      <c r="AW120">
        <v>0.1163205984588276</v>
      </c>
      <c r="AX120">
        <v>-7.9824602680926837E-3</v>
      </c>
      <c r="AY120">
        <v>1.8971109526280561E-2</v>
      </c>
      <c r="AZ120">
        <v>0.10153799829638981</v>
      </c>
      <c r="BA120">
        <v>-3.5974451998806327E-2</v>
      </c>
      <c r="BB120">
        <v>-6.9847973315669831E-2</v>
      </c>
      <c r="BC120">
        <v>7.1688812473956309E-2</v>
      </c>
      <c r="BD120">
        <v>0.38867366787662472</v>
      </c>
      <c r="BE120">
        <v>-7.7242981750921924E-2</v>
      </c>
      <c r="BF120">
        <v>8.3001564015905416E-3</v>
      </c>
      <c r="BG120">
        <v>0.1396967507854654</v>
      </c>
      <c r="BH120">
        <v>-1.1185307129192971E-2</v>
      </c>
      <c r="BI120">
        <v>-4.1830855210259983E-2</v>
      </c>
      <c r="BJ120">
        <v>2.0116057515407348E-2</v>
      </c>
      <c r="BK120">
        <v>3.9182336511887517E-2</v>
      </c>
      <c r="BL120">
        <v>1.9479763556599972E-2</v>
      </c>
      <c r="BM120">
        <v>0.29399153080764268</v>
      </c>
      <c r="BN120">
        <v>-5.6805555433496746E-3</v>
      </c>
      <c r="BO120">
        <v>0.12898638091922221</v>
      </c>
      <c r="BP120">
        <v>-4.0635291423801963E-2</v>
      </c>
      <c r="BQ120">
        <v>5.6341112941196148E-3</v>
      </c>
      <c r="BR120">
        <v>0.20872608856297761</v>
      </c>
      <c r="BS120">
        <v>0.31727079040193501</v>
      </c>
      <c r="BT120">
        <v>-0.2614250700176588</v>
      </c>
      <c r="BU120">
        <v>6.3773345719315255E-2</v>
      </c>
      <c r="BV120">
        <v>-0.10466557245619471</v>
      </c>
      <c r="BW120">
        <v>0.31605603566824741</v>
      </c>
      <c r="BX120">
        <v>-3.2825095497632351E-2</v>
      </c>
      <c r="BY120">
        <v>1.2789512389266729E-2</v>
      </c>
      <c r="BZ120">
        <v>0.1198223233293336</v>
      </c>
      <c r="CA120">
        <v>-1.033968619860381E-3</v>
      </c>
      <c r="CB120">
        <v>-0.1436924358656213</v>
      </c>
      <c r="CC120">
        <v>0.26194142464457171</v>
      </c>
      <c r="CD120">
        <v>-5.8463771572148548E-2</v>
      </c>
      <c r="CE120">
        <v>-0.32301867135886342</v>
      </c>
      <c r="CF120">
        <v>-8.4787871994185471E-2</v>
      </c>
      <c r="CG120">
        <v>-0.1204459610940483</v>
      </c>
      <c r="CH120">
        <v>9.1284526655209142E-2</v>
      </c>
      <c r="CI120">
        <v>-0.13859913811205751</v>
      </c>
      <c r="CJ120">
        <v>0.22565802869014351</v>
      </c>
      <c r="CK120">
        <v>7.6421332289323907E-2</v>
      </c>
      <c r="CL120">
        <v>-6.5568372215638826E-2</v>
      </c>
      <c r="CM120">
        <v>5.1330586595011107E-2</v>
      </c>
      <c r="CN120">
        <v>0.37686011514859069</v>
      </c>
      <c r="CO120">
        <v>0.28695511390395412</v>
      </c>
      <c r="CP120">
        <v>-1.5780128663968052E-2</v>
      </c>
      <c r="CQ120">
        <v>0.20507831654104641</v>
      </c>
      <c r="CR120">
        <v>3.1265149273668642E-2</v>
      </c>
      <c r="CS120">
        <v>0.1044311233699582</v>
      </c>
      <c r="CT120">
        <v>9.6576835304687192E-2</v>
      </c>
      <c r="CU120">
        <v>5.8381477360416538E-2</v>
      </c>
      <c r="CV120">
        <v>0.123692499980615</v>
      </c>
      <c r="CW120">
        <v>1.632533709517547E-2</v>
      </c>
      <c r="CX120">
        <v>1.0605798193694451E-2</v>
      </c>
      <c r="CY120">
        <v>3.4330837196894892E-2</v>
      </c>
      <c r="CZ120">
        <v>7.7130704632628833E-2</v>
      </c>
      <c r="DA120">
        <v>-7.9409061175220286E-2</v>
      </c>
      <c r="DB120">
        <v>0.2560921955607367</v>
      </c>
      <c r="DC120">
        <v>0.13796466779271499</v>
      </c>
      <c r="DD120">
        <v>0.28254557914871492</v>
      </c>
      <c r="DE120">
        <v>0.14807841238532829</v>
      </c>
      <c r="DF120">
        <v>0.16797853387235009</v>
      </c>
      <c r="DG120">
        <v>0.2187553436546896</v>
      </c>
      <c r="DH120">
        <v>-0.14900832690188709</v>
      </c>
      <c r="DI120">
        <v>-0.14399253065769879</v>
      </c>
      <c r="DJ120">
        <v>0.16028436399789681</v>
      </c>
      <c r="DK120">
        <v>5.5474306709589527E-2</v>
      </c>
      <c r="DL120">
        <v>0.2310502735888145</v>
      </c>
      <c r="DM120">
        <v>0.1160287311826023</v>
      </c>
      <c r="DN120">
        <v>0.28519193989510111</v>
      </c>
      <c r="DO120">
        <v>-0.15748815129408</v>
      </c>
      <c r="DP120">
        <v>5.7925422422043793E-2</v>
      </c>
      <c r="DQ120">
        <v>7.429697394203294E-2</v>
      </c>
      <c r="DR120">
        <v>0.12574101568281251</v>
      </c>
      <c r="DS120">
        <v>0.27363351024327881</v>
      </c>
      <c r="DT120">
        <v>0.2052567439153716</v>
      </c>
      <c r="DU120">
        <v>3.8907738422663041E-2</v>
      </c>
      <c r="DV120">
        <v>-4.074324311484423E-2</v>
      </c>
      <c r="DW120">
        <v>-0.1222486081278864</v>
      </c>
      <c r="DX120">
        <v>-0.1075168760767857</v>
      </c>
      <c r="DY120">
        <v>-5.6940346180873957E-2</v>
      </c>
      <c r="DZ120">
        <v>-1.602916864403214E-2</v>
      </c>
      <c r="EA120">
        <v>-6.7877920900742073E-2</v>
      </c>
      <c r="EB120">
        <v>8.1287023425169025E-2</v>
      </c>
      <c r="EC120">
        <v>2.335844839077961E-2</v>
      </c>
      <c r="ED120">
        <v>-7.7652892678099938E-2</v>
      </c>
      <c r="EE120">
        <v>-6.206967560685861E-2</v>
      </c>
      <c r="EF120">
        <v>-7.7073127331745539E-2</v>
      </c>
      <c r="EG120">
        <v>-0.19409269043201549</v>
      </c>
      <c r="EH120">
        <v>-2.641239216869706E-2</v>
      </c>
      <c r="EI120">
        <v>6.6266288782917071E-2</v>
      </c>
      <c r="EJ120">
        <v>9.5719975304996652E-2</v>
      </c>
      <c r="EK120">
        <v>-0.2127781457438114</v>
      </c>
      <c r="EL120">
        <v>8.6981553434091641E-2</v>
      </c>
      <c r="EM120">
        <v>9.2680184728166859E-2</v>
      </c>
      <c r="EN120">
        <v>0.26000642485091108</v>
      </c>
      <c r="EO120">
        <v>0.45381429796116501</v>
      </c>
      <c r="EP120">
        <v>-0.29399633168056921</v>
      </c>
      <c r="EQ120">
        <v>-0.19605267899950191</v>
      </c>
      <c r="ER120">
        <v>-0.15967365517401569</v>
      </c>
      <c r="ES120">
        <v>0.13923741348325969</v>
      </c>
      <c r="ET120">
        <v>0.40058456736177173</v>
      </c>
      <c r="EU120">
        <v>0.75556157876864316</v>
      </c>
      <c r="EV120">
        <v>0.31927451229802811</v>
      </c>
      <c r="EW120">
        <v>0.3046863627580243</v>
      </c>
      <c r="EX120">
        <v>0.46188713371298179</v>
      </c>
      <c r="EY120">
        <v>0.25097847664633932</v>
      </c>
      <c r="EZ120">
        <v>0.29062620872919259</v>
      </c>
      <c r="FA120">
        <v>0.27544065646527399</v>
      </c>
      <c r="FB120">
        <v>0.37068469470523208</v>
      </c>
      <c r="FC120">
        <v>0.1708191809882941</v>
      </c>
      <c r="FD120">
        <v>0.57647975214867475</v>
      </c>
      <c r="FE120">
        <v>0.30174497534338768</v>
      </c>
      <c r="FF120">
        <v>0.47152531854083918</v>
      </c>
      <c r="FG120">
        <v>0.38836843714708569</v>
      </c>
      <c r="FH120">
        <v>0.44662135620204579</v>
      </c>
      <c r="FI120">
        <v>0.43125245449773703</v>
      </c>
      <c r="FJ120">
        <v>0.39383090083354899</v>
      </c>
      <c r="FK120">
        <v>0.47781657190106608</v>
      </c>
      <c r="FL120">
        <v>0.40451755924502641</v>
      </c>
      <c r="FM120">
        <v>0.49443029228282909</v>
      </c>
      <c r="FN120">
        <v>0.70220699419412891</v>
      </c>
      <c r="FO120">
        <v>0.4265744171192945</v>
      </c>
      <c r="FP120">
        <v>0.28294618624549328</v>
      </c>
      <c r="FQ120">
        <v>0.41177236943278478</v>
      </c>
      <c r="FR120">
        <v>0.49829712269839033</v>
      </c>
      <c r="FS120">
        <v>0.30855002304977991</v>
      </c>
      <c r="FT120">
        <v>0.58361236727809462</v>
      </c>
      <c r="FU120">
        <v>0.66012563881677067</v>
      </c>
      <c r="FV120">
        <v>0.2641067012779526</v>
      </c>
      <c r="FW120">
        <v>0.71588930252455041</v>
      </c>
      <c r="FX120">
        <v>0.65818095296182078</v>
      </c>
      <c r="FY120">
        <v>4.3967142202667897E-2</v>
      </c>
      <c r="FZ120">
        <v>0.48280155170402123</v>
      </c>
      <c r="GA120">
        <v>0.43050277580328511</v>
      </c>
      <c r="GB120">
        <v>0.2718040885113609</v>
      </c>
      <c r="GC120">
        <v>0.25039156793235878</v>
      </c>
      <c r="GD120">
        <v>0.45155346272329011</v>
      </c>
      <c r="GE120">
        <v>0.5099064248059394</v>
      </c>
      <c r="GF120">
        <v>0.46847467481847771</v>
      </c>
      <c r="GG120">
        <v>0.33721833502360982</v>
      </c>
      <c r="GH120">
        <v>0.28074540190884861</v>
      </c>
      <c r="GI120">
        <v>0.71880548986234705</v>
      </c>
      <c r="GJ120">
        <v>0.41314201833858522</v>
      </c>
      <c r="GK120">
        <v>0.23059538215459011</v>
      </c>
      <c r="GL120">
        <v>0.28513413459001591</v>
      </c>
      <c r="GM120">
        <v>0.21519489606511161</v>
      </c>
      <c r="GN120">
        <v>0.44040125882832343</v>
      </c>
      <c r="GO120">
        <v>0.28671742812404261</v>
      </c>
      <c r="GP120">
        <v>0.43241764649399222</v>
      </c>
      <c r="GQ120">
        <v>0.16270767347971549</v>
      </c>
      <c r="GR120">
        <v>0.50789989097022092</v>
      </c>
      <c r="GS120">
        <v>0.29192676058400008</v>
      </c>
      <c r="GT120">
        <v>0.57170736720262427</v>
      </c>
      <c r="GU120">
        <v>0.53222323222837464</v>
      </c>
      <c r="GV120">
        <v>0.147244465822961</v>
      </c>
      <c r="GW120">
        <v>0.32798217903991927</v>
      </c>
      <c r="GX120">
        <v>0.42945167768900361</v>
      </c>
      <c r="GY120">
        <v>0.26518207523749721</v>
      </c>
      <c r="GZ120">
        <v>0.1297668495141075</v>
      </c>
      <c r="HA120">
        <v>0.35694817378390209</v>
      </c>
      <c r="HB120">
        <v>0.36740352770509782</v>
      </c>
      <c r="HC120">
        <v>8.5401388448812787E-3</v>
      </c>
      <c r="HD120">
        <v>0.1107863080042472</v>
      </c>
      <c r="HE120">
        <v>0.17537422270469261</v>
      </c>
      <c r="HF120">
        <v>0.56149038844432431</v>
      </c>
      <c r="HG120">
        <v>0.41331247872996252</v>
      </c>
      <c r="HH120">
        <v>0.3603822820535455</v>
      </c>
      <c r="HI120">
        <v>0.1057437744009576</v>
      </c>
      <c r="HJ120">
        <v>0.14456980741217279</v>
      </c>
      <c r="HK120">
        <v>0.2297037213585606</v>
      </c>
      <c r="HL120">
        <v>0.19943837668568509</v>
      </c>
      <c r="HM120">
        <v>0.26207438143560868</v>
      </c>
      <c r="HN120">
        <v>0.30304978347130468</v>
      </c>
      <c r="HO120">
        <v>0.27063123046886522</v>
      </c>
      <c r="HP120">
        <v>0.28357108623823318</v>
      </c>
      <c r="HQ120">
        <v>0.22079651582517729</v>
      </c>
      <c r="HR120">
        <v>0.47492006921565832</v>
      </c>
      <c r="HS120">
        <v>0.36596433721055649</v>
      </c>
      <c r="HT120">
        <v>0.32774035692619458</v>
      </c>
      <c r="HU120">
        <v>0.47112853890045198</v>
      </c>
      <c r="HV120">
        <v>0.30015550004335878</v>
      </c>
      <c r="HW120">
        <v>0.1109547634575359</v>
      </c>
      <c r="HX120">
        <v>0.36928447374233048</v>
      </c>
      <c r="HY120">
        <v>0.53775526238000027</v>
      </c>
      <c r="HZ120">
        <v>0.50570834752120419</v>
      </c>
      <c r="IA120">
        <v>0.44891878019903447</v>
      </c>
      <c r="IB120">
        <v>0.49613994571018422</v>
      </c>
      <c r="IC120">
        <v>0.32215748828303292</v>
      </c>
      <c r="ID120">
        <v>0.56403086445628481</v>
      </c>
      <c r="IE120">
        <v>0.47200903069043959</v>
      </c>
      <c r="IF120">
        <v>0.32944147646480698</v>
      </c>
      <c r="IG120">
        <v>0.47146460072891411</v>
      </c>
      <c r="IH120">
        <v>0.45232053826822027</v>
      </c>
      <c r="II120">
        <v>0.42273028536356788</v>
      </c>
      <c r="IJ120">
        <v>0.40062527807189718</v>
      </c>
      <c r="IK120">
        <v>0.52668575670549311</v>
      </c>
      <c r="IL120">
        <v>0.24176030196500631</v>
      </c>
      <c r="IM120">
        <v>0.518065886700942</v>
      </c>
      <c r="IN120">
        <v>0.36833671159765891</v>
      </c>
      <c r="IO120">
        <v>0.2088418463057852</v>
      </c>
      <c r="IP120">
        <v>0.82584818790509296</v>
      </c>
      <c r="IQ120">
        <v>0.43289917117823029</v>
      </c>
      <c r="IR120">
        <v>0.59130639151135533</v>
      </c>
      <c r="IS120">
        <v>0.71595569071566689</v>
      </c>
      <c r="IT120">
        <v>0.37049917129927051</v>
      </c>
      <c r="IU120">
        <v>8.7914667774504546E-2</v>
      </c>
      <c r="IV120">
        <v>0.40416892353379541</v>
      </c>
      <c r="IW120">
        <v>0.44193371310635438</v>
      </c>
      <c r="IX120">
        <v>0.49008487357085412</v>
      </c>
      <c r="IY120">
        <v>0.24161361654922461</v>
      </c>
      <c r="IZ120">
        <v>0.51201077314441079</v>
      </c>
      <c r="JA120">
        <v>0.6817683150877627</v>
      </c>
      <c r="JB120">
        <v>0.5719220655361783</v>
      </c>
      <c r="JC120">
        <v>0.114077943395262</v>
      </c>
      <c r="JD120">
        <v>0.12945510079114089</v>
      </c>
      <c r="JE120">
        <v>0.456839384620292</v>
      </c>
      <c r="JF120">
        <v>0.37297823049523332</v>
      </c>
      <c r="JG120">
        <v>0.42308141716918429</v>
      </c>
      <c r="JH120">
        <v>0.17715800382004249</v>
      </c>
      <c r="JI120">
        <v>0.34379658290917381</v>
      </c>
      <c r="JJ120">
        <v>0.39051479815584239</v>
      </c>
      <c r="JK120">
        <v>0.26860636948496203</v>
      </c>
      <c r="JL120">
        <v>0.1678053209443022</v>
      </c>
      <c r="JM120">
        <v>0.40419983121682801</v>
      </c>
      <c r="JN120">
        <v>0.20722908314469871</v>
      </c>
      <c r="JO120">
        <v>0.34785949116994169</v>
      </c>
      <c r="JP120">
        <v>0.20912107669557001</v>
      </c>
      <c r="JQ120">
        <v>0.31279213534260453</v>
      </c>
      <c r="JR120">
        <v>7.5850114303750285E-2</v>
      </c>
      <c r="JS120">
        <v>0.49349776398687573</v>
      </c>
      <c r="JT120">
        <v>0.19009118241566891</v>
      </c>
      <c r="JU120">
        <v>0.41440166679664309</v>
      </c>
      <c r="JV120">
        <v>4.872474684591617E-2</v>
      </c>
      <c r="JW120">
        <v>9.8095029157195091E-2</v>
      </c>
      <c r="JX120">
        <v>0.20969148406335311</v>
      </c>
      <c r="JY120">
        <v>0.22197596601434461</v>
      </c>
      <c r="JZ120">
        <v>0.1054925573220367</v>
      </c>
      <c r="KA120">
        <v>0.49487042640671919</v>
      </c>
      <c r="KB120">
        <v>0.52124331684714509</v>
      </c>
      <c r="KC120">
        <v>0.32470220194538291</v>
      </c>
      <c r="KD120">
        <v>0.33248998555110371</v>
      </c>
      <c r="KE120">
        <v>0.2301147094703225</v>
      </c>
      <c r="KF120">
        <v>0.2444795260492825</v>
      </c>
      <c r="KG120">
        <v>0.18794929745334629</v>
      </c>
      <c r="KH120">
        <v>0.32535647479931401</v>
      </c>
      <c r="KI120">
        <v>0.1165963299470766</v>
      </c>
      <c r="KJ120">
        <v>0.44866394019106293</v>
      </c>
      <c r="KK120">
        <v>0.273020722933069</v>
      </c>
      <c r="KL120">
        <f>MATCH(A120,'[1]BASC2_BRIEF_6yr_DEMOS_ScanInfo '!$H:$H,0)</f>
        <v>795</v>
      </c>
      <c r="KM120">
        <f>INDEX('[1]BASC2_BRIEF_6yr_DEMOS_ScanInfo '!$L:$L,KL120)</f>
        <v>2</v>
      </c>
      <c r="KN120">
        <f t="shared" si="6"/>
        <v>1</v>
      </c>
      <c r="KO120">
        <f>INDEX('[1]BASC2_BRIEF_6yr_DEMOS_ScanInfo '!$O:$O,KL120)</f>
        <v>31</v>
      </c>
      <c r="KP120">
        <f t="shared" si="7"/>
        <v>8.3333333333333329E-2</v>
      </c>
      <c r="KQ120">
        <f>MATCH(A120,[2]SelectedColumns!$A:$A,0)</f>
        <v>339</v>
      </c>
      <c r="KR120">
        <f>INDEX([2]SelectedColumns!$R:$R,KQ120)</f>
        <v>41</v>
      </c>
      <c r="KS120">
        <f>INDEX([2]SelectedColumns!$J:$J,KQ120)</f>
        <v>50</v>
      </c>
      <c r="KT120">
        <f t="shared" si="8"/>
        <v>0</v>
      </c>
      <c r="KU120">
        <f t="shared" si="9"/>
        <v>0</v>
      </c>
      <c r="KV120">
        <f t="shared" si="10"/>
        <v>0</v>
      </c>
      <c r="KW120">
        <f t="shared" si="11"/>
        <v>0</v>
      </c>
    </row>
    <row r="121" spans="1:309" x14ac:dyDescent="0.35">
      <c r="A121" t="s">
        <v>121</v>
      </c>
      <c r="B121">
        <v>7.7074462070111371E-2</v>
      </c>
      <c r="C121">
        <v>0.16799782346490089</v>
      </c>
      <c r="D121">
        <v>0.40280197209419349</v>
      </c>
      <c r="E121">
        <v>0.1503543112941865</v>
      </c>
      <c r="F121">
        <v>0.1000419893683684</v>
      </c>
      <c r="G121">
        <v>0.50845268391116571</v>
      </c>
      <c r="H121">
        <v>0.2175529027229266</v>
      </c>
      <c r="I121">
        <v>-0.1467562071838926</v>
      </c>
      <c r="J121">
        <v>0.23055398503149679</v>
      </c>
      <c r="K121">
        <v>0.13457857362906789</v>
      </c>
      <c r="L121">
        <v>0.1691874647251794</v>
      </c>
      <c r="M121">
        <v>0.33494278595152899</v>
      </c>
      <c r="N121">
        <v>0.31844310693973549</v>
      </c>
      <c r="O121">
        <v>0.13318695519664309</v>
      </c>
      <c r="P121">
        <v>1.7681337145669222E-2</v>
      </c>
      <c r="Q121">
        <v>0.1496051861858867</v>
      </c>
      <c r="R121">
        <v>0.30040071111209382</v>
      </c>
      <c r="S121">
        <v>7.0551952078589775E-2</v>
      </c>
      <c r="T121">
        <v>7.3137563680917173E-2</v>
      </c>
      <c r="U121">
        <v>0.42511675826849921</v>
      </c>
      <c r="V121">
        <v>0.1419401017311239</v>
      </c>
      <c r="W121">
        <v>8.0531639160097646E-2</v>
      </c>
      <c r="X121">
        <v>0.42125619616301552</v>
      </c>
      <c r="Y121">
        <v>0.19238342820119181</v>
      </c>
      <c r="Z121">
        <v>0.15534374499576439</v>
      </c>
      <c r="AA121">
        <v>1.2101728824088999E-2</v>
      </c>
      <c r="AB121">
        <v>0.124643074094932</v>
      </c>
      <c r="AC121">
        <v>5.8336097238902651E-2</v>
      </c>
      <c r="AD121">
        <v>0.15396055602514511</v>
      </c>
      <c r="AE121">
        <v>6.1791213353500803E-2</v>
      </c>
      <c r="AF121">
        <v>0.34710332976068331</v>
      </c>
      <c r="AG121">
        <v>0.38750319007097089</v>
      </c>
      <c r="AH121">
        <v>0.26281523361972431</v>
      </c>
      <c r="AI121">
        <v>0.13621410170361509</v>
      </c>
      <c r="AJ121">
        <v>0.27976222303687748</v>
      </c>
      <c r="AK121">
        <v>0.26033028504866312</v>
      </c>
      <c r="AL121">
        <v>-5.4531291653335152E-2</v>
      </c>
      <c r="AM121">
        <v>-8.5075323943377468E-2</v>
      </c>
      <c r="AN121">
        <v>0.18285874575128691</v>
      </c>
      <c r="AO121">
        <v>-3.1972397223633653E-2</v>
      </c>
      <c r="AP121">
        <v>0.15784785995415659</v>
      </c>
      <c r="AQ121">
        <v>0.2235216333268433</v>
      </c>
      <c r="AR121">
        <v>0.2465191212672683</v>
      </c>
      <c r="AS121">
        <v>2.4876616931543971E-3</v>
      </c>
      <c r="AT121">
        <v>7.8943197815890542E-3</v>
      </c>
      <c r="AU121">
        <v>-9.4121067357955113E-4</v>
      </c>
      <c r="AV121">
        <v>3.9501887016263337E-2</v>
      </c>
      <c r="AW121">
        <v>0.23634743440779321</v>
      </c>
      <c r="AX121">
        <v>-8.9283601434426041E-2</v>
      </c>
      <c r="AY121">
        <v>-0.1030048789952258</v>
      </c>
      <c r="AZ121">
        <v>4.264277413448303E-2</v>
      </c>
      <c r="BA121">
        <v>-7.1303292204845992E-2</v>
      </c>
      <c r="BB121">
        <v>-3.8045570428360209E-2</v>
      </c>
      <c r="BC121">
        <v>-0.1249746413560784</v>
      </c>
      <c r="BD121">
        <v>6.83346543970762E-2</v>
      </c>
      <c r="BE121">
        <v>-0.1205410482219564</v>
      </c>
      <c r="BF121">
        <v>0.16206580927988229</v>
      </c>
      <c r="BG121">
        <v>0.20398278950669441</v>
      </c>
      <c r="BH121">
        <v>2.4296060220705629E-2</v>
      </c>
      <c r="BI121">
        <v>-8.6619955743893362E-2</v>
      </c>
      <c r="BJ121">
        <v>-4.6182413430357887E-2</v>
      </c>
      <c r="BK121">
        <v>0.15739042761380209</v>
      </c>
      <c r="BL121">
        <v>0.1542018302639715</v>
      </c>
      <c r="BM121">
        <v>0.28378194375852339</v>
      </c>
      <c r="BN121">
        <v>8.1776583474345799E-2</v>
      </c>
      <c r="BO121">
        <v>0.3171227658412481</v>
      </c>
      <c r="BP121">
        <v>-1.905069518565328E-2</v>
      </c>
      <c r="BQ121">
        <v>-1.7965415342219519E-2</v>
      </c>
      <c r="BR121">
        <v>0.1255523899833291</v>
      </c>
      <c r="BS121">
        <v>0.31654297919430641</v>
      </c>
      <c r="BT121">
        <v>-0.30144897693143879</v>
      </c>
      <c r="BU121">
        <v>-4.6356821126761323E-2</v>
      </c>
      <c r="BV121">
        <v>-0.1217904288365874</v>
      </c>
      <c r="BW121">
        <v>0.1638353556728698</v>
      </c>
      <c r="BX121">
        <v>2.3901939973203449E-2</v>
      </c>
      <c r="BY121">
        <v>6.8013687694669533E-2</v>
      </c>
      <c r="BZ121">
        <v>0.1951180259389623</v>
      </c>
      <c r="CA121">
        <v>-6.7531465818871705E-2</v>
      </c>
      <c r="CB121">
        <v>-7.3391980142105462E-2</v>
      </c>
      <c r="CC121">
        <v>0.15668275906586501</v>
      </c>
      <c r="CD121">
        <v>-0.1197194560287855</v>
      </c>
      <c r="CE121">
        <v>-0.2631193311798814</v>
      </c>
      <c r="CF121">
        <v>0.18137326940892379</v>
      </c>
      <c r="CG121">
        <v>-2.292592652111014E-2</v>
      </c>
      <c r="CH121">
        <v>0.1159967572565144</v>
      </c>
      <c r="CI121">
        <v>-0.1379544692979924</v>
      </c>
      <c r="CJ121">
        <v>-5.7030974375514187E-2</v>
      </c>
      <c r="CK121">
        <v>9.4684767167714012E-2</v>
      </c>
      <c r="CL121">
        <v>-9.6750348544689668E-3</v>
      </c>
      <c r="CM121">
        <v>7.0156005176499781E-2</v>
      </c>
      <c r="CN121">
        <v>0.34079013390950602</v>
      </c>
      <c r="CO121">
        <v>0.27137336436495763</v>
      </c>
      <c r="CP121">
        <v>-0.11469279481108791</v>
      </c>
      <c r="CQ121">
        <v>0.21032024066305219</v>
      </c>
      <c r="CR121">
        <v>9.7591629994377094E-2</v>
      </c>
      <c r="CS121">
        <v>3.3149073634217263E-2</v>
      </c>
      <c r="CT121">
        <v>0.2252551626638257</v>
      </c>
      <c r="CU121">
        <v>-8.4566825743308094E-2</v>
      </c>
      <c r="CV121">
        <v>9.7735696698902919E-2</v>
      </c>
      <c r="CW121">
        <v>-1.054115668324029E-2</v>
      </c>
      <c r="CX121">
        <v>9.7917878541719849E-2</v>
      </c>
      <c r="CY121">
        <v>-2.1560046543371621E-2</v>
      </c>
      <c r="CZ121">
        <v>0.13954451725091349</v>
      </c>
      <c r="DA121">
        <v>4.814965036980845E-2</v>
      </c>
      <c r="DB121">
        <v>0.19796001860575141</v>
      </c>
      <c r="DC121">
        <v>0.28772078339513241</v>
      </c>
      <c r="DD121">
        <v>0.34611698267638541</v>
      </c>
      <c r="DE121">
        <v>0.1037103830323431</v>
      </c>
      <c r="DF121">
        <v>0.26115786273874653</v>
      </c>
      <c r="DG121">
        <v>0.1156443115901593</v>
      </c>
      <c r="DH121">
        <v>6.692718521283525E-2</v>
      </c>
      <c r="DI121">
        <v>-0.17366021122679909</v>
      </c>
      <c r="DJ121">
        <v>-0.14394743157805531</v>
      </c>
      <c r="DK121">
        <v>-0.16329940179266481</v>
      </c>
      <c r="DL121">
        <v>0.13460899383955671</v>
      </c>
      <c r="DM121">
        <v>0.1740403991567725</v>
      </c>
      <c r="DN121">
        <v>0.23666753317568481</v>
      </c>
      <c r="DO121">
        <v>-7.0611028483669847E-2</v>
      </c>
      <c r="DP121">
        <v>-2.670004857738828E-2</v>
      </c>
      <c r="DQ121">
        <v>9.5075269051818623E-3</v>
      </c>
      <c r="DR121">
        <v>0.1075840746944208</v>
      </c>
      <c r="DS121">
        <v>0.28759733019630912</v>
      </c>
      <c r="DT121">
        <v>-5.2377963573909232E-2</v>
      </c>
      <c r="DU121">
        <v>-2.0009931264306061E-2</v>
      </c>
      <c r="DV121">
        <v>6.8970482557829893E-2</v>
      </c>
      <c r="DW121">
        <v>-0.1074983684013002</v>
      </c>
      <c r="DX121">
        <v>-0.1080461118494751</v>
      </c>
      <c r="DY121">
        <v>8.4822928332546343E-3</v>
      </c>
      <c r="DZ121">
        <v>-6.7623558808441508E-2</v>
      </c>
      <c r="EA121">
        <v>7.047991972523926E-3</v>
      </c>
      <c r="EB121">
        <v>-0.19687334957218861</v>
      </c>
      <c r="EC121">
        <v>3.8611467761544997E-2</v>
      </c>
      <c r="ED121">
        <v>-4.9589210449707322E-2</v>
      </c>
      <c r="EE121">
        <v>3.0393788065924628E-2</v>
      </c>
      <c r="EF121">
        <v>-2.0178412223662571E-2</v>
      </c>
      <c r="EG121">
        <v>3.3555473344093922E-2</v>
      </c>
      <c r="EH121">
        <v>2.1252186855682201E-2</v>
      </c>
      <c r="EI121">
        <v>2.1821711445231262E-3</v>
      </c>
      <c r="EJ121">
        <v>0.1735366328117105</v>
      </c>
      <c r="EK121">
        <v>4.5786092507849929E-2</v>
      </c>
      <c r="EL121">
        <v>5.1989218641314228E-2</v>
      </c>
      <c r="EM121">
        <v>5.1210422226614323E-2</v>
      </c>
      <c r="EN121">
        <v>0.26827748496121678</v>
      </c>
      <c r="EO121">
        <v>0.2186453964532025</v>
      </c>
      <c r="EP121">
        <v>-0.21418467410834369</v>
      </c>
      <c r="EQ121">
        <v>-1.0494193978310969E-2</v>
      </c>
      <c r="ER121">
        <v>-0.28735995434248668</v>
      </c>
      <c r="ES121">
        <v>9.1827268607413748E-2</v>
      </c>
      <c r="ET121">
        <v>0.35814355196154651</v>
      </c>
      <c r="EU121">
        <v>0.24531319653505229</v>
      </c>
      <c r="EV121">
        <v>0.31404545337419842</v>
      </c>
      <c r="EW121">
        <v>0.28577998043672809</v>
      </c>
      <c r="EX121">
        <v>0.29057521935018321</v>
      </c>
      <c r="EY121">
        <v>0.29625530745835488</v>
      </c>
      <c r="EZ121">
        <v>0.35003262549598552</v>
      </c>
      <c r="FA121">
        <v>0.25104060203604078</v>
      </c>
      <c r="FB121">
        <v>0.41396431897688019</v>
      </c>
      <c r="FC121">
        <v>0.24513441858787871</v>
      </c>
      <c r="FD121">
        <v>0.48087074069713781</v>
      </c>
      <c r="FE121">
        <v>0.38753445528144492</v>
      </c>
      <c r="FF121">
        <v>0.47317844738138881</v>
      </c>
      <c r="FG121">
        <v>0.43769246547395418</v>
      </c>
      <c r="FH121">
        <v>0.272479600654492</v>
      </c>
      <c r="FI121">
        <v>0.33957772025568861</v>
      </c>
      <c r="FJ121">
        <v>0.2109343107261005</v>
      </c>
      <c r="FK121">
        <v>0.43097585640156</v>
      </c>
      <c r="FL121">
        <v>0.23687333360192209</v>
      </c>
      <c r="FM121">
        <v>0.6268310905406983</v>
      </c>
      <c r="FN121">
        <v>0.42027380398589281</v>
      </c>
      <c r="FO121">
        <v>0.2817037742835406</v>
      </c>
      <c r="FP121">
        <v>0.64422218981508983</v>
      </c>
      <c r="FQ121">
        <v>0.54293571331311175</v>
      </c>
      <c r="FR121">
        <v>0.45583300399749699</v>
      </c>
      <c r="FS121">
        <v>0.44741417178072962</v>
      </c>
      <c r="FT121">
        <v>0.43093500029947529</v>
      </c>
      <c r="FU121">
        <v>0.47313479470837733</v>
      </c>
      <c r="FV121">
        <v>0.14565230702085699</v>
      </c>
      <c r="FW121">
        <v>0.46299880027252688</v>
      </c>
      <c r="FX121">
        <v>0.39673368027695283</v>
      </c>
      <c r="FY121">
        <v>0.1226250755608833</v>
      </c>
      <c r="FZ121">
        <v>0.64554974422063671</v>
      </c>
      <c r="GA121">
        <v>0.42913423400533812</v>
      </c>
      <c r="GB121">
        <v>0.30489860557940962</v>
      </c>
      <c r="GC121">
        <v>0.28923033418495081</v>
      </c>
      <c r="GD121">
        <v>0.32854467626778372</v>
      </c>
      <c r="GE121">
        <v>0.36914901574470987</v>
      </c>
      <c r="GF121">
        <v>0.61298035824999708</v>
      </c>
      <c r="GG121">
        <v>0.61685569637694226</v>
      </c>
      <c r="GH121">
        <v>0.29069489631625922</v>
      </c>
      <c r="GI121">
        <v>0.45170535875765239</v>
      </c>
      <c r="GJ121">
        <v>0.39768325651643799</v>
      </c>
      <c r="GK121">
        <v>0.17196509190758949</v>
      </c>
      <c r="GL121">
        <v>0.21440659165159259</v>
      </c>
      <c r="GM121">
        <v>0.22566716033944201</v>
      </c>
      <c r="GN121">
        <v>0.5219054850809236</v>
      </c>
      <c r="GO121">
        <v>0.2872109439051711</v>
      </c>
      <c r="GP121">
        <v>0.58465586496690669</v>
      </c>
      <c r="GQ121">
        <v>0.13102941265470469</v>
      </c>
      <c r="GR121">
        <v>0.41403602741982609</v>
      </c>
      <c r="GS121">
        <v>0.30169623345823482</v>
      </c>
      <c r="GT121">
        <v>0.22157585807051139</v>
      </c>
      <c r="GU121">
        <v>0.17056455722736391</v>
      </c>
      <c r="GV121">
        <v>5.5042416531987597E-2</v>
      </c>
      <c r="GW121">
        <v>0.3495592316788711</v>
      </c>
      <c r="GX121">
        <v>0.30904397794927629</v>
      </c>
      <c r="GY121">
        <v>0.49503277553809899</v>
      </c>
      <c r="GZ121">
        <v>4.1348980379524669E-2</v>
      </c>
      <c r="HA121">
        <v>0.25369048869910199</v>
      </c>
      <c r="HB121">
        <v>0.28849695569143341</v>
      </c>
      <c r="HC121">
        <v>0.31474360652251981</v>
      </c>
      <c r="HD121">
        <v>0.1315909699437923</v>
      </c>
      <c r="HE121">
        <v>0.28977988506087832</v>
      </c>
      <c r="HF121">
        <v>0.53059304034023902</v>
      </c>
      <c r="HG121">
        <v>0.34329769510283792</v>
      </c>
      <c r="HH121">
        <v>0.2219277755656138</v>
      </c>
      <c r="HI121">
        <v>0.20555341643620539</v>
      </c>
      <c r="HJ121">
        <v>0.1413345963212716</v>
      </c>
      <c r="HK121">
        <v>0.22167818965214961</v>
      </c>
      <c r="HL121">
        <v>0.30557317236921172</v>
      </c>
      <c r="HM121">
        <v>0.31711877721290471</v>
      </c>
      <c r="HN121">
        <v>0.25064591872355813</v>
      </c>
      <c r="HO121">
        <v>0.56077293119680105</v>
      </c>
      <c r="HP121">
        <v>0.36870568039580598</v>
      </c>
      <c r="HQ121">
        <v>0.22640267733117869</v>
      </c>
      <c r="HR121">
        <v>0.42260571565168881</v>
      </c>
      <c r="HS121">
        <v>0.48013736384224592</v>
      </c>
      <c r="HT121">
        <v>0.1732374328266553</v>
      </c>
      <c r="HU121">
        <v>0.2303217816753132</v>
      </c>
      <c r="HV121">
        <v>0.31255357243058718</v>
      </c>
      <c r="HW121">
        <v>0.1631715857921506</v>
      </c>
      <c r="HX121">
        <v>0.42464606644267788</v>
      </c>
      <c r="HY121">
        <v>0.42392687483034153</v>
      </c>
      <c r="HZ121">
        <v>0.30256895809738032</v>
      </c>
      <c r="IA121">
        <v>0.32311341210148958</v>
      </c>
      <c r="IB121">
        <v>0.28235123245055999</v>
      </c>
      <c r="IC121">
        <v>0.39087869410736892</v>
      </c>
      <c r="ID121">
        <v>0.36770961187582601</v>
      </c>
      <c r="IE121">
        <v>0.32111431817448671</v>
      </c>
      <c r="IF121">
        <v>0.28595873560592072</v>
      </c>
      <c r="IG121">
        <v>0.40236387742665708</v>
      </c>
      <c r="IH121">
        <v>0.24271575483963209</v>
      </c>
      <c r="II121">
        <v>0.36842014892146541</v>
      </c>
      <c r="IJ121">
        <v>0.3709648661668043</v>
      </c>
      <c r="IK121">
        <v>0.50368760319353056</v>
      </c>
      <c r="IL121">
        <v>0.34038687605854662</v>
      </c>
      <c r="IM121">
        <v>0.69908735385495624</v>
      </c>
      <c r="IN121">
        <v>0.46641202754914962</v>
      </c>
      <c r="IO121">
        <v>0.53321158773793376</v>
      </c>
      <c r="IP121">
        <v>0.37019620213769372</v>
      </c>
      <c r="IQ121">
        <v>0.61201576815811587</v>
      </c>
      <c r="IR121">
        <v>0.61487616900312869</v>
      </c>
      <c r="IS121">
        <v>0.72797335089620152</v>
      </c>
      <c r="IT121">
        <v>0.63067025111373654</v>
      </c>
      <c r="IU121">
        <v>0.19815719275821941</v>
      </c>
      <c r="IV121">
        <v>0.41728247857440282</v>
      </c>
      <c r="IW121">
        <v>0.29325495888615061</v>
      </c>
      <c r="IX121">
        <v>0.43569684193680308</v>
      </c>
      <c r="IY121">
        <v>0.43006655694343848</v>
      </c>
      <c r="IZ121">
        <v>0.45652537233366208</v>
      </c>
      <c r="JA121">
        <v>0.29927353679226909</v>
      </c>
      <c r="JB121">
        <v>0.13780711684208211</v>
      </c>
      <c r="JC121">
        <v>3.066431327145842E-2</v>
      </c>
      <c r="JD121">
        <v>8.5770180655260486E-2</v>
      </c>
      <c r="JE121">
        <v>0.30430101951715061</v>
      </c>
      <c r="JF121">
        <v>0.44116531161376438</v>
      </c>
      <c r="JG121">
        <v>0.2897393676998401</v>
      </c>
      <c r="JH121">
        <v>0.1234592365996139</v>
      </c>
      <c r="JI121">
        <v>0.34957020640073061</v>
      </c>
      <c r="JJ121">
        <v>0.65275019894347808</v>
      </c>
      <c r="JK121">
        <v>0.25677883199511231</v>
      </c>
      <c r="JL121">
        <v>8.6542148351584691E-2</v>
      </c>
      <c r="JM121">
        <v>0.47587471324659358</v>
      </c>
      <c r="JN121">
        <v>0.18038846082946561</v>
      </c>
      <c r="JO121">
        <v>0.35038549090876642</v>
      </c>
      <c r="JP121">
        <v>0.15051579713078969</v>
      </c>
      <c r="JQ121">
        <v>0.2459191655254849</v>
      </c>
      <c r="JR121">
        <v>0.22104561941969189</v>
      </c>
      <c r="JS121">
        <v>0.249903273929139</v>
      </c>
      <c r="JT121">
        <v>6.2360331267947412E-2</v>
      </c>
      <c r="JU121">
        <v>0.38299836512836333</v>
      </c>
      <c r="JV121">
        <v>6.0253773957190518E-2</v>
      </c>
      <c r="JW121">
        <v>0.3979912258039493</v>
      </c>
      <c r="JX121">
        <v>0.1227056015569158</v>
      </c>
      <c r="JY121">
        <v>0.27162505055137243</v>
      </c>
      <c r="JZ121">
        <v>0.12469759410109151</v>
      </c>
      <c r="KA121">
        <v>0.38202977316362241</v>
      </c>
      <c r="KB121">
        <v>0.44289287852848008</v>
      </c>
      <c r="KC121">
        <v>0.33740628078572182</v>
      </c>
      <c r="KD121">
        <v>0.27347139750353849</v>
      </c>
      <c r="KE121">
        <v>0.38346954407791928</v>
      </c>
      <c r="KF121">
        <v>0.14954705113496111</v>
      </c>
      <c r="KG121">
        <v>0.25128516829296671</v>
      </c>
      <c r="KH121">
        <v>0.33766150729914951</v>
      </c>
      <c r="KI121">
        <v>0.20887757789319969</v>
      </c>
      <c r="KJ121">
        <v>0.16546059486291539</v>
      </c>
      <c r="KK121">
        <v>0.31011557149111663</v>
      </c>
      <c r="KL121">
        <f>MATCH(A121,'[1]BASC2_BRIEF_6yr_DEMOS_ScanInfo '!$H:$H,0)</f>
        <v>796</v>
      </c>
      <c r="KM121">
        <f>INDEX('[1]BASC2_BRIEF_6yr_DEMOS_ScanInfo '!$L:$L,KL121)</f>
        <v>1</v>
      </c>
      <c r="KN121">
        <f t="shared" si="6"/>
        <v>0</v>
      </c>
      <c r="KO121">
        <f>INDEX('[1]BASC2_BRIEF_6yr_DEMOS_ScanInfo '!$O:$O,KL121)</f>
        <v>37</v>
      </c>
      <c r="KP121">
        <f t="shared" si="7"/>
        <v>0.58333333333333337</v>
      </c>
      <c r="KQ121" t="e">
        <f>MATCH(A121,[2]SelectedColumns!$A:$A,0)</f>
        <v>#N/A</v>
      </c>
      <c r="KR121" t="e">
        <f>INDEX([2]SelectedColumns!$R:$R,KQ121)</f>
        <v>#N/A</v>
      </c>
      <c r="KS121" t="e">
        <f>INDEX([2]SelectedColumns!$J:$J,KQ121)</f>
        <v>#N/A</v>
      </c>
      <c r="KT121" t="e">
        <f t="shared" si="8"/>
        <v>#N/A</v>
      </c>
      <c r="KU121" t="e">
        <f t="shared" si="9"/>
        <v>#N/A</v>
      </c>
      <c r="KV121" t="e">
        <f t="shared" si="10"/>
        <v>#N/A</v>
      </c>
      <c r="KW121" t="e">
        <f t="shared" si="11"/>
        <v>#N/A</v>
      </c>
    </row>
    <row r="122" spans="1:309" x14ac:dyDescent="0.35">
      <c r="A122" t="s">
        <v>122</v>
      </c>
      <c r="B122">
        <v>-1.4211728113185719E-2</v>
      </c>
      <c r="C122">
        <v>9.8161824325371239E-3</v>
      </c>
      <c r="D122">
        <v>0.19015818515520991</v>
      </c>
      <c r="E122">
        <v>9.0985264368453E-2</v>
      </c>
      <c r="F122">
        <v>-4.0207792123932107E-2</v>
      </c>
      <c r="G122">
        <v>0.2372418059534539</v>
      </c>
      <c r="H122">
        <v>2.8679826998783801E-2</v>
      </c>
      <c r="I122">
        <v>-5.2139353460635807E-2</v>
      </c>
      <c r="J122">
        <v>-9.1988268772482673E-3</v>
      </c>
      <c r="K122">
        <v>-0.1186332961825052</v>
      </c>
      <c r="L122">
        <v>-3.9138767278796387E-2</v>
      </c>
      <c r="M122">
        <v>0.21396117989060029</v>
      </c>
      <c r="N122">
        <v>0.10831553049224189</v>
      </c>
      <c r="O122">
        <v>0.1328137518750396</v>
      </c>
      <c r="P122">
        <v>-0.16149072610614651</v>
      </c>
      <c r="Q122">
        <v>-0.12636655822977591</v>
      </c>
      <c r="R122">
        <v>0.4031244376734805</v>
      </c>
      <c r="S122">
        <v>0.25529259482378103</v>
      </c>
      <c r="T122">
        <v>7.9367323451955962E-2</v>
      </c>
      <c r="U122">
        <v>0.2507096336842487</v>
      </c>
      <c r="V122">
        <v>-0.1093023239132751</v>
      </c>
      <c r="W122">
        <v>5.8745398869910259E-2</v>
      </c>
      <c r="X122">
        <v>0.23155810303542099</v>
      </c>
      <c r="Y122">
        <v>0.22707794560341421</v>
      </c>
      <c r="Z122">
        <v>-2.9715213409987621E-2</v>
      </c>
      <c r="AA122">
        <v>-1.099538983386217E-2</v>
      </c>
      <c r="AB122">
        <v>4.0248774485874383E-2</v>
      </c>
      <c r="AC122">
        <v>3.3745384801329159E-3</v>
      </c>
      <c r="AD122">
        <v>-1.1466935149697649E-2</v>
      </c>
      <c r="AE122">
        <v>-0.1007428283474765</v>
      </c>
      <c r="AF122">
        <v>0.38705953784250668</v>
      </c>
      <c r="AG122">
        <v>0.41888582495774379</v>
      </c>
      <c r="AH122">
        <v>0.26218681977972008</v>
      </c>
      <c r="AI122">
        <v>6.8727845882390115E-2</v>
      </c>
      <c r="AJ122">
        <v>0.19904378076007159</v>
      </c>
      <c r="AK122">
        <v>5.7024254624407522E-2</v>
      </c>
      <c r="AL122">
        <v>-6.2358379658651431E-2</v>
      </c>
      <c r="AM122">
        <v>-6.4294923297751216E-2</v>
      </c>
      <c r="AN122">
        <v>-3.9577035956396722E-2</v>
      </c>
      <c r="AO122">
        <v>-0.2257545185084788</v>
      </c>
      <c r="AP122">
        <v>0.16162871118199271</v>
      </c>
      <c r="AQ122">
        <v>-1.7529956406843179E-3</v>
      </c>
      <c r="AR122">
        <v>0.29602364185759622</v>
      </c>
      <c r="AS122">
        <v>-0.1124208759363068</v>
      </c>
      <c r="AT122">
        <v>-5.6599217696102537E-2</v>
      </c>
      <c r="AU122">
        <v>-8.5846829596147423E-2</v>
      </c>
      <c r="AV122">
        <v>0.1173764101188752</v>
      </c>
      <c r="AW122">
        <v>7.1820816090860662E-2</v>
      </c>
      <c r="AX122">
        <v>-4.2397801547108482E-2</v>
      </c>
      <c r="AY122">
        <v>0.1533771169664315</v>
      </c>
      <c r="AZ122">
        <v>7.8162682242223447E-2</v>
      </c>
      <c r="BA122">
        <v>-5.7072977237070832E-2</v>
      </c>
      <c r="BB122">
        <v>-0.15833058892187929</v>
      </c>
      <c r="BC122">
        <v>-0.14391079355812281</v>
      </c>
      <c r="BD122">
        <v>5.2389264901319572E-2</v>
      </c>
      <c r="BE122">
        <v>-0.1078016169534384</v>
      </c>
      <c r="BF122">
        <v>-2.936044598931042E-3</v>
      </c>
      <c r="BG122">
        <v>0.1078555351517172</v>
      </c>
      <c r="BH122">
        <v>-7.1804564076007771E-2</v>
      </c>
      <c r="BI122">
        <v>-6.2670060606759947E-2</v>
      </c>
      <c r="BJ122">
        <v>0.15906831058380419</v>
      </c>
      <c r="BK122">
        <v>-2.127187100096195E-2</v>
      </c>
      <c r="BL122">
        <v>0.13670439844752361</v>
      </c>
      <c r="BM122">
        <v>0.3096302429387473</v>
      </c>
      <c r="BN122">
        <v>-4.7377260416130218E-2</v>
      </c>
      <c r="BO122">
        <v>-0.23693927885424729</v>
      </c>
      <c r="BP122">
        <v>-8.0203091835040263E-2</v>
      </c>
      <c r="BQ122">
        <v>-0.16782702584654599</v>
      </c>
      <c r="BR122">
        <v>2.6445097691709658E-3</v>
      </c>
      <c r="BS122">
        <v>0.35913328358851337</v>
      </c>
      <c r="BT122">
        <v>-0.3132469552136885</v>
      </c>
      <c r="BU122">
        <v>-6.67677538961019E-2</v>
      </c>
      <c r="BV122">
        <v>-0.15589602174969469</v>
      </c>
      <c r="BW122">
        <v>2.2171172741271009E-2</v>
      </c>
      <c r="BX122">
        <v>-7.1997150213185757E-2</v>
      </c>
      <c r="BY122">
        <v>4.6371974192089827E-3</v>
      </c>
      <c r="BZ122">
        <v>0.13432788770343981</v>
      </c>
      <c r="CA122">
        <v>-9.9481763916523525E-2</v>
      </c>
      <c r="CB122">
        <v>2.341839724213934E-2</v>
      </c>
      <c r="CC122">
        <v>0.32990657361063902</v>
      </c>
      <c r="CD122">
        <v>-8.9874856856750673E-2</v>
      </c>
      <c r="CE122">
        <v>-0.38410594101474921</v>
      </c>
      <c r="CF122">
        <v>3.6915152990490969E-3</v>
      </c>
      <c r="CG122">
        <v>-0.1485395383174031</v>
      </c>
      <c r="CH122">
        <v>8.0959455950999626E-3</v>
      </c>
      <c r="CI122">
        <v>-0.1020223343206486</v>
      </c>
      <c r="CJ122">
        <v>8.6150377399485167E-2</v>
      </c>
      <c r="CK122">
        <v>-0.1177177049358811</v>
      </c>
      <c r="CL122">
        <v>-7.7564979889282348E-2</v>
      </c>
      <c r="CM122">
        <v>-0.1425215831636357</v>
      </c>
      <c r="CN122">
        <v>0.30935411256600043</v>
      </c>
      <c r="CO122">
        <v>0.26895357919023621</v>
      </c>
      <c r="CP122">
        <v>3.0559969073054472E-2</v>
      </c>
      <c r="CQ122">
        <v>0.1206281528666244</v>
      </c>
      <c r="CR122">
        <v>2.544008948194576E-2</v>
      </c>
      <c r="CS122">
        <v>-1.3214610455001051E-2</v>
      </c>
      <c r="CT122">
        <v>0.2256307447107451</v>
      </c>
      <c r="CU122">
        <v>-8.3526309563648482E-3</v>
      </c>
      <c r="CV122">
        <v>1.019158858647407E-2</v>
      </c>
      <c r="CW122">
        <v>8.2871849729183156E-2</v>
      </c>
      <c r="CX122">
        <v>2.8277265407377739E-2</v>
      </c>
      <c r="CY122">
        <v>-2.2003044222874021E-2</v>
      </c>
      <c r="CZ122">
        <v>6.7328659584127148E-3</v>
      </c>
      <c r="DA122">
        <v>-6.2425446110893512E-2</v>
      </c>
      <c r="DB122">
        <v>0.19275569333476031</v>
      </c>
      <c r="DC122">
        <v>0.27790426342016478</v>
      </c>
      <c r="DD122">
        <v>0.3100283534488425</v>
      </c>
      <c r="DE122">
        <v>0.13017055785798931</v>
      </c>
      <c r="DF122">
        <v>0.2006961093078139</v>
      </c>
      <c r="DG122">
        <v>0.20609456204749771</v>
      </c>
      <c r="DH122">
        <v>-0.14695083572001219</v>
      </c>
      <c r="DI122">
        <v>-0.19050151798486681</v>
      </c>
      <c r="DJ122">
        <v>-4.4752565376483533E-2</v>
      </c>
      <c r="DK122">
        <v>-0.21213469321571291</v>
      </c>
      <c r="DL122">
        <v>0.21045787054940221</v>
      </c>
      <c r="DM122">
        <v>0.20155346342299099</v>
      </c>
      <c r="DN122">
        <v>0.31118038808179138</v>
      </c>
      <c r="DO122">
        <v>-0.19301320036214831</v>
      </c>
      <c r="DP122">
        <v>-0.1033213880170978</v>
      </c>
      <c r="DQ122">
        <v>4.1339692561750851E-2</v>
      </c>
      <c r="DR122">
        <v>3.1376540025894302E-2</v>
      </c>
      <c r="DS122">
        <v>0.23959633033254951</v>
      </c>
      <c r="DT122">
        <v>-1.079844069351021E-2</v>
      </c>
      <c r="DU122">
        <v>-3.3710832316653283E-2</v>
      </c>
      <c r="DV122">
        <v>0.1134863595512849</v>
      </c>
      <c r="DW122">
        <v>-2.7409931126645141E-2</v>
      </c>
      <c r="DX122">
        <v>-0.13812641643907589</v>
      </c>
      <c r="DY122">
        <v>-0.116723865953849</v>
      </c>
      <c r="DZ122">
        <v>0.1243845486650922</v>
      </c>
      <c r="EA122">
        <v>-0.1276181092202027</v>
      </c>
      <c r="EB122">
        <v>0.15968332906925051</v>
      </c>
      <c r="EC122">
        <v>-7.3633687755770172E-2</v>
      </c>
      <c r="ED122">
        <v>-6.2569480897858964E-2</v>
      </c>
      <c r="EE122">
        <v>1.560733229333389E-2</v>
      </c>
      <c r="EF122">
        <v>-6.7423630465745177E-2</v>
      </c>
      <c r="EG122">
        <v>7.1814486128927379E-2</v>
      </c>
      <c r="EH122">
        <v>-2.766623415092517E-2</v>
      </c>
      <c r="EI122">
        <v>0.18050931153864691</v>
      </c>
      <c r="EJ122">
        <v>4.1082266685448683E-2</v>
      </c>
      <c r="EK122">
        <v>0.31422688633957963</v>
      </c>
      <c r="EL122">
        <v>-0.10833702667634749</v>
      </c>
      <c r="EM122">
        <v>-3.8582793220844902E-2</v>
      </c>
      <c r="EN122">
        <v>0.22777987964306881</v>
      </c>
      <c r="EO122">
        <v>0.48781333084220119</v>
      </c>
      <c r="EP122">
        <v>-0.25522018162421811</v>
      </c>
      <c r="EQ122">
        <v>-7.2948920311273424E-2</v>
      </c>
      <c r="ER122">
        <v>-0.31287161941516661</v>
      </c>
      <c r="ES122">
        <v>0.1151903871099265</v>
      </c>
      <c r="ET122">
        <v>0.39328549331452473</v>
      </c>
      <c r="EU122">
        <v>0.36781529334963681</v>
      </c>
      <c r="EV122">
        <v>0.35179518934096687</v>
      </c>
      <c r="EW122">
        <v>0.24311002455785449</v>
      </c>
      <c r="EX122">
        <v>0.39100190280671671</v>
      </c>
      <c r="EY122">
        <v>0.20909915774149421</v>
      </c>
      <c r="EZ122">
        <v>0.40164554705678462</v>
      </c>
      <c r="FA122">
        <v>0.17101264718188161</v>
      </c>
      <c r="FB122">
        <v>0.25738087972736368</v>
      </c>
      <c r="FC122">
        <v>0.10278399419275561</v>
      </c>
      <c r="FD122">
        <v>0.47773141099380501</v>
      </c>
      <c r="FE122">
        <v>0.59088181304539145</v>
      </c>
      <c r="FF122">
        <v>0.41501737147656359</v>
      </c>
      <c r="FG122">
        <v>0.4969386680859566</v>
      </c>
      <c r="FH122">
        <v>0.27232682043913647</v>
      </c>
      <c r="FI122">
        <v>0.44652258740942302</v>
      </c>
      <c r="FJ122">
        <v>0.15978500184309449</v>
      </c>
      <c r="FK122">
        <v>0.46041630236258291</v>
      </c>
      <c r="FL122">
        <v>0.28554354393950032</v>
      </c>
      <c r="FM122">
        <v>0.53820240494385341</v>
      </c>
      <c r="FN122">
        <v>0.24265168092277639</v>
      </c>
      <c r="FO122">
        <v>0.45563276961658888</v>
      </c>
      <c r="FP122">
        <v>0.54996090933266439</v>
      </c>
      <c r="FQ122">
        <v>0.35225775198033887</v>
      </c>
      <c r="FR122">
        <v>0.55107828023901151</v>
      </c>
      <c r="FS122">
        <v>0.27268500093976877</v>
      </c>
      <c r="FT122">
        <v>0.57379238510265407</v>
      </c>
      <c r="FU122">
        <v>0.40137422013998347</v>
      </c>
      <c r="FV122">
        <v>0.1994409637056033</v>
      </c>
      <c r="FW122">
        <v>0.5730261585961679</v>
      </c>
      <c r="FX122">
        <v>0.40902845784701242</v>
      </c>
      <c r="FY122">
        <v>0.25690517482222508</v>
      </c>
      <c r="FZ122">
        <v>0.40380460630924658</v>
      </c>
      <c r="GA122">
        <v>0.29973291349170361</v>
      </c>
      <c r="GB122">
        <v>0.19317175473551801</v>
      </c>
      <c r="GC122">
        <v>0.27416392995134931</v>
      </c>
      <c r="GD122">
        <v>0.27184148029506899</v>
      </c>
      <c r="GE122">
        <v>0.39176104304652298</v>
      </c>
      <c r="GF122">
        <v>0.55867867690802431</v>
      </c>
      <c r="GG122">
        <v>0.33128254727858941</v>
      </c>
      <c r="GH122">
        <v>0.17844260219362809</v>
      </c>
      <c r="GI122">
        <v>0.3949035165705117</v>
      </c>
      <c r="GJ122">
        <v>0.3840243809059164</v>
      </c>
      <c r="GK122">
        <v>0.1180844686253561</v>
      </c>
      <c r="GL122">
        <v>0.22925157930406859</v>
      </c>
      <c r="GM122">
        <v>0.30021060430288338</v>
      </c>
      <c r="GN122">
        <v>0.47853238942770637</v>
      </c>
      <c r="GO122">
        <v>0.11652746302208571</v>
      </c>
      <c r="GP122">
        <v>0.38185963027482012</v>
      </c>
      <c r="GQ122">
        <v>0.14418724693382121</v>
      </c>
      <c r="GR122">
        <v>0.12013587116457861</v>
      </c>
      <c r="GS122">
        <v>0.39988555080187099</v>
      </c>
      <c r="GT122">
        <v>0.166171106853646</v>
      </c>
      <c r="GU122">
        <v>0.25284238451369961</v>
      </c>
      <c r="GV122">
        <v>5.8699603723342597E-2</v>
      </c>
      <c r="GW122">
        <v>0.2770094436063239</v>
      </c>
      <c r="GX122">
        <v>0.19205812334898739</v>
      </c>
      <c r="GY122">
        <v>0.40632218097370237</v>
      </c>
      <c r="GZ122">
        <v>0.1137321933590995</v>
      </c>
      <c r="HA122">
        <v>0.18381622094239269</v>
      </c>
      <c r="HB122">
        <v>0.31121741902667122</v>
      </c>
      <c r="HC122">
        <v>0.2504593201222623</v>
      </c>
      <c r="HD122">
        <v>0.2113030708040719</v>
      </c>
      <c r="HE122">
        <v>0.1124156110914611</v>
      </c>
      <c r="HF122">
        <v>0.32908305766496748</v>
      </c>
      <c r="HG122">
        <v>0.10336612933049789</v>
      </c>
      <c r="HH122">
        <v>0.27892074006167572</v>
      </c>
      <c r="HI122">
        <v>0.1810888788463085</v>
      </c>
      <c r="HJ122">
        <v>0.14441653237268781</v>
      </c>
      <c r="HK122">
        <v>0.21713703277573251</v>
      </c>
      <c r="HL122">
        <v>0.39320129099157802</v>
      </c>
      <c r="HM122">
        <v>0.1895202009841509</v>
      </c>
      <c r="HN122">
        <v>0.22820961066689049</v>
      </c>
      <c r="HO122">
        <v>0.34244169778480932</v>
      </c>
      <c r="HP122">
        <v>0.31273055608278022</v>
      </c>
      <c r="HQ122">
        <v>0.2334775482191562</v>
      </c>
      <c r="HR122">
        <v>0.15821471335635601</v>
      </c>
      <c r="HS122">
        <v>0.36008971957776409</v>
      </c>
      <c r="HT122">
        <v>0.4229729655768712</v>
      </c>
      <c r="HU122">
        <v>0.34669633797087451</v>
      </c>
      <c r="HV122">
        <v>0.17612147605906889</v>
      </c>
      <c r="HW122">
        <v>6.7989567999876876E-2</v>
      </c>
      <c r="HX122">
        <v>0.35317257929880302</v>
      </c>
      <c r="HY122">
        <v>0.51501761686351444</v>
      </c>
      <c r="HZ122">
        <v>0.29589114502750741</v>
      </c>
      <c r="IA122">
        <v>0.49787552504055882</v>
      </c>
      <c r="IB122">
        <v>0.32482802746450612</v>
      </c>
      <c r="IC122">
        <v>0.1781621760847851</v>
      </c>
      <c r="ID122">
        <v>0.32340189037849348</v>
      </c>
      <c r="IE122">
        <v>0.36797177570916262</v>
      </c>
      <c r="IF122">
        <v>0.1650494891890511</v>
      </c>
      <c r="IG122">
        <v>0.45693559140008633</v>
      </c>
      <c r="IH122">
        <v>0.31367207526659507</v>
      </c>
      <c r="II122">
        <v>0.34896425090757971</v>
      </c>
      <c r="IJ122">
        <v>0.44581963267169361</v>
      </c>
      <c r="IK122">
        <v>0.4005541085228207</v>
      </c>
      <c r="IL122">
        <v>0.2223549634642403</v>
      </c>
      <c r="IM122">
        <v>0.53248953289662326</v>
      </c>
      <c r="IN122">
        <v>0.27343128581604048</v>
      </c>
      <c r="IO122">
        <v>0.24861657664804049</v>
      </c>
      <c r="IP122">
        <v>0.66539530931130786</v>
      </c>
      <c r="IQ122">
        <v>0.44424082342137899</v>
      </c>
      <c r="IR122">
        <v>0.51823497730519885</v>
      </c>
      <c r="IS122">
        <v>0.42674149201138811</v>
      </c>
      <c r="IT122">
        <v>0.39045720284562568</v>
      </c>
      <c r="IU122">
        <v>0.18316297135061771</v>
      </c>
      <c r="IV122">
        <v>0.31389958895910808</v>
      </c>
      <c r="IW122">
        <v>0.36541082854863338</v>
      </c>
      <c r="IX122">
        <v>0.58178236827717522</v>
      </c>
      <c r="IY122">
        <v>0.26455803953385182</v>
      </c>
      <c r="IZ122">
        <v>0.36583312779839749</v>
      </c>
      <c r="JA122">
        <v>0.27785871909776061</v>
      </c>
      <c r="JB122">
        <v>0.82360040631213349</v>
      </c>
      <c r="JC122">
        <v>7.2338163097235647E-2</v>
      </c>
      <c r="JD122">
        <v>0.16308364233956521</v>
      </c>
      <c r="JE122">
        <v>0.37698807613503471</v>
      </c>
      <c r="JF122">
        <v>0.20100264252385369</v>
      </c>
      <c r="JG122">
        <v>0.246879877217106</v>
      </c>
      <c r="JH122">
        <v>0.14224197126857779</v>
      </c>
      <c r="JI122">
        <v>0.1072928699685203</v>
      </c>
      <c r="JJ122">
        <v>0.43714912149069052</v>
      </c>
      <c r="JK122">
        <v>0.13570364952794389</v>
      </c>
      <c r="JL122">
        <v>0.17307356012856209</v>
      </c>
      <c r="JM122">
        <v>0.1797736409240514</v>
      </c>
      <c r="JN122">
        <v>0.2435732927357169</v>
      </c>
      <c r="JO122">
        <v>0.199595814807116</v>
      </c>
      <c r="JP122">
        <v>0.18081260125069151</v>
      </c>
      <c r="JQ122">
        <v>0.32629425099904358</v>
      </c>
      <c r="JR122">
        <v>1.357444605430236E-2</v>
      </c>
      <c r="JS122">
        <v>0.58908248340804281</v>
      </c>
      <c r="JT122">
        <v>0.18447248412403541</v>
      </c>
      <c r="JU122">
        <v>0.30611504919079557</v>
      </c>
      <c r="JV122">
        <v>4.7918466457116657E-2</v>
      </c>
      <c r="JW122">
        <v>0.26526767294633841</v>
      </c>
      <c r="JX122">
        <v>5.9060607154796829E-2</v>
      </c>
      <c r="JY122">
        <v>0.33026100319889101</v>
      </c>
      <c r="JZ122">
        <v>0.13616931105237551</v>
      </c>
      <c r="KA122">
        <v>0.16532333278858941</v>
      </c>
      <c r="KB122">
        <v>0.37092909425636961</v>
      </c>
      <c r="KC122">
        <v>0.26484874372129491</v>
      </c>
      <c r="KD122">
        <v>0.23889920798407649</v>
      </c>
      <c r="KE122">
        <v>0.31409827570236282</v>
      </c>
      <c r="KF122">
        <v>0.1238565226782138</v>
      </c>
      <c r="KG122">
        <v>0.18716183756789781</v>
      </c>
      <c r="KH122">
        <v>0.27795488860070561</v>
      </c>
      <c r="KI122">
        <v>0.39773360959255089</v>
      </c>
      <c r="KJ122">
        <v>0.21633943246965689</v>
      </c>
      <c r="KK122">
        <v>0.2199583708914305</v>
      </c>
      <c r="KL122">
        <f>MATCH(A122,'[1]BASC2_BRIEF_6yr_DEMOS_ScanInfo '!$H:$H,0)</f>
        <v>797</v>
      </c>
      <c r="KM122">
        <f>INDEX('[1]BASC2_BRIEF_6yr_DEMOS_ScanInfo '!$L:$L,KL122)</f>
        <v>1</v>
      </c>
      <c r="KN122">
        <f t="shared" si="6"/>
        <v>0</v>
      </c>
      <c r="KO122">
        <f>INDEX('[1]BASC2_BRIEF_6yr_DEMOS_ScanInfo '!$O:$O,KL122)</f>
        <v>37</v>
      </c>
      <c r="KP122">
        <f t="shared" si="7"/>
        <v>0.58333333333333337</v>
      </c>
      <c r="KQ122" t="e">
        <f>MATCH(A122,[2]SelectedColumns!$A:$A,0)</f>
        <v>#N/A</v>
      </c>
      <c r="KR122" t="e">
        <f>INDEX([2]SelectedColumns!$R:$R,KQ122)</f>
        <v>#N/A</v>
      </c>
      <c r="KS122" t="e">
        <f>INDEX([2]SelectedColumns!$J:$J,KQ122)</f>
        <v>#N/A</v>
      </c>
      <c r="KT122" t="e">
        <f t="shared" si="8"/>
        <v>#N/A</v>
      </c>
      <c r="KU122" t="e">
        <f t="shared" si="9"/>
        <v>#N/A</v>
      </c>
      <c r="KV122" t="e">
        <f t="shared" si="10"/>
        <v>#N/A</v>
      </c>
      <c r="KW122" t="e">
        <f t="shared" si="11"/>
        <v>#N/A</v>
      </c>
    </row>
    <row r="123" spans="1:309" x14ac:dyDescent="0.35">
      <c r="A123" t="s">
        <v>123</v>
      </c>
      <c r="B123">
        <v>-5.3416733353563117E-2</v>
      </c>
      <c r="C123">
        <v>0.15603361796507431</v>
      </c>
      <c r="D123">
        <v>0.2023889018185123</v>
      </c>
      <c r="E123">
        <v>0.1707791333523894</v>
      </c>
      <c r="F123">
        <v>-3.2161204423700518E-2</v>
      </c>
      <c r="G123">
        <v>0.60595392635437284</v>
      </c>
      <c r="H123">
        <v>0.33890318330081071</v>
      </c>
      <c r="I123">
        <v>-8.8116787324874934E-2</v>
      </c>
      <c r="J123">
        <v>6.9879252182085239E-2</v>
      </c>
      <c r="K123">
        <v>-5.498922144453533E-2</v>
      </c>
      <c r="L123">
        <v>0.1551772412342014</v>
      </c>
      <c r="M123">
        <v>0.18955347916822871</v>
      </c>
      <c r="N123">
        <v>0.18947969270298051</v>
      </c>
      <c r="O123">
        <v>0.17012852625114849</v>
      </c>
      <c r="P123">
        <v>-9.04893367886066E-2</v>
      </c>
      <c r="Q123">
        <v>6.9832821395745315E-2</v>
      </c>
      <c r="R123">
        <v>0.43288614774477291</v>
      </c>
      <c r="S123">
        <v>0.40409926486142389</v>
      </c>
      <c r="T123">
        <v>8.3935874615797323E-2</v>
      </c>
      <c r="U123">
        <v>0.33023955788280551</v>
      </c>
      <c r="V123">
        <v>-6.7672927705105357E-2</v>
      </c>
      <c r="W123">
        <v>4.0382123430088727E-2</v>
      </c>
      <c r="X123">
        <v>0.36034950749281419</v>
      </c>
      <c r="Y123">
        <v>0.30865631908614177</v>
      </c>
      <c r="Z123">
        <v>4.3256082653563288E-2</v>
      </c>
      <c r="AA123">
        <v>-0.1194667163399374</v>
      </c>
      <c r="AB123">
        <v>0.16100427571849729</v>
      </c>
      <c r="AC123">
        <v>2.379441869909105E-2</v>
      </c>
      <c r="AD123">
        <v>0.10160536479693499</v>
      </c>
      <c r="AE123">
        <v>-9.1287386820819938E-2</v>
      </c>
      <c r="AF123">
        <v>0.368487482883256</v>
      </c>
      <c r="AG123">
        <v>0.16924472575407101</v>
      </c>
      <c r="AH123">
        <v>0.18436066263844891</v>
      </c>
      <c r="AI123">
        <v>0.29876813858818019</v>
      </c>
      <c r="AJ123">
        <v>0.21609009486500369</v>
      </c>
      <c r="AK123">
        <v>-4.9695300845500334E-3</v>
      </c>
      <c r="AL123">
        <v>5.4770286148487113E-2</v>
      </c>
      <c r="AM123">
        <v>-9.6473712885532859E-2</v>
      </c>
      <c r="AN123">
        <v>1.4415002314633441E-2</v>
      </c>
      <c r="AO123">
        <v>-0.27593297795437488</v>
      </c>
      <c r="AP123">
        <v>4.2900837499453733E-2</v>
      </c>
      <c r="AQ123">
        <v>4.3090084926617138E-2</v>
      </c>
      <c r="AR123">
        <v>0.18531496000567019</v>
      </c>
      <c r="AS123">
        <v>-8.7379762930251292E-2</v>
      </c>
      <c r="AT123">
        <v>-4.1182021812449683E-2</v>
      </c>
      <c r="AU123">
        <v>-0.13973635994398559</v>
      </c>
      <c r="AV123">
        <v>0.4217644982131401</v>
      </c>
      <c r="AW123">
        <v>0.1294736742940463</v>
      </c>
      <c r="AX123">
        <v>4.8728049355513106E-3</v>
      </c>
      <c r="AY123">
        <v>2.965563860136466E-3</v>
      </c>
      <c r="AZ123">
        <v>0.13066969875382359</v>
      </c>
      <c r="BA123">
        <v>-0.13097538966085159</v>
      </c>
      <c r="BB123">
        <v>-7.3962141420312655E-2</v>
      </c>
      <c r="BC123">
        <v>-9.1297603206186517E-2</v>
      </c>
      <c r="BD123">
        <v>-4.0090906838950453E-2</v>
      </c>
      <c r="BE123">
        <v>-0.104142202265884</v>
      </c>
      <c r="BF123">
        <v>1.7161917331337321E-2</v>
      </c>
      <c r="BG123">
        <v>4.9894894497415132E-2</v>
      </c>
      <c r="BH123">
        <v>-0.14534086236746391</v>
      </c>
      <c r="BI123">
        <v>-8.9597871341347224E-2</v>
      </c>
      <c r="BJ123">
        <v>-4.1939596102307242E-2</v>
      </c>
      <c r="BK123">
        <v>-0.1031626866400402</v>
      </c>
      <c r="BL123">
        <v>0.2278833501034665</v>
      </c>
      <c r="BM123">
        <v>0.17873623270649591</v>
      </c>
      <c r="BN123">
        <v>-3.2417658757927237E-2</v>
      </c>
      <c r="BO123">
        <v>0.68625742011549784</v>
      </c>
      <c r="BP123">
        <v>-8.5739595084404874E-2</v>
      </c>
      <c r="BQ123">
        <v>-0.19904610413734899</v>
      </c>
      <c r="BR123">
        <v>3.4656269978110332E-2</v>
      </c>
      <c r="BS123">
        <v>0.47004189444665989</v>
      </c>
      <c r="BT123">
        <v>-0.1731943663207407</v>
      </c>
      <c r="BU123">
        <v>-1.5264709014801481E-2</v>
      </c>
      <c r="BV123">
        <v>-9.8236933784364489E-2</v>
      </c>
      <c r="BW123">
        <v>0.14048462395835901</v>
      </c>
      <c r="BX123">
        <v>-0.12805106374656991</v>
      </c>
      <c r="BY123">
        <v>0.1536269994009993</v>
      </c>
      <c r="BZ123">
        <v>0.12326723938923111</v>
      </c>
      <c r="CA123">
        <v>-0.17890340331882951</v>
      </c>
      <c r="CB123">
        <v>0.14098515232463191</v>
      </c>
      <c r="CC123">
        <v>0.44133994243939112</v>
      </c>
      <c r="CD123">
        <v>2.8016600121431479E-2</v>
      </c>
      <c r="CE123">
        <v>-0.2453373621832369</v>
      </c>
      <c r="CF123">
        <v>-1.236525721542603E-2</v>
      </c>
      <c r="CG123">
        <v>5.1364114202642197E-2</v>
      </c>
      <c r="CH123">
        <v>0.12716562552082711</v>
      </c>
      <c r="CI123">
        <v>-0.1061720556297245</v>
      </c>
      <c r="CJ123">
        <v>-0.1096013920886216</v>
      </c>
      <c r="CK123">
        <v>-0.1118024480547619</v>
      </c>
      <c r="CL123">
        <v>-8.8367566707770795E-2</v>
      </c>
      <c r="CM123">
        <v>0.18595452852566391</v>
      </c>
      <c r="CN123">
        <v>0.42960710521335088</v>
      </c>
      <c r="CO123">
        <v>0.35725681708144119</v>
      </c>
      <c r="CP123">
        <v>5.0151301595108499E-2</v>
      </c>
      <c r="CQ123">
        <v>0.18484375466267799</v>
      </c>
      <c r="CR123">
        <v>0.106776031682184</v>
      </c>
      <c r="CS123">
        <v>7.3528056213296278E-2</v>
      </c>
      <c r="CT123">
        <v>6.6454363609519396E-2</v>
      </c>
      <c r="CU123">
        <v>0.119849185368039</v>
      </c>
      <c r="CV123">
        <v>-8.8856136625253379E-2</v>
      </c>
      <c r="CW123">
        <v>-6.9040469149031392E-2</v>
      </c>
      <c r="CX123">
        <v>-1.8054709453929621E-4</v>
      </c>
      <c r="CY123">
        <v>1.54372906934328E-2</v>
      </c>
      <c r="CZ123">
        <v>0.12541919248765379</v>
      </c>
      <c r="DA123">
        <v>-4.483989562058488E-2</v>
      </c>
      <c r="DB123">
        <v>0.34141148182869302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-4.7112703592455667E-2</v>
      </c>
      <c r="DI123">
        <v>-8.1419658061178124E-2</v>
      </c>
      <c r="DJ123">
        <v>-9.6147622555140533E-2</v>
      </c>
      <c r="DK123">
        <v>-8.5902270240833856E-2</v>
      </c>
      <c r="DL123">
        <v>8.1558418020219348E-2</v>
      </c>
      <c r="DM123">
        <v>0.10266095596569411</v>
      </c>
      <c r="DN123">
        <v>0.2493886803243516</v>
      </c>
      <c r="DO123">
        <v>-0.11317721994970339</v>
      </c>
      <c r="DP123">
        <v>-5.1911920854159632E-3</v>
      </c>
      <c r="DQ123">
        <v>-3.0986396182743898E-3</v>
      </c>
      <c r="DR123">
        <v>-2.4848454878527711E-2</v>
      </c>
      <c r="DS123">
        <v>0.22531794707011521</v>
      </c>
      <c r="DT123">
        <v>2.4807385398159409E-2</v>
      </c>
      <c r="DU123">
        <v>8.6038368689385303E-2</v>
      </c>
      <c r="DV123">
        <v>2.0539849464689789E-2</v>
      </c>
      <c r="DW123">
        <v>-0.26947878413273108</v>
      </c>
      <c r="DX123">
        <v>4.6256735176612107E-2</v>
      </c>
      <c r="DY123">
        <v>-2.3972653932106791E-2</v>
      </c>
      <c r="DZ123">
        <v>-0.14873835869714161</v>
      </c>
      <c r="EA123">
        <v>-5.7912897781836607E-2</v>
      </c>
      <c r="EB123">
        <v>3.0346246480264179E-2</v>
      </c>
      <c r="EC123">
        <v>5.8131478853421958E-2</v>
      </c>
      <c r="ED123">
        <v>4.1895199091223301E-2</v>
      </c>
      <c r="EE123">
        <v>-1.471804618310801E-2</v>
      </c>
      <c r="EF123">
        <v>-4.4251598722185433E-2</v>
      </c>
      <c r="EG123">
        <v>-0.23581624942042859</v>
      </c>
      <c r="EH123">
        <v>0.43072554497947457</v>
      </c>
      <c r="EI123">
        <v>7.2373252919410547E-2</v>
      </c>
      <c r="EJ123">
        <v>0.22759858120338031</v>
      </c>
      <c r="EK123">
        <v>0.46474164136480839</v>
      </c>
      <c r="EL123">
        <v>-0.1205949378054469</v>
      </c>
      <c r="EM123">
        <v>-5.5984238960873567E-2</v>
      </c>
      <c r="EN123">
        <v>0.23531080464188131</v>
      </c>
      <c r="EO123">
        <v>0.22934076437368309</v>
      </c>
      <c r="EP123">
        <v>-0.40510151175887832</v>
      </c>
      <c r="EQ123">
        <v>-6.0210108309945783E-2</v>
      </c>
      <c r="ER123">
        <v>-0.32087115526240989</v>
      </c>
      <c r="ES123">
        <v>0.17365374090927169</v>
      </c>
      <c r="ET123">
        <v>0.46446479838535032</v>
      </c>
      <c r="EU123">
        <v>0.49352606235614588</v>
      </c>
      <c r="EV123">
        <v>0.33119153130152779</v>
      </c>
      <c r="EW123">
        <v>6.59555391129375E-2</v>
      </c>
      <c r="EX123">
        <v>0.18059122447711809</v>
      </c>
      <c r="EY123">
        <v>0.1311948625316888</v>
      </c>
      <c r="EZ123">
        <v>0.22382743665473009</v>
      </c>
      <c r="FA123">
        <v>0.32957687300852978</v>
      </c>
      <c r="FB123">
        <v>0.35216599305932561</v>
      </c>
      <c r="FC123">
        <v>8.6619054680981356E-2</v>
      </c>
      <c r="FD123">
        <v>0.37798164061185768</v>
      </c>
      <c r="FE123">
        <v>0.15150827345044179</v>
      </c>
      <c r="FF123">
        <v>0.3228647549639756</v>
      </c>
      <c r="FG123">
        <v>0.38968277519041278</v>
      </c>
      <c r="FH123">
        <v>0.27556771056410612</v>
      </c>
      <c r="FI123">
        <v>0.41114174382027951</v>
      </c>
      <c r="FJ123">
        <v>0.12970973091708721</v>
      </c>
      <c r="FK123">
        <v>0.30520967630041679</v>
      </c>
      <c r="FL123">
        <v>0.30589097558249367</v>
      </c>
      <c r="FM123">
        <v>0.41008234560831047</v>
      </c>
      <c r="FN123">
        <v>0.27262706587846408</v>
      </c>
      <c r="FO123">
        <v>0.25219792286710252</v>
      </c>
      <c r="FP123">
        <v>0.49966567985403448</v>
      </c>
      <c r="FQ123">
        <v>0.28307715606467049</v>
      </c>
      <c r="FR123">
        <v>0.5034397783003639</v>
      </c>
      <c r="FS123">
        <v>0.44671815439056051</v>
      </c>
      <c r="FT123">
        <v>0.55887404236998028</v>
      </c>
      <c r="FU123">
        <v>0.39027860964563932</v>
      </c>
      <c r="FV123">
        <v>0.1946881547211905</v>
      </c>
      <c r="FW123">
        <v>0.40325505158491293</v>
      </c>
      <c r="FX123">
        <v>0.50257218766674128</v>
      </c>
      <c r="FY123">
        <v>0.13835813261556351</v>
      </c>
      <c r="FZ123">
        <v>0.36461178825793472</v>
      </c>
      <c r="GA123">
        <v>0.38621793856471082</v>
      </c>
      <c r="GB123">
        <v>0.17698324440174179</v>
      </c>
      <c r="GC123">
        <v>0.2001297384555796</v>
      </c>
      <c r="GD123">
        <v>0.28197990594132583</v>
      </c>
      <c r="GE123">
        <v>0.27270310294768768</v>
      </c>
      <c r="GF123">
        <v>0.32863733216942548</v>
      </c>
      <c r="GG123">
        <v>0.19704407595180509</v>
      </c>
      <c r="GH123">
        <v>0.1651911716241091</v>
      </c>
      <c r="GI123">
        <v>0.35627833126692138</v>
      </c>
      <c r="GJ123">
        <v>0.39194837541359639</v>
      </c>
      <c r="GK123">
        <v>5.7138147755274898E-2</v>
      </c>
      <c r="GL123">
        <v>0.23797901318627271</v>
      </c>
      <c r="GM123">
        <v>0.23432206824356061</v>
      </c>
      <c r="GN123">
        <v>0.22789364456632541</v>
      </c>
      <c r="GO123">
        <v>0.12548562248590231</v>
      </c>
      <c r="GP123">
        <v>0.39841821635522562</v>
      </c>
      <c r="GQ123">
        <v>0.24064280616150499</v>
      </c>
      <c r="GR123">
        <v>0.25484835697385522</v>
      </c>
      <c r="GS123">
        <v>0.17009498375892701</v>
      </c>
      <c r="GT123">
        <v>0.204322718102704</v>
      </c>
      <c r="GU123">
        <v>0.23972359346977709</v>
      </c>
      <c r="GV123">
        <v>0.30905003088393501</v>
      </c>
      <c r="GW123">
        <v>0.25329856842973442</v>
      </c>
      <c r="GX123">
        <v>0.29098666884015889</v>
      </c>
      <c r="GY123">
        <v>0.1271018574942801</v>
      </c>
      <c r="GZ123">
        <v>0.13457582035889981</v>
      </c>
      <c r="HA123">
        <v>0.1199328973521237</v>
      </c>
      <c r="HB123">
        <v>0.52581072121944117</v>
      </c>
      <c r="HC123">
        <v>9.0660386131190138E-2</v>
      </c>
      <c r="HD123">
        <v>0.1499798055917555</v>
      </c>
      <c r="HE123">
        <v>3.6762202555667312E-2</v>
      </c>
      <c r="HF123">
        <v>0.48042870610354682</v>
      </c>
      <c r="HG123">
        <v>0.17941189172846389</v>
      </c>
      <c r="HH123">
        <v>0.35247182171457869</v>
      </c>
      <c r="HI123">
        <v>0.2413607665839885</v>
      </c>
      <c r="HJ123">
        <v>6.4414175769898968E-2</v>
      </c>
      <c r="HK123">
        <v>0.13304279064667521</v>
      </c>
      <c r="HL123">
        <v>0.4159371339156937</v>
      </c>
      <c r="HM123">
        <v>0.10815722793315601</v>
      </c>
      <c r="HN123">
        <v>0.18153740881028119</v>
      </c>
      <c r="HO123">
        <v>0.42002195907272621</v>
      </c>
      <c r="HP123">
        <v>0.28864366716564821</v>
      </c>
      <c r="HQ123">
        <v>0.14634353016026019</v>
      </c>
      <c r="HR123">
        <v>0.28998448765276402</v>
      </c>
      <c r="HS123">
        <v>0.15866796097603</v>
      </c>
      <c r="HT123">
        <v>0.27450063326249408</v>
      </c>
      <c r="HU123">
        <v>7.828138038280863E-3</v>
      </c>
      <c r="HV123">
        <v>0.15771364363074569</v>
      </c>
      <c r="HW123">
        <v>0.46727712385955578</v>
      </c>
      <c r="HX123">
        <v>0.2650216364603209</v>
      </c>
      <c r="HY123">
        <v>0.27419971861226922</v>
      </c>
      <c r="HZ123">
        <v>0.42432248121183808</v>
      </c>
      <c r="IA123">
        <v>0.18382195978078511</v>
      </c>
      <c r="IB123">
        <v>0.35988872858741949</v>
      </c>
      <c r="IC123">
        <v>0.17290367329273881</v>
      </c>
      <c r="ID123">
        <v>0.33025272797110228</v>
      </c>
      <c r="IE123">
        <v>0.36471303848064818</v>
      </c>
      <c r="IF123">
        <v>0.13567222663173539</v>
      </c>
      <c r="IG123">
        <v>0.2489910536331934</v>
      </c>
      <c r="IH123">
        <v>0.8009765292054728</v>
      </c>
      <c r="II123">
        <v>0.27337200905575337</v>
      </c>
      <c r="IJ123">
        <v>0.37796042537150548</v>
      </c>
      <c r="IK123">
        <v>0.36682701733262629</v>
      </c>
      <c r="IL123">
        <v>0.16906895630025759</v>
      </c>
      <c r="IM123">
        <v>0.38070849051315891</v>
      </c>
      <c r="IN123">
        <v>0.1152550791207058</v>
      </c>
      <c r="IO123">
        <v>0.1433024367362821</v>
      </c>
      <c r="IP123">
        <v>0.60665367909434775</v>
      </c>
      <c r="IQ123">
        <v>0.37997338200069503</v>
      </c>
      <c r="IR123">
        <v>0.53399147163313343</v>
      </c>
      <c r="IS123">
        <v>0.42194965034570631</v>
      </c>
      <c r="IT123">
        <v>0.46771146882219422</v>
      </c>
      <c r="IU123">
        <v>0.63773153258524973</v>
      </c>
      <c r="IV123">
        <v>0.38312844107057831</v>
      </c>
      <c r="IW123">
        <v>0.37805100799728419</v>
      </c>
      <c r="IX123">
        <v>0.4456911300756044</v>
      </c>
      <c r="IY123">
        <v>0.39024076339488312</v>
      </c>
      <c r="IZ123">
        <v>0.36181141437470199</v>
      </c>
      <c r="JA123">
        <v>0.42833885708126163</v>
      </c>
      <c r="JB123">
        <v>0.92852125721028267</v>
      </c>
      <c r="JC123">
        <v>1.953726364451187E-2</v>
      </c>
      <c r="JD123">
        <v>0.10767349331605559</v>
      </c>
      <c r="JE123">
        <v>0.38395492369987988</v>
      </c>
      <c r="JF123">
        <v>0.27799078078269113</v>
      </c>
      <c r="JG123">
        <v>0.1986063760616272</v>
      </c>
      <c r="JH123">
        <v>0.17376963713150409</v>
      </c>
      <c r="JI123">
        <v>0.19764868138116931</v>
      </c>
      <c r="JJ123">
        <v>0.39002885270749732</v>
      </c>
      <c r="JK123">
        <v>0.15602319354740851</v>
      </c>
      <c r="JL123">
        <v>6.336955527460203E-2</v>
      </c>
      <c r="JM123">
        <v>0.40036915838255122</v>
      </c>
      <c r="JN123">
        <v>0.15798212152288721</v>
      </c>
      <c r="JO123">
        <v>0.1694303824274328</v>
      </c>
      <c r="JP123">
        <v>0.23570978357539191</v>
      </c>
      <c r="JQ123">
        <v>0.36907976899110928</v>
      </c>
      <c r="JR123">
        <v>2.8510718120621989E-2</v>
      </c>
      <c r="JS123">
        <v>0.37167582856677661</v>
      </c>
      <c r="JT123">
        <v>0.33977626217655732</v>
      </c>
      <c r="JU123">
        <v>0.34381624965014868</v>
      </c>
      <c r="JV123">
        <v>0.31225336167176698</v>
      </c>
      <c r="JW123">
        <v>0.18232969698632009</v>
      </c>
      <c r="JX123">
        <v>0.22279828981071201</v>
      </c>
      <c r="JY123">
        <v>0.11517900372916989</v>
      </c>
      <c r="JZ123">
        <v>0.26052100493159008</v>
      </c>
      <c r="KA123">
        <v>0.1910112070479669</v>
      </c>
      <c r="KB123">
        <v>0.57437159593025977</v>
      </c>
      <c r="KC123">
        <v>0.26639220258144691</v>
      </c>
      <c r="KD123">
        <v>0.17279140183279271</v>
      </c>
      <c r="KE123">
        <v>0.33245576026776252</v>
      </c>
      <c r="KF123">
        <v>6.6148880378410574E-2</v>
      </c>
      <c r="KG123">
        <v>0.1172636609815142</v>
      </c>
      <c r="KH123">
        <v>0.11180996655973011</v>
      </c>
      <c r="KI123">
        <v>0.2012457413798652</v>
      </c>
      <c r="KJ123">
        <v>0.26681772055935832</v>
      </c>
      <c r="KK123">
        <v>0.18533747033241571</v>
      </c>
      <c r="KL123">
        <f>MATCH(A123,'[1]BASC2_BRIEF_6yr_DEMOS_ScanInfo '!$H:$H,0)</f>
        <v>798</v>
      </c>
      <c r="KM123">
        <f>INDEX('[1]BASC2_BRIEF_6yr_DEMOS_ScanInfo '!$L:$L,KL123)</f>
        <v>2</v>
      </c>
      <c r="KN123">
        <f t="shared" si="6"/>
        <v>1</v>
      </c>
      <c r="KO123">
        <f>INDEX('[1]BASC2_BRIEF_6yr_DEMOS_ScanInfo '!$O:$O,KL123)</f>
        <v>35</v>
      </c>
      <c r="KP123">
        <f t="shared" si="7"/>
        <v>0.41666666666666669</v>
      </c>
      <c r="KQ123">
        <f>MATCH(A123,[2]SelectedColumns!$A:$A,0)</f>
        <v>340</v>
      </c>
      <c r="KR123">
        <f>INDEX([2]SelectedColumns!$R:$R,KQ123)</f>
        <v>63</v>
      </c>
      <c r="KS123">
        <f>INDEX([2]SelectedColumns!$J:$J,KQ123)</f>
        <v>57</v>
      </c>
      <c r="KT123" t="e">
        <f t="shared" si="8"/>
        <v>#N/A</v>
      </c>
      <c r="KU123">
        <f t="shared" si="9"/>
        <v>0</v>
      </c>
      <c r="KV123">
        <f t="shared" si="10"/>
        <v>0</v>
      </c>
      <c r="KW123">
        <f t="shared" si="11"/>
        <v>0</v>
      </c>
    </row>
    <row r="124" spans="1:309" x14ac:dyDescent="0.35">
      <c r="A124" t="s">
        <v>124</v>
      </c>
      <c r="B124">
        <v>5.1816174827374883E-2</v>
      </c>
      <c r="C124">
        <v>-1.6541917545516371E-2</v>
      </c>
      <c r="D124">
        <v>0.30986895106687112</v>
      </c>
      <c r="E124">
        <v>0.3325001452115639</v>
      </c>
      <c r="F124">
        <v>2.304808755232601E-2</v>
      </c>
      <c r="G124">
        <v>0.59494211318365819</v>
      </c>
      <c r="H124">
        <v>0.29563109792090542</v>
      </c>
      <c r="I124">
        <v>-0.1206552690437572</v>
      </c>
      <c r="J124">
        <v>0.13665916421495081</v>
      </c>
      <c r="K124">
        <v>-4.5414632538985922E-2</v>
      </c>
      <c r="L124">
        <v>1.407370154065268E-2</v>
      </c>
      <c r="M124">
        <v>0.2111488700127753</v>
      </c>
      <c r="N124">
        <v>0.1814270866876011</v>
      </c>
      <c r="O124">
        <v>0.1202857878352686</v>
      </c>
      <c r="P124">
        <v>-8.704228719128837E-2</v>
      </c>
      <c r="Q124">
        <v>6.8393659053940459E-2</v>
      </c>
      <c r="R124">
        <v>0.46442283137017981</v>
      </c>
      <c r="S124">
        <v>0.53197640117778655</v>
      </c>
      <c r="T124">
        <v>3.076276508035336E-2</v>
      </c>
      <c r="U124">
        <v>0.24618107031557421</v>
      </c>
      <c r="V124">
        <v>-7.9873283355933244E-2</v>
      </c>
      <c r="W124">
        <v>-0.1014421641037417</v>
      </c>
      <c r="X124">
        <v>0.28216865729542012</v>
      </c>
      <c r="Y124">
        <v>0.31897946419370399</v>
      </c>
      <c r="Z124">
        <v>-7.0753436340058817E-2</v>
      </c>
      <c r="AA124">
        <v>-8.2575168905891561E-2</v>
      </c>
      <c r="AB124">
        <v>3.9503850697858438E-2</v>
      </c>
      <c r="AC124">
        <v>0.12644034384136529</v>
      </c>
      <c r="AD124">
        <v>0.1950107783954089</v>
      </c>
      <c r="AE124">
        <v>-0.1017985294091259</v>
      </c>
      <c r="AF124">
        <v>0.42787671323088378</v>
      </c>
      <c r="AG124">
        <v>0.97542244186375737</v>
      </c>
      <c r="AH124">
        <v>0.39686264337957389</v>
      </c>
      <c r="AI124">
        <v>0.13597897336727721</v>
      </c>
      <c r="AJ124">
        <v>0.34629102883238422</v>
      </c>
      <c r="AK124">
        <v>-3.8858728785171159E-2</v>
      </c>
      <c r="AL124">
        <v>1.5969266370809979E-2</v>
      </c>
      <c r="AM124">
        <v>-8.2344881550632909E-2</v>
      </c>
      <c r="AN124">
        <v>5.7526508230056013E-2</v>
      </c>
      <c r="AO124">
        <v>-0.30444497413785099</v>
      </c>
      <c r="AP124">
        <v>0.12722578637811011</v>
      </c>
      <c r="AQ124">
        <v>-1.731978984404825E-2</v>
      </c>
      <c r="AR124">
        <v>0.27465890777581092</v>
      </c>
      <c r="AS124">
        <v>-1.5654647032687489E-2</v>
      </c>
      <c r="AT124">
        <v>6.8995716464470558E-2</v>
      </c>
      <c r="AU124">
        <v>-7.2815306903417198E-2</v>
      </c>
      <c r="AV124">
        <v>0.35399307649573108</v>
      </c>
      <c r="AW124">
        <v>0.1513955317602205</v>
      </c>
      <c r="AX124">
        <v>0.14497491406751539</v>
      </c>
      <c r="AY124">
        <v>1.6644819265318581E-2</v>
      </c>
      <c r="AZ124">
        <v>-5.4743087152017367E-2</v>
      </c>
      <c r="BA124">
        <v>-9.3891656243815458E-2</v>
      </c>
      <c r="BB124">
        <v>-5.414412922865286E-2</v>
      </c>
      <c r="BC124">
        <v>-6.3445277013015833E-2</v>
      </c>
      <c r="BD124">
        <v>-0.10592860679786301</v>
      </c>
      <c r="BE124">
        <v>-3.02517011034098E-2</v>
      </c>
      <c r="BF124">
        <v>5.4451829717682587E-2</v>
      </c>
      <c r="BG124">
        <v>0.16113273760514241</v>
      </c>
      <c r="BH124">
        <v>-0.1007748121243662</v>
      </c>
      <c r="BI124">
        <v>-5.9403783860274118E-2</v>
      </c>
      <c r="BJ124">
        <v>-0.110979560253528</v>
      </c>
      <c r="BK124">
        <v>1.9026970911197871E-2</v>
      </c>
      <c r="BL124">
        <v>8.3634860227135177E-2</v>
      </c>
      <c r="BM124">
        <v>0.27573354104333098</v>
      </c>
      <c r="BN124">
        <v>-4.5144348121336282E-2</v>
      </c>
      <c r="BO124">
        <v>0.79184171734531406</v>
      </c>
      <c r="BP124">
        <v>-9.6424888996550884E-2</v>
      </c>
      <c r="BQ124">
        <v>-3.5487074276299162E-3</v>
      </c>
      <c r="BR124">
        <v>0.1179542577795223</v>
      </c>
      <c r="BS124">
        <v>0.44465466015098598</v>
      </c>
      <c r="BT124">
        <v>-0.39459493035011328</v>
      </c>
      <c r="BU124">
        <v>1.093305762779284E-2</v>
      </c>
      <c r="BV124">
        <v>-0.1214395688731824</v>
      </c>
      <c r="BW124">
        <v>0.12924337365401839</v>
      </c>
      <c r="BX124">
        <v>-3.7085860568635283E-2</v>
      </c>
      <c r="BY124">
        <v>-1.7654224810217389E-3</v>
      </c>
      <c r="BZ124">
        <v>0.17871714647751541</v>
      </c>
      <c r="CA124">
        <v>-1.576633886441137E-2</v>
      </c>
      <c r="CB124">
        <v>-1.026030793046195E-2</v>
      </c>
      <c r="CC124">
        <v>0.39021321890728239</v>
      </c>
      <c r="CD124">
        <v>-0.13926596140415359</v>
      </c>
      <c r="CE124">
        <v>-0.13708356969735999</v>
      </c>
      <c r="CF124">
        <v>1.4348718765245129E-2</v>
      </c>
      <c r="CG124">
        <v>-4.1113162722638652E-2</v>
      </c>
      <c r="CH124">
        <v>0.1058875087109263</v>
      </c>
      <c r="CI124">
        <v>-0.16882827631849739</v>
      </c>
      <c r="CJ124">
        <v>8.5749998479492051E-2</v>
      </c>
      <c r="CK124">
        <v>-0.1016710392899782</v>
      </c>
      <c r="CL124">
        <v>-0.13423196305506921</v>
      </c>
      <c r="CM124">
        <v>-3.9142221668936772E-2</v>
      </c>
      <c r="CN124">
        <v>0.53676610942370473</v>
      </c>
      <c r="CO124">
        <v>0.44345969852644229</v>
      </c>
      <c r="CP124">
        <v>-0.14861918581654129</v>
      </c>
      <c r="CQ124">
        <v>7.8481815549079181E-2</v>
      </c>
      <c r="CR124">
        <v>0.1064047828407693</v>
      </c>
      <c r="CS124">
        <v>-2.9734346490238431E-2</v>
      </c>
      <c r="CT124">
        <v>5.8920638921693413E-2</v>
      </c>
      <c r="CU124">
        <v>6.4763415883164921E-2</v>
      </c>
      <c r="CV124">
        <v>-4.2414504384267859E-2</v>
      </c>
      <c r="CW124">
        <v>-2.6800565142992339E-2</v>
      </c>
      <c r="CX124">
        <v>6.9473254086348968E-2</v>
      </c>
      <c r="CY124">
        <v>0.22549311345427919</v>
      </c>
      <c r="CZ124">
        <v>0.1046413987146477</v>
      </c>
      <c r="DA124">
        <v>-0.1190356075464882</v>
      </c>
      <c r="DB124">
        <v>0.20596573736097659</v>
      </c>
      <c r="DC124">
        <v>0.27857298462865843</v>
      </c>
      <c r="DD124">
        <v>0.3906629266397591</v>
      </c>
      <c r="DE124">
        <v>0.1306524114718097</v>
      </c>
      <c r="DF124">
        <v>0.31169437457696308</v>
      </c>
      <c r="DG124">
        <v>0.1523604497796707</v>
      </c>
      <c r="DH124">
        <v>-1.8255613291391359E-2</v>
      </c>
      <c r="DI124">
        <v>-0.15075575431158231</v>
      </c>
      <c r="DJ124">
        <v>4.0999305983917536E-3</v>
      </c>
      <c r="DK124">
        <v>-3.9846286337482439E-2</v>
      </c>
      <c r="DL124">
        <v>0.21876369400500989</v>
      </c>
      <c r="DM124">
        <v>0.1230455645918342</v>
      </c>
      <c r="DN124">
        <v>0.31257651031690542</v>
      </c>
      <c r="DO124">
        <v>-0.1502343368506007</v>
      </c>
      <c r="DP124">
        <v>7.2969992458668864E-2</v>
      </c>
      <c r="DQ124">
        <v>6.6126134623958999E-2</v>
      </c>
      <c r="DR124">
        <v>9.8645570467353672E-2</v>
      </c>
      <c r="DS124">
        <v>0.32311729086760299</v>
      </c>
      <c r="DT124">
        <v>0.15424609439605291</v>
      </c>
      <c r="DU124">
        <v>0.1608928947990933</v>
      </c>
      <c r="DV124">
        <v>-7.5671274338508621E-2</v>
      </c>
      <c r="DW124">
        <v>-0.13925704072610531</v>
      </c>
      <c r="DX124">
        <v>-7.0404448908847117E-2</v>
      </c>
      <c r="DY124">
        <v>-8.2953834905958868E-2</v>
      </c>
      <c r="DZ124">
        <v>-0.12321708332383011</v>
      </c>
      <c r="EA124">
        <v>-0.1240015075479142</v>
      </c>
      <c r="EB124">
        <v>-0.1297658793647265</v>
      </c>
      <c r="EC124">
        <v>-3.4776281650179992E-2</v>
      </c>
      <c r="ED124">
        <v>-0.113847021268719</v>
      </c>
      <c r="EE124">
        <v>-7.1846570308162105E-2</v>
      </c>
      <c r="EF124">
        <v>-0.12106219201760179</v>
      </c>
      <c r="EG124">
        <v>-0.25123462481333753</v>
      </c>
      <c r="EH124">
        <v>-2.90626676032868E-3</v>
      </c>
      <c r="EI124">
        <v>-7.9015199778101675E-2</v>
      </c>
      <c r="EJ124">
        <v>0.1296106219262301</v>
      </c>
      <c r="EK124">
        <v>0.42249451383080672</v>
      </c>
      <c r="EL124">
        <v>6.4929190100553758E-2</v>
      </c>
      <c r="EM124">
        <v>4.1172405215103243E-2</v>
      </c>
      <c r="EN124">
        <v>0.24126836368387461</v>
      </c>
      <c r="EO124">
        <v>0.36660498343077169</v>
      </c>
      <c r="EP124">
        <v>-0.32804974777029772</v>
      </c>
      <c r="EQ124">
        <v>3.651190290208195E-2</v>
      </c>
      <c r="ER124">
        <v>-0.26263421946832238</v>
      </c>
      <c r="ES124">
        <v>0.1712627224122191</v>
      </c>
      <c r="ET124">
        <v>0.37475159549288051</v>
      </c>
      <c r="EU124">
        <v>0.45335240569545232</v>
      </c>
      <c r="EV124">
        <v>0.32269638088342117</v>
      </c>
      <c r="EW124">
        <v>0.5673747597273312</v>
      </c>
      <c r="EX124">
        <v>0.48067482088131702</v>
      </c>
      <c r="EY124">
        <v>0.30345772735590082</v>
      </c>
      <c r="EZ124">
        <v>0.19967603944726681</v>
      </c>
      <c r="FA124">
        <v>0.30306546891930919</v>
      </c>
      <c r="FB124">
        <v>0.51055415922511149</v>
      </c>
      <c r="FC124">
        <v>0.2469073340397345</v>
      </c>
      <c r="FD124">
        <v>0.34205417107704938</v>
      </c>
      <c r="FE124">
        <v>0.36649209793635062</v>
      </c>
      <c r="FF124">
        <v>0.41197689520667907</v>
      </c>
      <c r="FG124">
        <v>0.27882966809065612</v>
      </c>
      <c r="FH124">
        <v>0.29921077899505089</v>
      </c>
      <c r="FI124">
        <v>0.48233470994348743</v>
      </c>
      <c r="FJ124">
        <v>0.30532781091089001</v>
      </c>
      <c r="FK124">
        <v>0.39582504474308622</v>
      </c>
      <c r="FL124">
        <v>0.28464295767934461</v>
      </c>
      <c r="FM124">
        <v>0.61034589387043636</v>
      </c>
      <c r="FN124">
        <v>0.66976794812545171</v>
      </c>
      <c r="FO124">
        <v>0.27738194324642801</v>
      </c>
      <c r="FP124">
        <v>0.34527715205334419</v>
      </c>
      <c r="FQ124">
        <v>0.38273217999502929</v>
      </c>
      <c r="FR124">
        <v>0.45180273072682842</v>
      </c>
      <c r="FS124">
        <v>0.3705147030573504</v>
      </c>
      <c r="FT124">
        <v>0.59743922664392968</v>
      </c>
      <c r="FU124">
        <v>0.52174691291925224</v>
      </c>
      <c r="FV124">
        <v>0.14405159985906721</v>
      </c>
      <c r="FW124">
        <v>0.50118057536492666</v>
      </c>
      <c r="FX124">
        <v>0.73068321305997341</v>
      </c>
      <c r="FY124">
        <v>0.25968151742692602</v>
      </c>
      <c r="FZ124">
        <v>0.33437842781929972</v>
      </c>
      <c r="GA124">
        <v>0.64869835168903278</v>
      </c>
      <c r="GB124">
        <v>0.2807122357078185</v>
      </c>
      <c r="GC124">
        <v>0.28533128307094319</v>
      </c>
      <c r="GD124">
        <v>0.59728278832098991</v>
      </c>
      <c r="GE124">
        <v>0.47926716251955809</v>
      </c>
      <c r="GF124">
        <v>0.33969874946702849</v>
      </c>
      <c r="GG124">
        <v>9.73235661415012E-2</v>
      </c>
      <c r="GH124">
        <v>0.18328811619417071</v>
      </c>
      <c r="GI124">
        <v>0.38489251818782261</v>
      </c>
      <c r="GJ124">
        <v>0.28376602966040948</v>
      </c>
      <c r="GK124">
        <v>0.17489337501627439</v>
      </c>
      <c r="GL124">
        <v>0.27865918261548478</v>
      </c>
      <c r="GM124">
        <v>0.226611762131533</v>
      </c>
      <c r="GN124">
        <v>0.40231202662660148</v>
      </c>
      <c r="GO124">
        <v>0.26564203594502528</v>
      </c>
      <c r="GP124">
        <v>0.44445791320668698</v>
      </c>
      <c r="GQ124">
        <v>0.38388652732900591</v>
      </c>
      <c r="GR124">
        <v>0.26602767858237841</v>
      </c>
      <c r="GS124">
        <v>0.25613659573526132</v>
      </c>
      <c r="GT124">
        <v>0.81205458213341764</v>
      </c>
      <c r="GU124">
        <v>0.20886990262590099</v>
      </c>
      <c r="GV124">
        <v>5.0293792873744823E-2</v>
      </c>
      <c r="GW124">
        <v>0.24482727691667039</v>
      </c>
      <c r="GX124">
        <v>0.28426839390024322</v>
      </c>
      <c r="GY124">
        <v>0.29877826625231968</v>
      </c>
      <c r="GZ124">
        <v>0.16346995332161199</v>
      </c>
      <c r="HA124">
        <v>0.40135005205270607</v>
      </c>
      <c r="HB124">
        <v>0.36892127256504881</v>
      </c>
      <c r="HC124">
        <v>0.19557363353853341</v>
      </c>
      <c r="HD124">
        <v>0.3812647899094106</v>
      </c>
      <c r="HE124">
        <v>8.2937218558446157E-2</v>
      </c>
      <c r="HF124">
        <v>0.61977923442236449</v>
      </c>
      <c r="HG124">
        <v>0.26584855913166661</v>
      </c>
      <c r="HH124">
        <v>0.1684184803307146</v>
      </c>
      <c r="HI124">
        <v>0.25658827430523179</v>
      </c>
      <c r="HJ124">
        <v>6.4934852105289959E-2</v>
      </c>
      <c r="HK124">
        <v>0.16724992229621199</v>
      </c>
      <c r="HL124">
        <v>0.26401484082176241</v>
      </c>
      <c r="HM124">
        <v>0.22048839868820411</v>
      </c>
      <c r="HN124">
        <v>0.29307746736660889</v>
      </c>
      <c r="HO124">
        <v>0.22988919104775421</v>
      </c>
      <c r="HP124">
        <v>0.30742144207205369</v>
      </c>
      <c r="HQ124">
        <v>0.6141990177777279</v>
      </c>
      <c r="HR124">
        <v>0.45068166587398462</v>
      </c>
      <c r="HS124">
        <v>0.29326720359640818</v>
      </c>
      <c r="HT124">
        <v>0.1977705544844483</v>
      </c>
      <c r="HU124">
        <v>0.33899365750987148</v>
      </c>
      <c r="HV124">
        <v>0.25564189344034421</v>
      </c>
      <c r="HW124">
        <v>0.25679200086676279</v>
      </c>
      <c r="HX124">
        <v>0.35655347147083088</v>
      </c>
      <c r="HY124">
        <v>0.2133512145097812</v>
      </c>
      <c r="HZ124">
        <v>0.33282671519415641</v>
      </c>
      <c r="IA124">
        <v>0.26520585492783549</v>
      </c>
      <c r="IB124">
        <v>0.26961395398955518</v>
      </c>
      <c r="IC124">
        <v>0.19228147457567241</v>
      </c>
      <c r="ID124">
        <v>0.56074001502889947</v>
      </c>
      <c r="IE124">
        <v>0.40605576290381867</v>
      </c>
      <c r="IF124">
        <v>0.26237924754820913</v>
      </c>
      <c r="IG124">
        <v>0.31241754561351881</v>
      </c>
      <c r="IH124">
        <v>0.39113703505065928</v>
      </c>
      <c r="II124">
        <v>0.39269933662287798</v>
      </c>
      <c r="IJ124">
        <v>0.42155435669412528</v>
      </c>
      <c r="IK124">
        <v>0.31981407051661859</v>
      </c>
      <c r="IL124">
        <v>0.13756702711694679</v>
      </c>
      <c r="IM124">
        <v>0.52393699966573792</v>
      </c>
      <c r="IN124">
        <v>0.67789734751565844</v>
      </c>
      <c r="IO124">
        <v>0.42337794064726209</v>
      </c>
      <c r="IP124">
        <v>0.51497189739449212</v>
      </c>
      <c r="IQ124">
        <v>0.55379920241628822</v>
      </c>
      <c r="IR124">
        <v>0.57592012213038946</v>
      </c>
      <c r="IS124">
        <v>0.32927351360243129</v>
      </c>
      <c r="IT124">
        <v>0.33906883941206351</v>
      </c>
      <c r="IU124">
        <v>4.7240138587838383E-2</v>
      </c>
      <c r="IV124">
        <v>0.30865560948200421</v>
      </c>
      <c r="IW124">
        <v>0.31843845954978578</v>
      </c>
      <c r="IX124">
        <v>0.58246144614642592</v>
      </c>
      <c r="IY124">
        <v>0.15124392812062121</v>
      </c>
      <c r="IZ124">
        <v>0.5227010127302355</v>
      </c>
      <c r="JA124">
        <v>0.3239319664951093</v>
      </c>
      <c r="JB124">
        <v>5.9280686359339578E-2</v>
      </c>
      <c r="JC124">
        <v>0.24545065182378631</v>
      </c>
      <c r="JD124">
        <v>0.1105003209356917</v>
      </c>
      <c r="JE124">
        <v>0.64859843649954518</v>
      </c>
      <c r="JF124">
        <v>0.40679682289207969</v>
      </c>
      <c r="JG124">
        <v>0.131393084410801</v>
      </c>
      <c r="JH124">
        <v>0.26733205548284428</v>
      </c>
      <c r="JI124">
        <v>0.33695154312217002</v>
      </c>
      <c r="JJ124">
        <v>0.26369342390979539</v>
      </c>
      <c r="JK124">
        <v>0.22674660940054439</v>
      </c>
      <c r="JL124">
        <v>0.14573783693808451</v>
      </c>
      <c r="JM124">
        <v>0.44498247844969541</v>
      </c>
      <c r="JN124">
        <v>0.1365001352515802</v>
      </c>
      <c r="JO124">
        <v>0.38522191200637779</v>
      </c>
      <c r="JP124">
        <v>0.45362984752877628</v>
      </c>
      <c r="JQ124">
        <v>0.2832516867968542</v>
      </c>
      <c r="JR124">
        <v>0.13962449268108029</v>
      </c>
      <c r="JS124">
        <v>0.56455590626993679</v>
      </c>
      <c r="JT124">
        <v>9.9114500709341913E-2</v>
      </c>
      <c r="JU124">
        <v>0.4551937305450181</v>
      </c>
      <c r="JV124">
        <v>3.6555682246175308E-3</v>
      </c>
      <c r="JW124">
        <v>0.27882990274074249</v>
      </c>
      <c r="JX124">
        <v>0.16456068828585929</v>
      </c>
      <c r="JY124">
        <v>4.7519380737863791E-2</v>
      </c>
      <c r="JZ124">
        <v>0.14616172556559981</v>
      </c>
      <c r="KA124">
        <v>0.2733138378064433</v>
      </c>
      <c r="KB124">
        <v>0.57018820184701058</v>
      </c>
      <c r="KC124">
        <v>0.17611504084672319</v>
      </c>
      <c r="KD124">
        <v>0.48858298724259702</v>
      </c>
      <c r="KE124">
        <v>0.30124717595761291</v>
      </c>
      <c r="KF124">
        <v>0.13145772960575261</v>
      </c>
      <c r="KG124">
        <v>0.14866351678723419</v>
      </c>
      <c r="KH124">
        <v>0.16362532366643229</v>
      </c>
      <c r="KI124">
        <v>0.18500445768639351</v>
      </c>
      <c r="KJ124">
        <v>0.31703667615927472</v>
      </c>
      <c r="KK124">
        <v>0.2936124827659109</v>
      </c>
      <c r="KL124">
        <f>MATCH(A124,'[1]BASC2_BRIEF_6yr_DEMOS_ScanInfo '!$H:$H,0)</f>
        <v>799</v>
      </c>
      <c r="KM124">
        <f>INDEX('[1]BASC2_BRIEF_6yr_DEMOS_ScanInfo '!$L:$L,KL124)</f>
        <v>2</v>
      </c>
      <c r="KN124">
        <f t="shared" si="6"/>
        <v>1</v>
      </c>
      <c r="KO124">
        <f>INDEX('[1]BASC2_BRIEF_6yr_DEMOS_ScanInfo '!$O:$O,KL124)</f>
        <v>35</v>
      </c>
      <c r="KP124">
        <f t="shared" si="7"/>
        <v>0.41666666666666669</v>
      </c>
      <c r="KQ124">
        <f>MATCH(A124,[2]SelectedColumns!$A:$A,0)</f>
        <v>341</v>
      </c>
      <c r="KR124">
        <f>INDEX([2]SelectedColumns!$R:$R,KQ124)</f>
        <v>44</v>
      </c>
      <c r="KS124">
        <f>INDEX([2]SelectedColumns!$J:$J,KQ124)</f>
        <v>48</v>
      </c>
      <c r="KT124">
        <f t="shared" si="8"/>
        <v>0</v>
      </c>
      <c r="KU124">
        <f t="shared" si="9"/>
        <v>0</v>
      </c>
      <c r="KV124">
        <f t="shared" si="10"/>
        <v>0</v>
      </c>
      <c r="KW124">
        <f t="shared" si="11"/>
        <v>0</v>
      </c>
    </row>
    <row r="125" spans="1:309" x14ac:dyDescent="0.35">
      <c r="A125" t="s">
        <v>125</v>
      </c>
      <c r="B125">
        <v>0.23458035085746351</v>
      </c>
      <c r="C125">
        <v>5.0238602911705448E-2</v>
      </c>
      <c r="D125">
        <v>0.21171796048421249</v>
      </c>
      <c r="E125">
        <v>5.2548934064606589E-2</v>
      </c>
      <c r="F125">
        <v>0.17844061263427749</v>
      </c>
      <c r="G125">
        <v>0.4361409561538917</v>
      </c>
      <c r="H125">
        <v>0.3110995413747788</v>
      </c>
      <c r="I125">
        <v>-5.5645321753914352E-2</v>
      </c>
      <c r="J125">
        <v>0.2154970601217332</v>
      </c>
      <c r="K125">
        <v>0.60621633122322627</v>
      </c>
      <c r="L125">
        <v>0.1610088198600701</v>
      </c>
      <c r="M125">
        <v>0.19231962022358709</v>
      </c>
      <c r="N125">
        <v>0.25971510937698628</v>
      </c>
      <c r="O125">
        <v>0.1745250738609132</v>
      </c>
      <c r="P125">
        <v>7.8970588612123915E-3</v>
      </c>
      <c r="Q125">
        <v>7.4114227811229227E-2</v>
      </c>
      <c r="R125">
        <v>0.5618995520218909</v>
      </c>
      <c r="S125">
        <v>0.44720660935356521</v>
      </c>
      <c r="T125">
        <v>0.13503577597825381</v>
      </c>
      <c r="U125">
        <v>0.38841329096827198</v>
      </c>
      <c r="V125">
        <v>-3.4479497041163931E-2</v>
      </c>
      <c r="W125">
        <v>0.11549717300019501</v>
      </c>
      <c r="X125">
        <v>0.30914020727098013</v>
      </c>
      <c r="Y125">
        <v>0.2757430504963474</v>
      </c>
      <c r="Z125">
        <v>0.10123720313303911</v>
      </c>
      <c r="AA125">
        <v>-8.1665659252622813E-2</v>
      </c>
      <c r="AB125">
        <v>1.636603701882744E-2</v>
      </c>
      <c r="AC125">
        <v>1.213566192007676E-2</v>
      </c>
      <c r="AD125">
        <v>4.2504708930405373E-2</v>
      </c>
      <c r="AE125">
        <v>-6.6172589950161731E-2</v>
      </c>
      <c r="AF125">
        <v>0.3832932811354664</v>
      </c>
      <c r="AG125">
        <v>0.634165426438978</v>
      </c>
      <c r="AH125">
        <v>0.19007076059457109</v>
      </c>
      <c r="AI125">
        <v>9.6144755269702564E-2</v>
      </c>
      <c r="AJ125">
        <v>0.34626595971336932</v>
      </c>
      <c r="AK125">
        <v>-1.928548979156219E-2</v>
      </c>
      <c r="AL125">
        <v>6.7407980486128283E-2</v>
      </c>
      <c r="AM125">
        <v>-4.7700258720016597E-2</v>
      </c>
      <c r="AN125">
        <v>0.31469371207569652</v>
      </c>
      <c r="AO125">
        <v>-0.22148099229356261</v>
      </c>
      <c r="AP125">
        <v>0.13192288002952651</v>
      </c>
      <c r="AQ125">
        <v>4.0000894581255109E-2</v>
      </c>
      <c r="AR125">
        <v>0.24192877476765889</v>
      </c>
      <c r="AS125">
        <v>-6.6713739020118901E-3</v>
      </c>
      <c r="AT125">
        <v>-7.3741683252992463E-3</v>
      </c>
      <c r="AU125">
        <v>-7.2550894775844643E-3</v>
      </c>
      <c r="AV125">
        <v>0.37027765433596271</v>
      </c>
      <c r="AW125">
        <v>0.15492330958096229</v>
      </c>
      <c r="AX125">
        <v>0.17500641803824421</v>
      </c>
      <c r="AY125">
        <v>-4.0512052661937803E-2</v>
      </c>
      <c r="AZ125">
        <v>0.18051863301341761</v>
      </c>
      <c r="BA125">
        <v>-0.12013345066083141</v>
      </c>
      <c r="BB125">
        <v>-3.2958301951990791E-3</v>
      </c>
      <c r="BC125">
        <v>4.4439479846796637E-2</v>
      </c>
      <c r="BD125">
        <v>3.3571353814766502E-2</v>
      </c>
      <c r="BE125">
        <v>-3.3642987350531513E-2</v>
      </c>
      <c r="BF125">
        <v>5.4793281073920903E-2</v>
      </c>
      <c r="BG125">
        <v>0.15616800661029309</v>
      </c>
      <c r="BH125">
        <v>-7.53309968173278E-2</v>
      </c>
      <c r="BI125">
        <v>1.2888503911234309E-2</v>
      </c>
      <c r="BJ125">
        <v>-4.8282847755686031E-2</v>
      </c>
      <c r="BK125">
        <v>-4.3378700052266517E-2</v>
      </c>
      <c r="BL125">
        <v>0.45385268891971292</v>
      </c>
      <c r="BM125">
        <v>0.26456627497881391</v>
      </c>
      <c r="BN125">
        <v>3.4537255446679183E-2</v>
      </c>
      <c r="BO125">
        <v>0.52492404200925025</v>
      </c>
      <c r="BP125">
        <v>-1.8631104685430829E-2</v>
      </c>
      <c r="BQ125">
        <v>-8.0101006242398132E-2</v>
      </c>
      <c r="BR125">
        <v>0.16775107021064309</v>
      </c>
      <c r="BS125">
        <v>0.34697388567495208</v>
      </c>
      <c r="BT125">
        <v>-0.15375995131771131</v>
      </c>
      <c r="BU125">
        <v>2.29141176278943E-2</v>
      </c>
      <c r="BV125">
        <v>-7.3504880225747637E-2</v>
      </c>
      <c r="BW125">
        <v>6.7444970667724924E-2</v>
      </c>
      <c r="BX125">
        <v>-1.1093969777449701E-2</v>
      </c>
      <c r="BY125">
        <v>-3.7175418114467007E-2</v>
      </c>
      <c r="BZ125">
        <v>0.10775442016774429</v>
      </c>
      <c r="CA125">
        <v>-0.13400952031334781</v>
      </c>
      <c r="CB125">
        <v>0.38403161464007041</v>
      </c>
      <c r="CC125">
        <v>0.30236581276417862</v>
      </c>
      <c r="CD125">
        <v>0.12945257629623891</v>
      </c>
      <c r="CE125">
        <v>-0.19683022879310791</v>
      </c>
      <c r="CF125">
        <v>-8.4761102705444458E-2</v>
      </c>
      <c r="CG125">
        <v>-6.3019004470194373E-2</v>
      </c>
      <c r="CH125">
        <v>0.1111819558417859</v>
      </c>
      <c r="CI125">
        <v>-7.917842307800238E-2</v>
      </c>
      <c r="CJ125">
        <v>9.0301320025582665E-2</v>
      </c>
      <c r="CK125">
        <v>0.19930519502891841</v>
      </c>
      <c r="CL125">
        <v>1.4670385363735111E-2</v>
      </c>
      <c r="CM125">
        <v>5.5155352177272521E-2</v>
      </c>
      <c r="CN125">
        <v>0.47923193870910408</v>
      </c>
      <c r="CO125">
        <v>0.55265717706114392</v>
      </c>
      <c r="CP125">
        <v>4.7753693488871818E-2</v>
      </c>
      <c r="CQ125">
        <v>0.17453477329077491</v>
      </c>
      <c r="CR125">
        <v>0.15565303919095469</v>
      </c>
      <c r="CS125">
        <v>-0.1091054971841605</v>
      </c>
      <c r="CT125">
        <v>7.6359598035543375E-2</v>
      </c>
      <c r="CU125">
        <v>8.2515974925442492E-2</v>
      </c>
      <c r="CV125">
        <v>-4.3855761303389418E-2</v>
      </c>
      <c r="CW125">
        <v>-5.1180306174500423E-2</v>
      </c>
      <c r="CX125">
        <v>2.6336081118633729E-2</v>
      </c>
      <c r="CY125">
        <v>-3.2231579402651311E-2</v>
      </c>
      <c r="CZ125">
        <v>4.5738356019966668E-2</v>
      </c>
      <c r="DA125">
        <v>-4.6232961937580093E-2</v>
      </c>
      <c r="DB125">
        <v>0.27821517649522048</v>
      </c>
      <c r="DC125">
        <v>0.36905433347936512</v>
      </c>
      <c r="DD125">
        <v>0.16206041145283129</v>
      </c>
      <c r="DE125">
        <v>7.4498526754317895E-2</v>
      </c>
      <c r="DF125">
        <v>0.35707294878560442</v>
      </c>
      <c r="DG125">
        <v>7.501764454635218E-2</v>
      </c>
      <c r="DH125">
        <v>-4.3559187369331287E-2</v>
      </c>
      <c r="DI125">
        <v>-7.2020202928280375E-2</v>
      </c>
      <c r="DJ125">
        <v>0.2113013036241915</v>
      </c>
      <c r="DK125">
        <v>2.7415016364232381E-2</v>
      </c>
      <c r="DL125">
        <v>0.21728675420103569</v>
      </c>
      <c r="DM125">
        <v>0.18612496604990539</v>
      </c>
      <c r="DN125">
        <v>0.28927016206262812</v>
      </c>
      <c r="DO125">
        <v>-0.1123485096337371</v>
      </c>
      <c r="DP125">
        <v>8.4135302339440887E-3</v>
      </c>
      <c r="DQ125">
        <v>-7.1066157304529698E-2</v>
      </c>
      <c r="DR125">
        <v>0.60029887555945538</v>
      </c>
      <c r="DS125">
        <v>0.33249162714137959</v>
      </c>
      <c r="DT125">
        <v>0.17444591996506739</v>
      </c>
      <c r="DU125">
        <v>2.5879919412673761E-2</v>
      </c>
      <c r="DV125">
        <v>0.1848638919723016</v>
      </c>
      <c r="DW125">
        <v>5.3884847900395938E-2</v>
      </c>
      <c r="DX125">
        <v>1.375537242950031E-2</v>
      </c>
      <c r="DY125">
        <v>1.9857449461708749E-3</v>
      </c>
      <c r="DZ125">
        <v>-4.4742121026244419E-2</v>
      </c>
      <c r="EA125">
        <v>-4.8349975091424016E-3</v>
      </c>
      <c r="EB125">
        <v>5.1933492536492043E-2</v>
      </c>
      <c r="EC125">
        <v>6.9755919039488745E-2</v>
      </c>
      <c r="ED125">
        <v>-0.13210237277086809</v>
      </c>
      <c r="EE125">
        <v>-3.0442174454416989E-2</v>
      </c>
      <c r="EF125">
        <v>-6.2387338165827977E-2</v>
      </c>
      <c r="EG125">
        <v>7.0067219796801972E-2</v>
      </c>
      <c r="EH125">
        <v>0.18776080717268509</v>
      </c>
      <c r="EI125">
        <v>2.9782581160742842E-2</v>
      </c>
      <c r="EJ125">
        <v>0.20139185975997581</v>
      </c>
      <c r="EK125">
        <v>0.3441950858195244</v>
      </c>
      <c r="EL125">
        <v>-1.6706860989470499E-2</v>
      </c>
      <c r="EM125">
        <v>9.9711370709891112E-2</v>
      </c>
      <c r="EN125">
        <v>0.27108202124692887</v>
      </c>
      <c r="EO125">
        <v>0.32065274243938302</v>
      </c>
      <c r="EP125">
        <v>-0.33637874738325002</v>
      </c>
      <c r="EQ125">
        <v>-4.0847377874765223E-2</v>
      </c>
      <c r="ER125">
        <v>-0.23864136355828069</v>
      </c>
      <c r="ES125">
        <v>5.4133195712257942E-2</v>
      </c>
      <c r="ET125">
        <v>0.44739305103146132</v>
      </c>
      <c r="EU125">
        <v>0.4484980258783729</v>
      </c>
      <c r="EV125">
        <v>0.36546846711259667</v>
      </c>
      <c r="EW125">
        <v>0.2577329033656478</v>
      </c>
      <c r="EX125">
        <v>0.42225995425855778</v>
      </c>
      <c r="EY125">
        <v>0.51546807805216188</v>
      </c>
      <c r="EZ125">
        <v>0.47113843999023419</v>
      </c>
      <c r="FA125">
        <v>0.67894975683005199</v>
      </c>
      <c r="FB125">
        <v>0.47203274346574559</v>
      </c>
      <c r="FC125">
        <v>0.2167905898250832</v>
      </c>
      <c r="FD125">
        <v>0.42850031028719587</v>
      </c>
      <c r="FE125">
        <v>0.28471420332533193</v>
      </c>
      <c r="FF125">
        <v>0.44298337492052431</v>
      </c>
      <c r="FG125">
        <v>0.53078115303808349</v>
      </c>
      <c r="FH125">
        <v>0.43015957926633291</v>
      </c>
      <c r="FI125">
        <v>0.42952157053973161</v>
      </c>
      <c r="FJ125">
        <v>0.27970814643271102</v>
      </c>
      <c r="FK125">
        <v>0.38494227112763019</v>
      </c>
      <c r="FL125">
        <v>0.34757134185430077</v>
      </c>
      <c r="FM125">
        <v>0.79196394436135609</v>
      </c>
      <c r="FN125">
        <v>0.39991685744871258</v>
      </c>
      <c r="FO125">
        <v>0.6442825716574847</v>
      </c>
      <c r="FP125">
        <v>0.27943027070790138</v>
      </c>
      <c r="FQ125">
        <v>0.34113279912029321</v>
      </c>
      <c r="FR125">
        <v>0.63844773497578222</v>
      </c>
      <c r="FS125">
        <v>0.24830273411009959</v>
      </c>
      <c r="FT125">
        <v>0.38643082732719758</v>
      </c>
      <c r="FU125">
        <v>0.56937518723891056</v>
      </c>
      <c r="FV125">
        <v>0.20169420645663499</v>
      </c>
      <c r="FW125">
        <v>0.48974061603380692</v>
      </c>
      <c r="FX125">
        <v>0.71360378094220112</v>
      </c>
      <c r="FY125">
        <v>0.2212627667500548</v>
      </c>
      <c r="FZ125">
        <v>0.70553050815655882</v>
      </c>
      <c r="GA125">
        <v>0.51471654236597697</v>
      </c>
      <c r="GB125">
        <v>0.24846545749870311</v>
      </c>
      <c r="GC125">
        <v>0.68946668583897464</v>
      </c>
      <c r="GD125">
        <v>0.38609578871386502</v>
      </c>
      <c r="GE125">
        <v>0.45131468474604641</v>
      </c>
      <c r="GF125">
        <v>0.35759990006376141</v>
      </c>
      <c r="GG125">
        <v>0.16633750059998631</v>
      </c>
      <c r="GH125">
        <v>0.4433476611034019</v>
      </c>
      <c r="GI125">
        <v>0.41353713195965858</v>
      </c>
      <c r="GJ125">
        <v>0.58383030708608152</v>
      </c>
      <c r="GK125">
        <v>0.29672824552624422</v>
      </c>
      <c r="GL125">
        <v>0.29486484865191342</v>
      </c>
      <c r="GM125">
        <v>0.50851953500241409</v>
      </c>
      <c r="GN125">
        <v>0.39254045899736639</v>
      </c>
      <c r="GO125">
        <v>0.402155340452651</v>
      </c>
      <c r="GP125">
        <v>0.45251456235649318</v>
      </c>
      <c r="GQ125">
        <v>0.13799704827513359</v>
      </c>
      <c r="GR125">
        <v>0.39071058538350029</v>
      </c>
      <c r="GS125">
        <v>0.2236863607510596</v>
      </c>
      <c r="GT125">
        <v>0.34714770718339599</v>
      </c>
      <c r="GU125">
        <v>0.57520817253223555</v>
      </c>
      <c r="GV125">
        <v>7.329164616143756E-2</v>
      </c>
      <c r="GW125">
        <v>0.31607564055555942</v>
      </c>
      <c r="GX125">
        <v>0.68442561043318806</v>
      </c>
      <c r="GY125">
        <v>0.26467910257549843</v>
      </c>
      <c r="GZ125">
        <v>0.27105264484536512</v>
      </c>
      <c r="HA125">
        <v>0.19349121535362501</v>
      </c>
      <c r="HB125">
        <v>0.32872428196034759</v>
      </c>
      <c r="HC125">
        <v>0.21277735449199919</v>
      </c>
      <c r="HD125">
        <v>0.14331074920063819</v>
      </c>
      <c r="HE125">
        <v>0.2042142222787576</v>
      </c>
      <c r="HF125">
        <v>0.58682093454672657</v>
      </c>
      <c r="HG125">
        <v>0.3907026693852575</v>
      </c>
      <c r="HH125">
        <v>0.37422221048307408</v>
      </c>
      <c r="HI125">
        <v>9.0821472617663934E-2</v>
      </c>
      <c r="HJ125">
        <v>0.20514183618805909</v>
      </c>
      <c r="HK125">
        <v>0.37523444873546008</v>
      </c>
      <c r="HL125">
        <v>0.4573007652731636</v>
      </c>
      <c r="HM125">
        <v>0.25573833601729101</v>
      </c>
      <c r="HN125">
        <v>0.40656833795096031</v>
      </c>
      <c r="HO125">
        <v>0.35896571917685988</v>
      </c>
      <c r="HP125">
        <v>0.18807135217594731</v>
      </c>
      <c r="HQ125">
        <v>0.34650302766262142</v>
      </c>
      <c r="HR125">
        <v>0.1824740545007138</v>
      </c>
      <c r="HS125">
        <v>0.24375977113864691</v>
      </c>
      <c r="HT125">
        <v>0.44722010163599751</v>
      </c>
      <c r="HU125">
        <v>0.46779460239015358</v>
      </c>
      <c r="HV125">
        <v>0.25929295111266781</v>
      </c>
      <c r="HW125">
        <v>0.49625693812304089</v>
      </c>
      <c r="HX125">
        <v>0.67413499915937269</v>
      </c>
      <c r="HY125">
        <v>0.43344008158594621</v>
      </c>
      <c r="HZ125">
        <v>0.54805906081003686</v>
      </c>
      <c r="IA125">
        <v>0.28188614594391748</v>
      </c>
      <c r="IB125">
        <v>0.25944935438855482</v>
      </c>
      <c r="IC125">
        <v>0.45207432193507963</v>
      </c>
      <c r="ID125">
        <v>0.56386478549075769</v>
      </c>
      <c r="IE125">
        <v>0.40890953034429112</v>
      </c>
      <c r="IF125">
        <v>0.2269347589248277</v>
      </c>
      <c r="IG125">
        <v>0.42020946939458931</v>
      </c>
      <c r="IH125">
        <v>0.49336549277658859</v>
      </c>
      <c r="II125">
        <v>0.42415418570756153</v>
      </c>
      <c r="IJ125">
        <v>0.62364667134222418</v>
      </c>
      <c r="IK125">
        <v>0.57023347419871262</v>
      </c>
      <c r="IL125">
        <v>0.26769512343156321</v>
      </c>
      <c r="IM125">
        <v>0.37889030957442288</v>
      </c>
      <c r="IN125">
        <v>0.35978531695347932</v>
      </c>
      <c r="IO125">
        <v>0.27539867285980529</v>
      </c>
      <c r="IP125">
        <v>0.38026838587680539</v>
      </c>
      <c r="IQ125">
        <v>0.37366613297821388</v>
      </c>
      <c r="IR125">
        <v>0.62555988301995591</v>
      </c>
      <c r="IS125">
        <v>0.61267771623691825</v>
      </c>
      <c r="IT125">
        <v>0.63009169396233555</v>
      </c>
      <c r="IU125">
        <v>0.15441878579140761</v>
      </c>
      <c r="IV125">
        <v>0.76652955339335416</v>
      </c>
      <c r="IW125">
        <v>0.56121824814146448</v>
      </c>
      <c r="IX125">
        <v>0.49992863844832791</v>
      </c>
      <c r="IY125">
        <v>0.35039243206088411</v>
      </c>
      <c r="IZ125">
        <v>0.50558334290509821</v>
      </c>
      <c r="JA125">
        <v>0.54894908634681028</v>
      </c>
      <c r="JB125">
        <v>0.49728131611022169</v>
      </c>
      <c r="JC125">
        <v>0.25133746193478368</v>
      </c>
      <c r="JD125">
        <v>0.1957270766401713</v>
      </c>
      <c r="JE125">
        <v>0.54498261952285931</v>
      </c>
      <c r="JF125">
        <v>0.44817953097987689</v>
      </c>
      <c r="JG125">
        <v>0.38447227133146827</v>
      </c>
      <c r="JH125">
        <v>0.18538148023212009</v>
      </c>
      <c r="JI125">
        <v>0.2370687875383804</v>
      </c>
      <c r="JJ125">
        <v>0.33932609585538143</v>
      </c>
      <c r="JK125">
        <v>0.30494166854883348</v>
      </c>
      <c r="JL125">
        <v>0.1687671822047766</v>
      </c>
      <c r="JM125">
        <v>0.24411293781609009</v>
      </c>
      <c r="JN125">
        <v>0.28954349316115541</v>
      </c>
      <c r="JO125">
        <v>0.28871821363088318</v>
      </c>
      <c r="JP125">
        <v>0.20382384725707359</v>
      </c>
      <c r="JQ125">
        <v>0.18920036835690229</v>
      </c>
      <c r="JR125">
        <v>0.1940675005684982</v>
      </c>
      <c r="JS125">
        <v>0.30964023685044312</v>
      </c>
      <c r="JT125">
        <v>0.1578352822287572</v>
      </c>
      <c r="JU125">
        <v>0.38128223309326259</v>
      </c>
      <c r="JV125">
        <v>7.69681192376553E-2</v>
      </c>
      <c r="JW125">
        <v>0.47297068853156737</v>
      </c>
      <c r="JX125">
        <v>0.22857750313091829</v>
      </c>
      <c r="JY125">
        <v>0.15047110547897269</v>
      </c>
      <c r="JZ125">
        <v>0.27977556432538259</v>
      </c>
      <c r="KA125">
        <v>0.30099069908009601</v>
      </c>
      <c r="KB125">
        <v>0.63915221555173973</v>
      </c>
      <c r="KC125">
        <v>0.29802842883038622</v>
      </c>
      <c r="KD125">
        <v>0.33456925979451002</v>
      </c>
      <c r="KE125">
        <v>0.2233159493847115</v>
      </c>
      <c r="KF125">
        <v>0.23748029607791021</v>
      </c>
      <c r="KG125">
        <v>0.2360793443995195</v>
      </c>
      <c r="KH125">
        <v>0.29725069663227899</v>
      </c>
      <c r="KI125">
        <v>0.19672552820143691</v>
      </c>
      <c r="KJ125">
        <v>0.50325993282939496</v>
      </c>
      <c r="KK125">
        <v>0.19360447857697261</v>
      </c>
      <c r="KL125">
        <f>MATCH(A125,'[1]BASC2_BRIEF_6yr_DEMOS_ScanInfo '!$H:$H,0)</f>
        <v>802</v>
      </c>
      <c r="KM125">
        <f>INDEX('[1]BASC2_BRIEF_6yr_DEMOS_ScanInfo '!$L:$L,KL125)</f>
        <v>1</v>
      </c>
      <c r="KN125">
        <f t="shared" si="6"/>
        <v>0</v>
      </c>
      <c r="KO125">
        <f>INDEX('[1]BASC2_BRIEF_6yr_DEMOS_ScanInfo '!$O:$O,KL125)</f>
        <v>33</v>
      </c>
      <c r="KP125">
        <f t="shared" si="7"/>
        <v>0.25</v>
      </c>
      <c r="KQ125">
        <f>MATCH(A125,[2]SelectedColumns!$A:$A,0)</f>
        <v>344</v>
      </c>
      <c r="KR125">
        <f>INDEX([2]SelectedColumns!$R:$R,KQ125)</f>
        <v>54</v>
      </c>
      <c r="KS125">
        <f>INDEX([2]SelectedColumns!$J:$J,KQ125)</f>
        <v>73</v>
      </c>
      <c r="KT125">
        <f t="shared" si="8"/>
        <v>0</v>
      </c>
      <c r="KU125">
        <f t="shared" si="9"/>
        <v>1</v>
      </c>
      <c r="KV125">
        <f t="shared" si="10"/>
        <v>0</v>
      </c>
      <c r="KW125">
        <f t="shared" si="11"/>
        <v>1</v>
      </c>
    </row>
    <row r="126" spans="1:309" x14ac:dyDescent="0.35">
      <c r="A126" t="s">
        <v>126</v>
      </c>
      <c r="B126">
        <v>0.15732397262638351</v>
      </c>
      <c r="C126">
        <v>0.1511453871607995</v>
      </c>
      <c r="D126">
        <v>0.2233666175880247</v>
      </c>
      <c r="E126">
        <v>9.7091768785481092E-2</v>
      </c>
      <c r="F126">
        <v>5.384335961777742E-2</v>
      </c>
      <c r="G126">
        <v>0.33023558442154582</v>
      </c>
      <c r="H126">
        <v>0.117981955480748</v>
      </c>
      <c r="I126">
        <v>-0.16847277902689489</v>
      </c>
      <c r="J126">
        <v>-3.1904080927576788E-2</v>
      </c>
      <c r="K126">
        <v>-3.7799690126428143E-2</v>
      </c>
      <c r="L126">
        <v>-2.4996641556478408E-2</v>
      </c>
      <c r="M126">
        <v>0.29532052910656098</v>
      </c>
      <c r="N126">
        <v>0.2430788971696913</v>
      </c>
      <c r="O126">
        <v>0.2159921936125411</v>
      </c>
      <c r="P126">
        <v>9.6774109002247366E-2</v>
      </c>
      <c r="Q126">
        <v>2.4194529577751481E-2</v>
      </c>
      <c r="R126">
        <v>0.52180785551368103</v>
      </c>
      <c r="S126">
        <v>0.54411773398298968</v>
      </c>
      <c r="T126">
        <v>0.14103669242611611</v>
      </c>
      <c r="U126">
        <v>0.34338326125171847</v>
      </c>
      <c r="V126">
        <v>0.16008653620657221</v>
      </c>
      <c r="W126">
        <v>7.0122034995650617E-2</v>
      </c>
      <c r="X126">
        <v>0.23643544055033641</v>
      </c>
      <c r="Y126">
        <v>0.28390742493847743</v>
      </c>
      <c r="Z126">
        <v>8.4356939394938157E-2</v>
      </c>
      <c r="AA126">
        <v>-9.6108636061684738E-3</v>
      </c>
      <c r="AB126">
        <v>6.0609085354404568E-2</v>
      </c>
      <c r="AC126">
        <v>6.2224955112199609E-2</v>
      </c>
      <c r="AD126">
        <v>9.8469921882675671E-2</v>
      </c>
      <c r="AE126">
        <v>-7.879587107506314E-2</v>
      </c>
      <c r="AF126">
        <v>0.20973691820504589</v>
      </c>
      <c r="AG126">
        <v>0.20970098417203059</v>
      </c>
      <c r="AH126">
        <v>0.2327173829019118</v>
      </c>
      <c r="AI126">
        <v>0.1902556741527954</v>
      </c>
      <c r="AJ126">
        <v>0.31758547956874361</v>
      </c>
      <c r="AK126">
        <v>5.2506284349878467E-2</v>
      </c>
      <c r="AL126">
        <v>-1.4990329166643329E-2</v>
      </c>
      <c r="AM126">
        <v>4.8239960527362007E-2</v>
      </c>
      <c r="AN126">
        <v>0.48967674233008052</v>
      </c>
      <c r="AO126">
        <v>-0.13528562222742721</v>
      </c>
      <c r="AP126">
        <v>0.15666877616048039</v>
      </c>
      <c r="AQ126">
        <v>0.19242923763197539</v>
      </c>
      <c r="AR126">
        <v>0.44018179405900371</v>
      </c>
      <c r="AS126">
        <v>-0.10105454184386781</v>
      </c>
      <c r="AT126">
        <v>4.3835193214460277E-2</v>
      </c>
      <c r="AU126">
        <v>-0.1205397043555612</v>
      </c>
      <c r="AV126">
        <v>0.35618924787270911</v>
      </c>
      <c r="AW126">
        <v>0.17728857387733529</v>
      </c>
      <c r="AX126">
        <v>0.31970368690431789</v>
      </c>
      <c r="AY126">
        <v>0.30188041299388718</v>
      </c>
      <c r="AZ126">
        <v>4.442465785599925E-3</v>
      </c>
      <c r="BA126">
        <v>-3.057849650238698E-3</v>
      </c>
      <c r="BB126">
        <v>3.8335143705209067E-2</v>
      </c>
      <c r="BC126">
        <v>-8.1323187898295846E-2</v>
      </c>
      <c r="BD126">
        <v>0.33553967875207258</v>
      </c>
      <c r="BE126">
        <v>-0.1416966939493518</v>
      </c>
      <c r="BF126">
        <v>0.12908696986499321</v>
      </c>
      <c r="BG126">
        <v>0.23941141071295319</v>
      </c>
      <c r="BH126">
        <v>-2.7815535898674911E-2</v>
      </c>
      <c r="BI126">
        <v>-6.1841937279619508E-2</v>
      </c>
      <c r="BJ126">
        <v>-7.2309746123073282E-2</v>
      </c>
      <c r="BK126">
        <v>-1.787378583550359E-2</v>
      </c>
      <c r="BL126">
        <v>-1.274030357181122E-2</v>
      </c>
      <c r="BM126">
        <v>0.39043016802657948</v>
      </c>
      <c r="BN126">
        <v>3.8135967141663007E-2</v>
      </c>
      <c r="BO126">
        <v>0.32684913900945972</v>
      </c>
      <c r="BP126">
        <v>-1.8876077314764709E-2</v>
      </c>
      <c r="BQ126">
        <v>4.9550674890408868E-2</v>
      </c>
      <c r="BR126">
        <v>0.18881012252805029</v>
      </c>
      <c r="BS126">
        <v>0.29843940724379669</v>
      </c>
      <c r="BT126">
        <v>-0.35915061079053778</v>
      </c>
      <c r="BU126">
        <v>-6.5028990906406792E-2</v>
      </c>
      <c r="BV126">
        <v>-8.6758661958964423E-2</v>
      </c>
      <c r="BW126">
        <v>3.4172990724840702E-2</v>
      </c>
      <c r="BX126">
        <v>-7.6232814709869867E-2</v>
      </c>
      <c r="BY126">
        <v>9.3042207893437423E-2</v>
      </c>
      <c r="BZ126">
        <v>0.1101299608752611</v>
      </c>
      <c r="CA126">
        <v>-4.0225656806027299E-2</v>
      </c>
      <c r="CB126">
        <v>8.3523865736466085E-2</v>
      </c>
      <c r="CC126">
        <v>0.35963893740088482</v>
      </c>
      <c r="CD126">
        <v>2.0954806299171121E-2</v>
      </c>
      <c r="CE126">
        <v>-0.17511050083591731</v>
      </c>
      <c r="CF126">
        <v>0.1452104128667098</v>
      </c>
      <c r="CG126">
        <v>0.1439415759177067</v>
      </c>
      <c r="CH126">
        <v>0.16025492028341759</v>
      </c>
      <c r="CI126">
        <v>-4.5904852385430177E-2</v>
      </c>
      <c r="CJ126">
        <v>0.2035720741372895</v>
      </c>
      <c r="CK126">
        <v>3.9473573971668729E-2</v>
      </c>
      <c r="CL126">
        <v>4.9954593731430741E-2</v>
      </c>
      <c r="CM126">
        <v>6.3640727287999743E-2</v>
      </c>
      <c r="CN126">
        <v>0.52800606992822063</v>
      </c>
      <c r="CO126">
        <v>0.55410567725203674</v>
      </c>
      <c r="CP126">
        <v>8.0550828476723124E-2</v>
      </c>
      <c r="CQ126">
        <v>0.3986489073038284</v>
      </c>
      <c r="CR126">
        <v>9.1680638171283135E-2</v>
      </c>
      <c r="CS126">
        <v>2.123327764016913E-3</v>
      </c>
      <c r="CT126">
        <v>8.8869567173684993E-2</v>
      </c>
      <c r="CU126">
        <v>-4.4181237533652551E-2</v>
      </c>
      <c r="CV126">
        <v>1.8337860811562079E-2</v>
      </c>
      <c r="CW126">
        <v>-3.5094189714440782E-2</v>
      </c>
      <c r="CX126">
        <v>4.1974700251303343E-2</v>
      </c>
      <c r="CY126">
        <v>-2.4557983629798219E-2</v>
      </c>
      <c r="CZ126">
        <v>1.474860171008952E-2</v>
      </c>
      <c r="DA126">
        <v>-3.2202711650333622E-2</v>
      </c>
      <c r="DB126">
        <v>0.10224393994123269</v>
      </c>
      <c r="DC126">
        <v>0.27736195640158412</v>
      </c>
      <c r="DD126">
        <v>0.2824424206845727</v>
      </c>
      <c r="DE126">
        <v>0.1537367873152837</v>
      </c>
      <c r="DF126">
        <v>0.32407857879809709</v>
      </c>
      <c r="DG126">
        <v>0.15103035469495071</v>
      </c>
      <c r="DH126">
        <v>0.1234482863253572</v>
      </c>
      <c r="DI126">
        <v>-0.14798097456638401</v>
      </c>
      <c r="DJ126">
        <v>0.196966570442036</v>
      </c>
      <c r="DK126">
        <v>-2.046810559672663E-2</v>
      </c>
      <c r="DL126">
        <v>0.2417866002986013</v>
      </c>
      <c r="DM126">
        <v>0.16755746840286201</v>
      </c>
      <c r="DN126">
        <v>0.48726332346837048</v>
      </c>
      <c r="DO126">
        <v>-3.5441046976737667E-2</v>
      </c>
      <c r="DP126">
        <v>5.836357641142853E-2</v>
      </c>
      <c r="DQ126">
        <v>1.4699146372069819E-2</v>
      </c>
      <c r="DR126">
        <v>0.31120859839426268</v>
      </c>
      <c r="DS126">
        <v>0.34172791270513397</v>
      </c>
      <c r="DT126">
        <v>0.18253962522242939</v>
      </c>
      <c r="DU126">
        <v>0.54765820819908262</v>
      </c>
      <c r="DV126">
        <v>0.108814066323178</v>
      </c>
      <c r="DW126">
        <v>-6.5007089354131242E-2</v>
      </c>
      <c r="DX126">
        <v>-6.0189091592657062E-2</v>
      </c>
      <c r="DY126">
        <v>7.7544870727954907E-2</v>
      </c>
      <c r="DZ126">
        <v>-0.10780823067613569</v>
      </c>
      <c r="EA126">
        <v>-7.3443070809652289E-2</v>
      </c>
      <c r="EB126">
        <v>-2.963946392925965E-2</v>
      </c>
      <c r="EC126">
        <v>0.1834290499048539</v>
      </c>
      <c r="ED126">
        <v>7.4474783353536411E-2</v>
      </c>
      <c r="EE126">
        <v>3.3774482806647077E-2</v>
      </c>
      <c r="EF126">
        <v>-0.1110555930949506</v>
      </c>
      <c r="EG126">
        <v>-0.1230793838205213</v>
      </c>
      <c r="EH126">
        <v>5.7561009859374963E-2</v>
      </c>
      <c r="EI126">
        <v>-0.14920997878472281</v>
      </c>
      <c r="EJ126">
        <v>0.23135988016745371</v>
      </c>
      <c r="EK126">
        <v>0.20473744204840649</v>
      </c>
      <c r="EL126">
        <v>-3.270428566290895E-2</v>
      </c>
      <c r="EM126">
        <v>6.8708914481574679E-2</v>
      </c>
      <c r="EN126">
        <v>0.17693064906971651</v>
      </c>
      <c r="EO126">
        <v>0.3131044944849567</v>
      </c>
      <c r="EP126">
        <v>-0.29246769858483401</v>
      </c>
      <c r="EQ126">
        <v>3.7241435671866441E-3</v>
      </c>
      <c r="ER126">
        <v>-0.1640037256832336</v>
      </c>
      <c r="ES126">
        <v>0.12926058833156531</v>
      </c>
      <c r="ET126">
        <v>0.29910737697509532</v>
      </c>
      <c r="EU126">
        <v>0.4356878857605157</v>
      </c>
      <c r="EV126">
        <v>0.24014333767126919</v>
      </c>
      <c r="EW126">
        <v>0.30873062507926491</v>
      </c>
      <c r="EX126">
        <v>0.44695222167567</v>
      </c>
      <c r="EY126">
        <v>0.4830725020204662</v>
      </c>
      <c r="EZ126">
        <v>0.32470124729109789</v>
      </c>
      <c r="FA126">
        <v>0.36358100682815792</v>
      </c>
      <c r="FB126">
        <v>0.38892939815154298</v>
      </c>
      <c r="FC126">
        <v>0.36016892906643599</v>
      </c>
      <c r="FD126">
        <v>0.25046356869872483</v>
      </c>
      <c r="FE126">
        <v>0.37498768074962929</v>
      </c>
      <c r="FF126">
        <v>0.45609844377518832</v>
      </c>
      <c r="FG126">
        <v>0.44371097668198028</v>
      </c>
      <c r="FH126">
        <v>0.41908076117403431</v>
      </c>
      <c r="FI126">
        <v>0.56963479748073043</v>
      </c>
      <c r="FJ126">
        <v>0.32887207711729838</v>
      </c>
      <c r="FK126">
        <v>0.4146775034995771</v>
      </c>
      <c r="FL126">
        <v>0.48447052065985302</v>
      </c>
      <c r="FM126">
        <v>0.30433213421519217</v>
      </c>
      <c r="FN126">
        <v>0.5473391542978383</v>
      </c>
      <c r="FO126">
        <v>0.2285555535835094</v>
      </c>
      <c r="FP126">
        <v>0.32807953952684521</v>
      </c>
      <c r="FQ126">
        <v>0.38214348177395091</v>
      </c>
      <c r="FR126">
        <v>0.38159882529354427</v>
      </c>
      <c r="FS126">
        <v>0.47685434770300772</v>
      </c>
      <c r="FT126">
        <v>0.58412369092284888</v>
      </c>
      <c r="FU126">
        <v>0.65782442033553679</v>
      </c>
      <c r="FV126">
        <v>0.16938463149306779</v>
      </c>
      <c r="FW126">
        <v>0.56079166564232763</v>
      </c>
      <c r="FX126">
        <v>0.81304485758672174</v>
      </c>
      <c r="FY126">
        <v>7.0802187960937041E-2</v>
      </c>
      <c r="FZ126">
        <v>0.84743608772669121</v>
      </c>
      <c r="GA126">
        <v>0.42998908537844599</v>
      </c>
      <c r="GB126">
        <v>0.15233263910064629</v>
      </c>
      <c r="GC126">
        <v>0.53482747947859854</v>
      </c>
      <c r="GD126">
        <v>0.2065278816095483</v>
      </c>
      <c r="GE126">
        <v>0.25756264652716332</v>
      </c>
      <c r="GF126">
        <v>0.30808221597528751</v>
      </c>
      <c r="GG126">
        <v>0.2408508034741538</v>
      </c>
      <c r="GH126">
        <v>0.52551616845255422</v>
      </c>
      <c r="GI126">
        <v>0.7372457766529722</v>
      </c>
      <c r="GJ126">
        <v>0.53834927546748745</v>
      </c>
      <c r="GK126">
        <v>0.13922688504603861</v>
      </c>
      <c r="GL126">
        <v>0.24974256202525069</v>
      </c>
      <c r="GM126">
        <v>0.304560798413814</v>
      </c>
      <c r="GN126">
        <v>0.32830640235967479</v>
      </c>
      <c r="GO126">
        <v>0.42821418714659482</v>
      </c>
      <c r="GP126">
        <v>0.39874084948312383</v>
      </c>
      <c r="GQ126">
        <v>0.13359833045950059</v>
      </c>
      <c r="GR126">
        <v>0.26400448255802872</v>
      </c>
      <c r="GS126">
        <v>0.49405013073436838</v>
      </c>
      <c r="GT126">
        <v>0.34474257222247179</v>
      </c>
      <c r="GU126">
        <v>0.28057425084289911</v>
      </c>
      <c r="GV126">
        <v>0.1617872015408868</v>
      </c>
      <c r="GW126">
        <v>0.34020156015040748</v>
      </c>
      <c r="GX126">
        <v>0.53202796345309544</v>
      </c>
      <c r="GY126">
        <v>0.42519938825162668</v>
      </c>
      <c r="GZ126">
        <v>0.33027292595859242</v>
      </c>
      <c r="HA126">
        <v>0.29213544724124058</v>
      </c>
      <c r="HB126">
        <v>0.30870560354971621</v>
      </c>
      <c r="HC126">
        <v>0.10961264660554849</v>
      </c>
      <c r="HD126">
        <v>0.35569434921535059</v>
      </c>
      <c r="HE126">
        <v>0.15911293145987179</v>
      </c>
      <c r="HF126">
        <v>0.40767222498056482</v>
      </c>
      <c r="HG126">
        <v>0.29750878778383438</v>
      </c>
      <c r="HH126">
        <v>0.28205239258585352</v>
      </c>
      <c r="HI126">
        <v>0.1619078087252909</v>
      </c>
      <c r="HJ126">
        <v>7.1706753431317494E-2</v>
      </c>
      <c r="HK126">
        <v>0.80214057442868503</v>
      </c>
      <c r="HL126">
        <v>0.29022426945035218</v>
      </c>
      <c r="HM126">
        <v>-3.7721607751728392E-5</v>
      </c>
      <c r="HN126">
        <v>0.47357288972092099</v>
      </c>
      <c r="HO126">
        <v>0.39477129532943189</v>
      </c>
      <c r="HP126">
        <v>0.29055481491714502</v>
      </c>
      <c r="HQ126">
        <v>0.43059571047755069</v>
      </c>
      <c r="HR126">
        <v>0.25769990357120742</v>
      </c>
      <c r="HS126">
        <v>0.31780970619266052</v>
      </c>
      <c r="HT126">
        <v>0.2423152060555486</v>
      </c>
      <c r="HU126">
        <v>0.48443338138049952</v>
      </c>
      <c r="HV126">
        <v>0.30763722001681321</v>
      </c>
      <c r="HW126">
        <v>0.35292847739177302</v>
      </c>
      <c r="HX126">
        <v>0.58189658569700942</v>
      </c>
      <c r="HY126">
        <v>0.48849004955054498</v>
      </c>
      <c r="HZ126">
        <v>0.41789504513947667</v>
      </c>
      <c r="IA126">
        <v>0.27915509100005897</v>
      </c>
      <c r="IB126">
        <v>0.29464084372593657</v>
      </c>
      <c r="IC126">
        <v>0.40324214127283331</v>
      </c>
      <c r="ID126">
        <v>0.67571830372348241</v>
      </c>
      <c r="IE126">
        <v>0.4235879421983858</v>
      </c>
      <c r="IF126">
        <v>0.26258963874771751</v>
      </c>
      <c r="IG126">
        <v>0.43846675483715009</v>
      </c>
      <c r="IH126">
        <v>0.4924480209391946</v>
      </c>
      <c r="II126">
        <v>0.55933208368986387</v>
      </c>
      <c r="IJ126">
        <v>0.58631166958749947</v>
      </c>
      <c r="IK126">
        <v>0.25207653127287222</v>
      </c>
      <c r="IL126">
        <v>0.31557484078854142</v>
      </c>
      <c r="IM126">
        <v>0.53283691603714134</v>
      </c>
      <c r="IN126">
        <v>0.4722129138952168</v>
      </c>
      <c r="IO126">
        <v>0.32194262668902168</v>
      </c>
      <c r="IP126">
        <v>0.34594460205295818</v>
      </c>
      <c r="IQ126">
        <v>0.42010642312064128</v>
      </c>
      <c r="IR126">
        <v>0.62439472224345816</v>
      </c>
      <c r="IS126">
        <v>0.24191699331548699</v>
      </c>
      <c r="IT126">
        <v>0.65653709543284466</v>
      </c>
      <c r="IU126">
        <v>9.9178441872246115E-2</v>
      </c>
      <c r="IV126">
        <v>0.50963160488122128</v>
      </c>
      <c r="IW126">
        <v>0.72989416274364149</v>
      </c>
      <c r="IX126">
        <v>0.57466655807451739</v>
      </c>
      <c r="IY126">
        <v>0.32704341572011919</v>
      </c>
      <c r="IZ126">
        <v>0.37019507807863949</v>
      </c>
      <c r="JA126">
        <v>0.38585505303849371</v>
      </c>
      <c r="JB126">
        <v>0.28872372951187691</v>
      </c>
      <c r="JC126">
        <v>0.21941359731863661</v>
      </c>
      <c r="JD126">
        <v>0.14280221776897981</v>
      </c>
      <c r="JE126">
        <v>0.42838897204604492</v>
      </c>
      <c r="JF126">
        <v>0.34286389365435221</v>
      </c>
      <c r="JG126">
        <v>0.39257279606802481</v>
      </c>
      <c r="JH126">
        <v>0.1152834885012355</v>
      </c>
      <c r="JI126">
        <v>0.40352693074267099</v>
      </c>
      <c r="JJ126">
        <v>0.35125734327005598</v>
      </c>
      <c r="JK126">
        <v>0.22570940902844269</v>
      </c>
      <c r="JL126">
        <v>0.1199836475571744</v>
      </c>
      <c r="JM126">
        <v>0.15222036179066109</v>
      </c>
      <c r="JN126">
        <v>0.2255371219330061</v>
      </c>
      <c r="JO126">
        <v>0.34524082018718449</v>
      </c>
      <c r="JP126">
        <v>0.16572533727199329</v>
      </c>
      <c r="JQ126">
        <v>0.34036532276136161</v>
      </c>
      <c r="JR126">
        <v>0.1251459174906355</v>
      </c>
      <c r="JS126">
        <v>0.37152534341856552</v>
      </c>
      <c r="JT126">
        <v>0.1430383405901105</v>
      </c>
      <c r="JU126">
        <v>0.58691750521709452</v>
      </c>
      <c r="JV126">
        <v>6.4169590245078581E-2</v>
      </c>
      <c r="JW126">
        <v>0.16406826901247171</v>
      </c>
      <c r="JX126">
        <v>0.25927924345032938</v>
      </c>
      <c r="JY126">
        <v>0.2060122833928546</v>
      </c>
      <c r="JZ126">
        <v>0.3042145012758134</v>
      </c>
      <c r="KA126">
        <v>0.19825276577488121</v>
      </c>
      <c r="KB126">
        <v>0.68235228432823902</v>
      </c>
      <c r="KC126">
        <v>0.34525001138019651</v>
      </c>
      <c r="KD126">
        <v>0.36194423658941538</v>
      </c>
      <c r="KE126">
        <v>0.24190303123684009</v>
      </c>
      <c r="KF126">
        <v>0.2062170077857802</v>
      </c>
      <c r="KG126">
        <v>0.28048898885253432</v>
      </c>
      <c r="KH126">
        <v>0.13338881651060569</v>
      </c>
      <c r="KI126">
        <v>0.33333614457363631</v>
      </c>
      <c r="KJ126">
        <v>0.54097896284595759</v>
      </c>
      <c r="KK126">
        <v>0.18969852990397351</v>
      </c>
      <c r="KL126">
        <f>MATCH(A126,'[1]BASC2_BRIEF_6yr_DEMOS_ScanInfo '!$H:$H,0)</f>
        <v>803</v>
      </c>
      <c r="KM126">
        <f>INDEX('[1]BASC2_BRIEF_6yr_DEMOS_ScanInfo '!$L:$L,KL126)</f>
        <v>1</v>
      </c>
      <c r="KN126">
        <f t="shared" si="6"/>
        <v>0</v>
      </c>
      <c r="KO126">
        <f>INDEX('[1]BASC2_BRIEF_6yr_DEMOS_ScanInfo '!$O:$O,KL126)</f>
        <v>33</v>
      </c>
      <c r="KP126">
        <f t="shared" si="7"/>
        <v>0.25</v>
      </c>
      <c r="KQ126">
        <f>MATCH(A126,[2]SelectedColumns!$A:$A,0)</f>
        <v>345</v>
      </c>
      <c r="KR126">
        <f>INDEX([2]SelectedColumns!$R:$R,KQ126)</f>
        <v>65</v>
      </c>
      <c r="KS126">
        <f>INDEX([2]SelectedColumns!$J:$J,KQ126)</f>
        <v>66</v>
      </c>
      <c r="KT126">
        <f t="shared" si="8"/>
        <v>1</v>
      </c>
      <c r="KU126">
        <f t="shared" si="9"/>
        <v>1</v>
      </c>
      <c r="KV126">
        <f t="shared" si="10"/>
        <v>1</v>
      </c>
      <c r="KW126">
        <f t="shared" si="11"/>
        <v>1</v>
      </c>
    </row>
    <row r="127" spans="1:309" x14ac:dyDescent="0.35">
      <c r="A127" t="s">
        <v>127</v>
      </c>
      <c r="B127">
        <v>0.1485158384452159</v>
      </c>
      <c r="C127">
        <v>5.5683042156314137E-2</v>
      </c>
      <c r="D127">
        <v>0.16143404362195171</v>
      </c>
      <c r="E127">
        <v>7.514953694206894E-2</v>
      </c>
      <c r="F127">
        <v>-6.1207627131395707E-2</v>
      </c>
      <c r="G127">
        <v>0.28055461066235649</v>
      </c>
      <c r="H127">
        <v>0.2016206537789349</v>
      </c>
      <c r="I127">
        <v>-0.1240675744650761</v>
      </c>
      <c r="J127">
        <v>0.18862133497686021</v>
      </c>
      <c r="K127">
        <v>-4.8007194119378933E-2</v>
      </c>
      <c r="L127">
        <v>8.3348459961885446E-2</v>
      </c>
      <c r="M127">
        <v>0.29442676139501511</v>
      </c>
      <c r="N127">
        <v>0.35901260886083503</v>
      </c>
      <c r="O127">
        <v>0.20570636072270959</v>
      </c>
      <c r="P127">
        <v>-7.0466586384915653E-2</v>
      </c>
      <c r="Q127">
        <v>-0.10486609887763659</v>
      </c>
      <c r="R127">
        <v>0.41701682679500462</v>
      </c>
      <c r="S127">
        <v>0.38889636972562419</v>
      </c>
      <c r="T127">
        <v>5.6192834242838052E-2</v>
      </c>
      <c r="U127">
        <v>0.25576497976404222</v>
      </c>
      <c r="V127">
        <v>0.1362674531579913</v>
      </c>
      <c r="W127">
        <v>0.1001975295964832</v>
      </c>
      <c r="X127">
        <v>0.15405496243694741</v>
      </c>
      <c r="Y127">
        <v>0.40866420867831699</v>
      </c>
      <c r="Z127">
        <v>0.10378374860591449</v>
      </c>
      <c r="AA127">
        <v>1.025663595212389E-2</v>
      </c>
      <c r="AB127">
        <v>0.1109283834180015</v>
      </c>
      <c r="AC127">
        <v>-7.5260384262970215E-2</v>
      </c>
      <c r="AD127">
        <v>-4.3078016304709983E-2</v>
      </c>
      <c r="AE127">
        <v>-0.15502222181163641</v>
      </c>
      <c r="AF127">
        <v>0.32875713411928431</v>
      </c>
      <c r="AG127">
        <v>0.27478138941736102</v>
      </c>
      <c r="AH127">
        <v>0.25327126068927952</v>
      </c>
      <c r="AI127">
        <v>0.33757433153982541</v>
      </c>
      <c r="AJ127">
        <v>0.30722867099600532</v>
      </c>
      <c r="AK127">
        <v>3.1534806460751463E-2</v>
      </c>
      <c r="AL127">
        <v>5.4928508556439493E-2</v>
      </c>
      <c r="AM127">
        <v>0.1198239583711147</v>
      </c>
      <c r="AN127">
        <v>0.1307215220836084</v>
      </c>
      <c r="AO127">
        <v>-0.17905580366845891</v>
      </c>
      <c r="AP127">
        <v>0.12542508247391049</v>
      </c>
      <c r="AQ127">
        <v>0.1116806849679588</v>
      </c>
      <c r="AR127">
        <v>0.27305980754093001</v>
      </c>
      <c r="AS127">
        <v>-2.411363017041079E-2</v>
      </c>
      <c r="AT127">
        <v>-0.1564983885371598</v>
      </c>
      <c r="AU127">
        <v>-7.1589650396810312E-2</v>
      </c>
      <c r="AV127">
        <v>0.23312003641166701</v>
      </c>
      <c r="AW127">
        <v>0.18799622665041521</v>
      </c>
      <c r="AX127">
        <v>7.3344094652473713E-2</v>
      </c>
      <c r="AY127">
        <v>0.14591345990672311</v>
      </c>
      <c r="AZ127">
        <v>9.5236772328634478E-2</v>
      </c>
      <c r="BA127">
        <v>-3.062112962713703E-2</v>
      </c>
      <c r="BB127">
        <v>-0.14921957402326741</v>
      </c>
      <c r="BC127">
        <v>-6.4295911629373759E-2</v>
      </c>
      <c r="BD127">
        <v>-3.1778152573638252E-2</v>
      </c>
      <c r="BE127">
        <v>-0.1051386140336863</v>
      </c>
      <c r="BF127">
        <v>-4.6127028340112952E-2</v>
      </c>
      <c r="BG127">
        <v>0.119536348649566</v>
      </c>
      <c r="BH127">
        <v>-8.8959439547127928E-2</v>
      </c>
      <c r="BI127">
        <v>3.4743915660936382E-2</v>
      </c>
      <c r="BJ127">
        <v>-7.4271467077760001E-2</v>
      </c>
      <c r="BK127">
        <v>6.4292393103259071E-3</v>
      </c>
      <c r="BL127">
        <v>0.108059775964786</v>
      </c>
      <c r="BM127">
        <v>0.38217052436414739</v>
      </c>
      <c r="BN127">
        <v>-3.667672300994762E-2</v>
      </c>
      <c r="BO127">
        <v>0.14422457485377069</v>
      </c>
      <c r="BP127">
        <v>-8.5880456884322109E-2</v>
      </c>
      <c r="BQ127">
        <v>1.0328817175149E-2</v>
      </c>
      <c r="BR127">
        <v>7.8722668687115416E-2</v>
      </c>
      <c r="BS127">
        <v>0.40008405729107771</v>
      </c>
      <c r="BT127">
        <v>-0.2438026189327267</v>
      </c>
      <c r="BU127">
        <v>0.13794382155089249</v>
      </c>
      <c r="BV127">
        <v>-4.6281922927818193E-2</v>
      </c>
      <c r="BW127">
        <v>0.15412314527652771</v>
      </c>
      <c r="BX127">
        <v>1.8719179950097638E-2</v>
      </c>
      <c r="BY127">
        <v>0.15624475023416801</v>
      </c>
      <c r="BZ127">
        <v>0.1149402842135414</v>
      </c>
      <c r="CA127">
        <v>-8.0979656732775629E-2</v>
      </c>
      <c r="CB127">
        <v>-4.0728517279978498E-2</v>
      </c>
      <c r="CC127">
        <v>0.22480356983189489</v>
      </c>
      <c r="CD127">
        <v>-3.9743998289784921E-2</v>
      </c>
      <c r="CE127">
        <v>-0.16875221683603089</v>
      </c>
      <c r="CF127">
        <v>-3.8453155367023539E-2</v>
      </c>
      <c r="CG127">
        <v>-7.3168167298010678E-2</v>
      </c>
      <c r="CH127">
        <v>0.13045402855996821</v>
      </c>
      <c r="CI127">
        <v>-0.1172530937333804</v>
      </c>
      <c r="CJ127">
        <v>0.14164792406881579</v>
      </c>
      <c r="CK127">
        <v>5.7930837890409093E-2</v>
      </c>
      <c r="CL127">
        <v>-9.3802458607990635E-2</v>
      </c>
      <c r="CM127">
        <v>-0.13298466826570429</v>
      </c>
      <c r="CN127">
        <v>0.4019974195283248</v>
      </c>
      <c r="CO127">
        <v>0.43120608002680982</v>
      </c>
      <c r="CP127">
        <v>2.1543965827937491E-2</v>
      </c>
      <c r="CQ127">
        <v>9.9078435048601365E-2</v>
      </c>
      <c r="CR127">
        <v>-6.7279276258673804E-2</v>
      </c>
      <c r="CS127">
        <v>-8.5746102280192638E-2</v>
      </c>
      <c r="CT127">
        <v>3.5909649042003673E-2</v>
      </c>
      <c r="CU127">
        <v>0.10053803123684291</v>
      </c>
      <c r="CV127">
        <v>0.1129726693913182</v>
      </c>
      <c r="CW127">
        <v>9.7855750416214304E-2</v>
      </c>
      <c r="CX127">
        <v>-2.0013561146789982E-3</v>
      </c>
      <c r="CY127">
        <v>-2.1732821012389051E-2</v>
      </c>
      <c r="CZ127">
        <v>3.6841941321961391E-2</v>
      </c>
      <c r="DA127">
        <v>-7.5574505858254648E-2</v>
      </c>
      <c r="DB127">
        <v>7.4964439802332472E-2</v>
      </c>
      <c r="DC127">
        <v>0.28312135842070391</v>
      </c>
      <c r="DD127">
        <v>0.2135304075068952</v>
      </c>
      <c r="DE127">
        <v>0.19323782110509929</v>
      </c>
      <c r="DF127">
        <v>0.38653984799500202</v>
      </c>
      <c r="DG127">
        <v>0.21374551675089279</v>
      </c>
      <c r="DH127">
        <v>-4.7129002361223638E-2</v>
      </c>
      <c r="DI127">
        <v>-0.18930713784129799</v>
      </c>
      <c r="DJ127">
        <v>6.8807316148882913E-2</v>
      </c>
      <c r="DK127">
        <v>-0.14712713682044101</v>
      </c>
      <c r="DL127">
        <v>0.25376821725261062</v>
      </c>
      <c r="DM127">
        <v>0.22384096531784611</v>
      </c>
      <c r="DN127">
        <v>0.30447435533437489</v>
      </c>
      <c r="DO127">
        <v>-3.8852682974189312E-2</v>
      </c>
      <c r="DP127">
        <v>-6.5373239537245054E-2</v>
      </c>
      <c r="DQ127">
        <v>-4.9457047949624362E-2</v>
      </c>
      <c r="DR127">
        <v>1.8358889708627091E-2</v>
      </c>
      <c r="DS127">
        <v>0.29216524150093037</v>
      </c>
      <c r="DT127">
        <v>0.1359765537263331</v>
      </c>
      <c r="DU127">
        <v>0.20147688916493939</v>
      </c>
      <c r="DV127">
        <v>-1.403144288611546E-2</v>
      </c>
      <c r="DW127">
        <v>-3.0474324054050369E-2</v>
      </c>
      <c r="DX127">
        <v>-0.1071170308759759</v>
      </c>
      <c r="DY127">
        <v>-3.6289086027831541E-2</v>
      </c>
      <c r="DZ127">
        <v>0.218765180577848</v>
      </c>
      <c r="EA127">
        <v>-7.0328172825910418E-2</v>
      </c>
      <c r="EB127">
        <v>1.244188917727485E-2</v>
      </c>
      <c r="EC127">
        <v>-7.8469066299112988E-2</v>
      </c>
      <c r="ED127">
        <v>5.5951862517401141E-2</v>
      </c>
      <c r="EE127">
        <v>-0.109008705102507</v>
      </c>
      <c r="EF127">
        <v>-0.1380328866596976</v>
      </c>
      <c r="EG127">
        <v>-6.5012441679466848E-2</v>
      </c>
      <c r="EH127">
        <v>-2.4822334745702609E-2</v>
      </c>
      <c r="EI127">
        <v>0.49533631676050832</v>
      </c>
      <c r="EJ127">
        <v>5.3529392399038311E-2</v>
      </c>
      <c r="EK127">
        <v>0.1020731450938355</v>
      </c>
      <c r="EL127">
        <v>-9.1722130517987166E-2</v>
      </c>
      <c r="EM127">
        <v>3.8975385370528581E-2</v>
      </c>
      <c r="EN127">
        <v>0.19285775204917591</v>
      </c>
      <c r="EO127">
        <v>0.25316810244072402</v>
      </c>
      <c r="EP127">
        <v>-0.33744926864127378</v>
      </c>
      <c r="EQ127">
        <v>-5.1739807948677941E-2</v>
      </c>
      <c r="ER127">
        <v>-0.1216092052994804</v>
      </c>
      <c r="ES127">
        <v>0.26301662799679582</v>
      </c>
      <c r="ET127">
        <v>0.64891788126422212</v>
      </c>
      <c r="EU127">
        <v>0.39870322851166701</v>
      </c>
      <c r="EV127">
        <v>0.35563091545292452</v>
      </c>
      <c r="EW127">
        <v>0.28197478929821679</v>
      </c>
      <c r="EX127">
        <v>0.33949329125350058</v>
      </c>
      <c r="EY127">
        <v>0.45225580867917942</v>
      </c>
      <c r="EZ127">
        <v>0.36192497751188718</v>
      </c>
      <c r="FA127">
        <v>0.31853552654435852</v>
      </c>
      <c r="FB127">
        <v>0.3239926703903237</v>
      </c>
      <c r="FC127">
        <v>0.27133974001509858</v>
      </c>
      <c r="FD127">
        <v>0.51207472200836535</v>
      </c>
      <c r="FE127">
        <v>0.31471821104462738</v>
      </c>
      <c r="FF127">
        <v>0.54135197470316998</v>
      </c>
      <c r="FG127">
        <v>0.51634895318808272</v>
      </c>
      <c r="FH127">
        <v>0.39358988322437721</v>
      </c>
      <c r="FI127">
        <v>0.40079884048753228</v>
      </c>
      <c r="FJ127">
        <v>0.44004967478495982</v>
      </c>
      <c r="FK127">
        <v>0.58098575095698823</v>
      </c>
      <c r="FL127">
        <v>0.34815823390994077</v>
      </c>
      <c r="FM127">
        <v>0.45372109067629879</v>
      </c>
      <c r="FN127">
        <v>0.39238141529214082</v>
      </c>
      <c r="FO127">
        <v>0.64317822808421976</v>
      </c>
      <c r="FP127">
        <v>0.51543251869114937</v>
      </c>
      <c r="FQ127">
        <v>0.49543919251368701</v>
      </c>
      <c r="FR127">
        <v>0.30665176366167318</v>
      </c>
      <c r="FS127">
        <v>0.35833641406813921</v>
      </c>
      <c r="FT127">
        <v>0.59340912341724916</v>
      </c>
      <c r="FU127">
        <v>0.28314188762978321</v>
      </c>
      <c r="FV127">
        <v>0.1114423516059997</v>
      </c>
      <c r="FW127">
        <v>0.62036218281555755</v>
      </c>
      <c r="FX127">
        <v>0.49588479266869462</v>
      </c>
      <c r="FY127">
        <v>6.597183877917126E-2</v>
      </c>
      <c r="FZ127">
        <v>0.57659573214543336</v>
      </c>
      <c r="GA127">
        <v>0.63729673245263818</v>
      </c>
      <c r="GB127">
        <v>0.32277692019062793</v>
      </c>
      <c r="GC127">
        <v>0.30056465477409883</v>
      </c>
      <c r="GD127">
        <v>0.26342048525350548</v>
      </c>
      <c r="GE127">
        <v>0.33672582589026051</v>
      </c>
      <c r="GF127">
        <v>0.41123430635860919</v>
      </c>
      <c r="GG127">
        <v>0.1551319574345448</v>
      </c>
      <c r="GH127">
        <v>0.30805220822121993</v>
      </c>
      <c r="GI127">
        <v>0.51767900350701324</v>
      </c>
      <c r="GJ127">
        <v>0.24357984017888329</v>
      </c>
      <c r="GK127">
        <v>0.24874198642119899</v>
      </c>
      <c r="GL127">
        <v>0.13857112493560109</v>
      </c>
      <c r="GM127">
        <v>0.47836006842389922</v>
      </c>
      <c r="GN127">
        <v>0.48409958294304217</v>
      </c>
      <c r="GO127">
        <v>0.53590745932734607</v>
      </c>
      <c r="GP127">
        <v>0.46596195627988801</v>
      </c>
      <c r="GQ127">
        <v>0.17124175445631001</v>
      </c>
      <c r="GR127">
        <v>0.31034773363180562</v>
      </c>
      <c r="GS127">
        <v>0.37225802013273279</v>
      </c>
      <c r="GT127">
        <v>0.35016687941710012</v>
      </c>
      <c r="GU127">
        <v>0.21400151749212781</v>
      </c>
      <c r="GV127">
        <v>9.9424871591298619E-2</v>
      </c>
      <c r="GW127">
        <v>0.54793793712990491</v>
      </c>
      <c r="GX127">
        <v>0.23323408338655491</v>
      </c>
      <c r="GY127">
        <v>0.1653528359784813</v>
      </c>
      <c r="GZ127">
        <v>0.30707876679154678</v>
      </c>
      <c r="HA127">
        <v>0.17670196047537201</v>
      </c>
      <c r="HB127">
        <v>0.29930762976325181</v>
      </c>
      <c r="HC127">
        <v>0.2766902987289257</v>
      </c>
      <c r="HD127">
        <v>0.2207042464608639</v>
      </c>
      <c r="HE127">
        <v>0.25683250885182018</v>
      </c>
      <c r="HF127">
        <v>0.52005071429904781</v>
      </c>
      <c r="HG127">
        <v>0.28430843747251511</v>
      </c>
      <c r="HH127">
        <v>0.23911219947580981</v>
      </c>
      <c r="HI127">
        <v>6.241705139528389E-2</v>
      </c>
      <c r="HJ127">
        <v>0.20103172284095641</v>
      </c>
      <c r="HK127">
        <v>0.37149623448969848</v>
      </c>
      <c r="HL127">
        <v>0.42929515482763547</v>
      </c>
      <c r="HM127">
        <v>0.16656685873407531</v>
      </c>
      <c r="HN127">
        <v>0.3594955608096938</v>
      </c>
      <c r="HO127">
        <v>0.1148600493676627</v>
      </c>
      <c r="HP127">
        <v>0.38151201822616582</v>
      </c>
      <c r="HQ127">
        <v>0.30175744143636568</v>
      </c>
      <c r="HR127">
        <v>0.22142543146053509</v>
      </c>
      <c r="HS127">
        <v>0.1908156864817783</v>
      </c>
      <c r="HT127">
        <v>0.40390479779539351</v>
      </c>
      <c r="HU127">
        <v>0.30541445364554481</v>
      </c>
      <c r="HV127">
        <v>0.21518098367774799</v>
      </c>
      <c r="HW127">
        <v>0.50475045391597617</v>
      </c>
      <c r="HX127">
        <v>0.34934004940532948</v>
      </c>
      <c r="HY127">
        <v>0.36907118183026649</v>
      </c>
      <c r="HZ127">
        <v>0.46910048398023052</v>
      </c>
      <c r="IA127">
        <v>0.35795849410869512</v>
      </c>
      <c r="IB127">
        <v>0.25634846731363142</v>
      </c>
      <c r="IC127">
        <v>0.48676245897531578</v>
      </c>
      <c r="ID127">
        <v>0.43726642720345688</v>
      </c>
      <c r="IE127">
        <v>0.4083289301944002</v>
      </c>
      <c r="IF127">
        <v>0.35339236336855212</v>
      </c>
      <c r="IG127">
        <v>0.63713808451776077</v>
      </c>
      <c r="IH127">
        <v>0.46399190405594498</v>
      </c>
      <c r="II127">
        <v>0.34121017325240482</v>
      </c>
      <c r="IJ127">
        <v>0.18959386397498321</v>
      </c>
      <c r="IK127">
        <v>0.55836159241701833</v>
      </c>
      <c r="IL127">
        <v>0.64766949928363571</v>
      </c>
      <c r="IM127">
        <v>0.65891722679625242</v>
      </c>
      <c r="IN127">
        <v>0.18033236419724449</v>
      </c>
      <c r="IO127">
        <v>0.50969299853930483</v>
      </c>
      <c r="IP127">
        <v>0.51586578349829226</v>
      </c>
      <c r="IQ127">
        <v>0.35323221135669619</v>
      </c>
      <c r="IR127">
        <v>0.37901101515402419</v>
      </c>
      <c r="IS127">
        <v>0.54346179419348062</v>
      </c>
      <c r="IT127">
        <v>0.50449251258375893</v>
      </c>
      <c r="IU127">
        <v>0.39858172430306438</v>
      </c>
      <c r="IV127">
        <v>0.23937731762003911</v>
      </c>
      <c r="IW127">
        <v>0.34655755861346038</v>
      </c>
      <c r="IX127">
        <v>0.5571747957087454</v>
      </c>
      <c r="IY127">
        <v>0.2651404769765035</v>
      </c>
      <c r="IZ127">
        <v>0.30000812344312638</v>
      </c>
      <c r="JA127">
        <v>0.38038548697858832</v>
      </c>
      <c r="JB127">
        <v>0.2547737136419671</v>
      </c>
      <c r="JC127">
        <v>3.6988122203992148E-2</v>
      </c>
      <c r="JD127">
        <v>0.1413802908462955</v>
      </c>
      <c r="JE127">
        <v>0.30739552389565078</v>
      </c>
      <c r="JF127">
        <v>0.72198054228494435</v>
      </c>
      <c r="JG127">
        <v>0.58347424178978269</v>
      </c>
      <c r="JH127">
        <v>7.2220710831375878E-2</v>
      </c>
      <c r="JI127">
        <v>0.60375120931109238</v>
      </c>
      <c r="JJ127">
        <v>0.64036338181614028</v>
      </c>
      <c r="JK127">
        <v>0.28860222770666338</v>
      </c>
      <c r="JL127">
        <v>0.1462923274389242</v>
      </c>
      <c r="JM127">
        <v>0.38095661264971098</v>
      </c>
      <c r="JN127">
        <v>7.0820612863087051E-2</v>
      </c>
      <c r="JO127">
        <v>0.34825571201101962</v>
      </c>
      <c r="JP127">
        <v>0.24129863891397901</v>
      </c>
      <c r="JQ127">
        <v>0.32049817222298632</v>
      </c>
      <c r="JR127">
        <v>0.95552274346989063</v>
      </c>
      <c r="JS127">
        <v>0.34813271220782999</v>
      </c>
      <c r="JT127">
        <v>0.44740306587097339</v>
      </c>
      <c r="JU127">
        <v>0.30540500905758922</v>
      </c>
      <c r="JV127">
        <v>0.1714498407499126</v>
      </c>
      <c r="JW127">
        <v>4.9768252907599807E-2</v>
      </c>
      <c r="JX127">
        <v>0.12609326889620801</v>
      </c>
      <c r="JY127">
        <v>0.35792782284822128</v>
      </c>
      <c r="JZ127">
        <v>0.23929989998743209</v>
      </c>
      <c r="KA127">
        <v>0.30075683936723802</v>
      </c>
      <c r="KB127">
        <v>0.43982348713720087</v>
      </c>
      <c r="KC127">
        <v>0.22689976691092131</v>
      </c>
      <c r="KD127">
        <v>0.25701298490564778</v>
      </c>
      <c r="KE127">
        <v>0.29522358004481553</v>
      </c>
      <c r="KF127">
        <v>0.15001134195793769</v>
      </c>
      <c r="KG127">
        <v>0.2678765066340032</v>
      </c>
      <c r="KH127">
        <v>0.51910252735045881</v>
      </c>
      <c r="KI127">
        <v>0.2678919653103411</v>
      </c>
      <c r="KJ127">
        <v>0.21950569110903981</v>
      </c>
      <c r="KK127">
        <v>0.32098144425738562</v>
      </c>
      <c r="KL127">
        <f>MATCH(A127,'[1]BASC2_BRIEF_6yr_DEMOS_ScanInfo '!$H:$H,0)</f>
        <v>804</v>
      </c>
      <c r="KM127">
        <f>INDEX('[1]BASC2_BRIEF_6yr_DEMOS_ScanInfo '!$L:$L,KL127)</f>
        <v>1</v>
      </c>
      <c r="KN127">
        <f t="shared" si="6"/>
        <v>0</v>
      </c>
      <c r="KO127">
        <f>INDEX('[1]BASC2_BRIEF_6yr_DEMOS_ScanInfo '!$O:$O,KL127)</f>
        <v>30</v>
      </c>
      <c r="KP127">
        <f t="shared" si="7"/>
        <v>0</v>
      </c>
      <c r="KQ127" t="e">
        <f>MATCH(A127,[2]SelectedColumns!$A:$A,0)</f>
        <v>#N/A</v>
      </c>
      <c r="KR127" t="e">
        <f>INDEX([2]SelectedColumns!$R:$R,KQ127)</f>
        <v>#N/A</v>
      </c>
      <c r="KS127" t="e">
        <f>INDEX([2]SelectedColumns!$J:$J,KQ127)</f>
        <v>#N/A</v>
      </c>
      <c r="KT127" t="e">
        <f t="shared" si="8"/>
        <v>#N/A</v>
      </c>
      <c r="KU127" t="e">
        <f t="shared" si="9"/>
        <v>#N/A</v>
      </c>
      <c r="KV127" t="e">
        <f t="shared" si="10"/>
        <v>#N/A</v>
      </c>
      <c r="KW127" t="e">
        <f t="shared" si="11"/>
        <v>#N/A</v>
      </c>
    </row>
    <row r="128" spans="1:309" x14ac:dyDescent="0.35">
      <c r="A128" t="s">
        <v>128</v>
      </c>
      <c r="B128">
        <v>-3.1848937668706778E-2</v>
      </c>
      <c r="C128">
        <v>0.1163166961434918</v>
      </c>
      <c r="D128">
        <v>0.1605016026141779</v>
      </c>
      <c r="E128">
        <v>0.1178898639238595</v>
      </c>
      <c r="F128">
        <v>-9.6732012263745393E-2</v>
      </c>
      <c r="G128">
        <v>0.39847334441018117</v>
      </c>
      <c r="H128">
        <v>0.28333720169842352</v>
      </c>
      <c r="I128">
        <v>-0.16572090576320961</v>
      </c>
      <c r="J128">
        <v>7.4141178784155048E-2</v>
      </c>
      <c r="K128">
        <v>-8.439701451116699E-2</v>
      </c>
      <c r="L128">
        <v>3.280055751990818E-2</v>
      </c>
      <c r="M128">
        <v>0.24423990749247221</v>
      </c>
      <c r="N128">
        <v>0.33537515543864882</v>
      </c>
      <c r="O128">
        <v>0.24303546435207399</v>
      </c>
      <c r="P128">
        <v>-0.1119327769234979</v>
      </c>
      <c r="Q128">
        <v>3.1531748604371357E-2</v>
      </c>
      <c r="R128">
        <v>0.42675724928336167</v>
      </c>
      <c r="S128">
        <v>0.43196227219347882</v>
      </c>
      <c r="T128">
        <v>8.4957652366051017E-2</v>
      </c>
      <c r="U128">
        <v>0.22148116768684839</v>
      </c>
      <c r="V128">
        <v>5.893132961185521E-2</v>
      </c>
      <c r="W128">
        <v>3.2158751274708568E-2</v>
      </c>
      <c r="X128">
        <v>0.28248587395677299</v>
      </c>
      <c r="Y128">
        <v>0.2296922212185841</v>
      </c>
      <c r="Z128">
        <v>-8.0593345536841721E-2</v>
      </c>
      <c r="AA128">
        <v>2.6320977585288841E-2</v>
      </c>
      <c r="AB128">
        <v>7.1742829538939068E-2</v>
      </c>
      <c r="AC128">
        <v>-7.2629464808686928E-2</v>
      </c>
      <c r="AD128">
        <v>9.2510916980641511E-2</v>
      </c>
      <c r="AE128">
        <v>-0.1518163517267159</v>
      </c>
      <c r="AF128">
        <v>0.2212709314838725</v>
      </c>
      <c r="AG128">
        <v>0.54965296123449892</v>
      </c>
      <c r="AH128">
        <v>0.1698322694778438</v>
      </c>
      <c r="AI128">
        <v>0.30526877359409782</v>
      </c>
      <c r="AJ128">
        <v>0.39058932973446048</v>
      </c>
      <c r="AK128">
        <v>9.4484192152626267E-2</v>
      </c>
      <c r="AL128">
        <v>4.5345286914295617E-2</v>
      </c>
      <c r="AM128">
        <v>-2.8480236308108031E-2</v>
      </c>
      <c r="AN128">
        <v>8.2164292454467436E-2</v>
      </c>
      <c r="AO128">
        <v>-0.1196172935116218</v>
      </c>
      <c r="AP128">
        <v>0.14259581789273421</v>
      </c>
      <c r="AQ128">
        <v>5.4872147477466049E-2</v>
      </c>
      <c r="AR128">
        <v>0.64436197391850636</v>
      </c>
      <c r="AS128">
        <v>3.1951534827084023E-2</v>
      </c>
      <c r="AT128">
        <v>-8.6026783015417108E-2</v>
      </c>
      <c r="AU128">
        <v>-0.10973478690905331</v>
      </c>
      <c r="AV128">
        <v>0.31048082441038249</v>
      </c>
      <c r="AW128">
        <v>0.16836679872705301</v>
      </c>
      <c r="AX128">
        <v>0.17358437730139251</v>
      </c>
      <c r="AY128">
        <v>3.994780412588117E-2</v>
      </c>
      <c r="AZ128">
        <v>8.5618644866241045E-2</v>
      </c>
      <c r="BA128">
        <v>1.2921872970224509E-2</v>
      </c>
      <c r="BB128">
        <v>-3.5826496156320609E-2</v>
      </c>
      <c r="BC128">
        <v>-8.0867511208078779E-2</v>
      </c>
      <c r="BD128">
        <v>-1.9240368592113529E-2</v>
      </c>
      <c r="BE128">
        <v>-0.2264294617756544</v>
      </c>
      <c r="BF128">
        <v>-7.1815581780575455E-2</v>
      </c>
      <c r="BG128">
        <v>4.9849531693449078E-2</v>
      </c>
      <c r="BH128">
        <v>-2.4466690838829689E-2</v>
      </c>
      <c r="BI128">
        <v>1.6962027753695489E-2</v>
      </c>
      <c r="BJ128">
        <v>-2.5894255849456149E-2</v>
      </c>
      <c r="BK128">
        <v>-1.7253071581242341E-2</v>
      </c>
      <c r="BL128">
        <v>5.5872331717882077E-2</v>
      </c>
      <c r="BM128">
        <v>0.23434908457168849</v>
      </c>
      <c r="BN128">
        <v>-5.3980289231814187E-2</v>
      </c>
      <c r="BO128">
        <v>0.39193770891249491</v>
      </c>
      <c r="BP128">
        <v>-0.19003671740376071</v>
      </c>
      <c r="BQ128">
        <v>0.2083560341465156</v>
      </c>
      <c r="BR128">
        <v>9.5266336058189571E-2</v>
      </c>
      <c r="BS128">
        <v>0.59457997506779414</v>
      </c>
      <c r="BT128">
        <v>-0.25770650142263613</v>
      </c>
      <c r="BU128">
        <v>7.8621173113158194E-2</v>
      </c>
      <c r="BV128">
        <v>-0.1389232098662867</v>
      </c>
      <c r="BW128">
        <v>0.23341587422880461</v>
      </c>
      <c r="BX128">
        <v>-0.12124457546030799</v>
      </c>
      <c r="BY128">
        <v>0.15781505272593921</v>
      </c>
      <c r="BZ128">
        <v>0.1376789477829565</v>
      </c>
      <c r="CA128">
        <v>-3.9970979984413242E-2</v>
      </c>
      <c r="CB128">
        <v>-0.26105913956321158</v>
      </c>
      <c r="CC128">
        <v>0.36854284213638627</v>
      </c>
      <c r="CD128">
        <v>-2.2853957415683631E-2</v>
      </c>
      <c r="CE128">
        <v>-1.198815098916128E-2</v>
      </c>
      <c r="CF128">
        <v>0.17237774475494841</v>
      </c>
      <c r="CG128">
        <v>-6.1592449465353472E-2</v>
      </c>
      <c r="CH128">
        <v>6.4147811717172543E-2</v>
      </c>
      <c r="CI128">
        <v>-0.15287605187990971</v>
      </c>
      <c r="CJ128">
        <v>0.2117963567032681</v>
      </c>
      <c r="CK128">
        <v>-5.817627471183906E-2</v>
      </c>
      <c r="CL128">
        <v>-0.1214716269244898</v>
      </c>
      <c r="CM128">
        <v>-9.9411745987920019E-2</v>
      </c>
      <c r="CN128">
        <v>0.36836575323165449</v>
      </c>
      <c r="CO128">
        <v>0.34972132367559522</v>
      </c>
      <c r="CP128">
        <v>-0.12832861358605621</v>
      </c>
      <c r="CQ128">
        <v>0.14906921161033451</v>
      </c>
      <c r="CR128">
        <v>0.1579510837765121</v>
      </c>
      <c r="CS128">
        <v>-7.9754935559104734E-2</v>
      </c>
      <c r="CT128">
        <v>0.1100154696410334</v>
      </c>
      <c r="CU128">
        <v>-6.2702521476389661E-2</v>
      </c>
      <c r="CV128">
        <v>7.4668888302028558E-2</v>
      </c>
      <c r="CW128">
        <v>-1.766466279805301E-2</v>
      </c>
      <c r="CX128">
        <v>7.3924460202750453E-2</v>
      </c>
      <c r="CY128">
        <v>-4.1693959679383052E-2</v>
      </c>
      <c r="CZ128">
        <v>2.748220231215992E-2</v>
      </c>
      <c r="DA128">
        <v>-4.2565638763704117E-2</v>
      </c>
      <c r="DB128">
        <v>3.9065748625173417E-2</v>
      </c>
      <c r="DC128">
        <v>0.28090958465237492</v>
      </c>
      <c r="DD128">
        <v>0.14930626679816961</v>
      </c>
      <c r="DE128">
        <v>0.1535179932191775</v>
      </c>
      <c r="DF128">
        <v>0.30207034410698341</v>
      </c>
      <c r="DG128">
        <v>9.2495927981655734E-2</v>
      </c>
      <c r="DH128">
        <v>9.6951536599882537E-2</v>
      </c>
      <c r="DI128">
        <v>5.1289729263401806E-3</v>
      </c>
      <c r="DJ128">
        <v>0.1229860173863235</v>
      </c>
      <c r="DK128">
        <v>-0.1741986911156499</v>
      </c>
      <c r="DL128">
        <v>0.189197035369532</v>
      </c>
      <c r="DM128">
        <v>0.2254406208241202</v>
      </c>
      <c r="DN128">
        <v>0.56457732449673914</v>
      </c>
      <c r="DO128">
        <v>-0.15416363713705539</v>
      </c>
      <c r="DP128">
        <v>5.7778084285198261E-4</v>
      </c>
      <c r="DQ128">
        <v>6.5168935494963609E-3</v>
      </c>
      <c r="DR128">
        <v>2.248280517162193E-2</v>
      </c>
      <c r="DS128">
        <v>0.27758525084149821</v>
      </c>
      <c r="DT128">
        <v>0.14751486151651891</v>
      </c>
      <c r="DU128">
        <v>0.21756786216122559</v>
      </c>
      <c r="DV128">
        <v>0.20964369715241271</v>
      </c>
      <c r="DW128">
        <v>-0.14353024068195741</v>
      </c>
      <c r="DX128">
        <v>-9.674561152987815E-2</v>
      </c>
      <c r="DY128">
        <v>-1.259756903063791E-2</v>
      </c>
      <c r="DZ128">
        <v>-5.634981056057986E-2</v>
      </c>
      <c r="EA128">
        <v>-0.12375679890461801</v>
      </c>
      <c r="EB128">
        <v>-0.1453967946150565</v>
      </c>
      <c r="EC128">
        <v>-1.7466371346384731E-2</v>
      </c>
      <c r="ED128">
        <v>-9.9308021548365932E-2</v>
      </c>
      <c r="EE128">
        <v>2.5988963836285569E-2</v>
      </c>
      <c r="EF128">
        <v>-4.7367776276852513E-2</v>
      </c>
      <c r="EG128">
        <v>-7.9434570759668199E-2</v>
      </c>
      <c r="EH128">
        <v>2.5244454473630881E-2</v>
      </c>
      <c r="EI128">
        <v>-6.128109912509494E-2</v>
      </c>
      <c r="EJ128">
        <v>7.0722021210964936E-2</v>
      </c>
      <c r="EK128">
        <v>0.45745530954501268</v>
      </c>
      <c r="EL128">
        <v>-0.12964385626688649</v>
      </c>
      <c r="EM128">
        <v>-3.7715134892678082E-2</v>
      </c>
      <c r="EN128">
        <v>0.25192500743444229</v>
      </c>
      <c r="EO128">
        <v>0.31867409482207198</v>
      </c>
      <c r="EP128">
        <v>-0.39063357195882359</v>
      </c>
      <c r="EQ128">
        <v>0.1234098751381935</v>
      </c>
      <c r="ER128">
        <v>-0.23773918985616271</v>
      </c>
      <c r="ES128">
        <v>2.0447974309115931E-2</v>
      </c>
      <c r="ET128">
        <v>0.25860866949049222</v>
      </c>
      <c r="EU128">
        <v>0.36400581693715911</v>
      </c>
      <c r="EV128">
        <v>0.29258205546106197</v>
      </c>
      <c r="EW128">
        <v>0.16804091758291631</v>
      </c>
      <c r="EX128">
        <v>0.21429806751645539</v>
      </c>
      <c r="EY128">
        <v>0.41908275023356439</v>
      </c>
      <c r="EZ128">
        <v>0.466836937565411</v>
      </c>
      <c r="FA128">
        <v>0.32608181110842982</v>
      </c>
      <c r="FB128">
        <v>0.26774575684569252</v>
      </c>
      <c r="FC128">
        <v>0.12996458583064571</v>
      </c>
      <c r="FD128">
        <v>0.48988951441454343</v>
      </c>
      <c r="FE128">
        <v>0.30420960319926832</v>
      </c>
      <c r="FF128">
        <v>0.60338787905714641</v>
      </c>
      <c r="FG128">
        <v>0.36535168760688308</v>
      </c>
      <c r="FH128">
        <v>0.38447122675120349</v>
      </c>
      <c r="FI128">
        <v>0.4155326189073818</v>
      </c>
      <c r="FJ128">
        <v>0.25922674062528178</v>
      </c>
      <c r="FK128">
        <v>0.31347989002584292</v>
      </c>
      <c r="FL128">
        <v>0.24409011875356201</v>
      </c>
      <c r="FM128">
        <v>0.61349884809545918</v>
      </c>
      <c r="FN128">
        <v>0.38851717798187441</v>
      </c>
      <c r="FO128">
        <v>0.52758977423690046</v>
      </c>
      <c r="FP128">
        <v>0.27438191475554968</v>
      </c>
      <c r="FQ128">
        <v>0.44063839746431133</v>
      </c>
      <c r="FR128">
        <v>0.47634916155915807</v>
      </c>
      <c r="FS128">
        <v>0.51213132083740054</v>
      </c>
      <c r="FT128">
        <v>0.4059738177138888</v>
      </c>
      <c r="FU128">
        <v>0.25436632101025808</v>
      </c>
      <c r="FV128">
        <v>0.1051023119791826</v>
      </c>
      <c r="FW128">
        <v>0.59970679269242833</v>
      </c>
      <c r="FX128">
        <v>0.50976977490084896</v>
      </c>
      <c r="FY128">
        <v>0.27438327566878418</v>
      </c>
      <c r="FZ128">
        <v>0.30803799159981893</v>
      </c>
      <c r="GA128">
        <v>0.32648585716348938</v>
      </c>
      <c r="GB128">
        <v>0.24640025470672389</v>
      </c>
      <c r="GC128">
        <v>0.31736237679657231</v>
      </c>
      <c r="GD128">
        <v>0.48230769406389012</v>
      </c>
      <c r="GE128">
        <v>0.40374025821446691</v>
      </c>
      <c r="GF128">
        <v>0.30490744381995621</v>
      </c>
      <c r="GG128">
        <v>0.11961675819625971</v>
      </c>
      <c r="GH128">
        <v>0.35860846504490101</v>
      </c>
      <c r="GI128">
        <v>0.43422644409818612</v>
      </c>
      <c r="GJ128">
        <v>0.29560976801470762</v>
      </c>
      <c r="GK128">
        <v>0.22166581775848981</v>
      </c>
      <c r="GL128">
        <v>0.1071718830433367</v>
      </c>
      <c r="GM128">
        <v>0.26570025608028969</v>
      </c>
      <c r="GN128">
        <v>0.30000641227185432</v>
      </c>
      <c r="GO128">
        <v>0.37715281609492762</v>
      </c>
      <c r="GP128">
        <v>0.30423393929196613</v>
      </c>
      <c r="GQ128">
        <v>7.6525427368582741E-2</v>
      </c>
      <c r="GR128">
        <v>0.23840119737939991</v>
      </c>
      <c r="GS128">
        <v>0.46077282899869132</v>
      </c>
      <c r="GT128">
        <v>0.2055855467111174</v>
      </c>
      <c r="GU128">
        <v>0.2412191397905378</v>
      </c>
      <c r="GV128">
        <v>0.24805657440458431</v>
      </c>
      <c r="GW128">
        <v>0.44718380323850232</v>
      </c>
      <c r="GX128">
        <v>0.18846160646234411</v>
      </c>
      <c r="GY128">
        <v>0.28843951080105912</v>
      </c>
      <c r="GZ128">
        <v>8.8459728052010619E-2</v>
      </c>
      <c r="HA128">
        <v>0.43139689439180889</v>
      </c>
      <c r="HB128">
        <v>0.34871587183426522</v>
      </c>
      <c r="HC128">
        <v>0.1220082867234986</v>
      </c>
      <c r="HD128">
        <v>0.22033198780607019</v>
      </c>
      <c r="HE128">
        <v>0.23309314595265371</v>
      </c>
      <c r="HF128">
        <v>0.41042680534382148</v>
      </c>
      <c r="HG128">
        <v>0.45201684895333138</v>
      </c>
      <c r="HH128">
        <v>0.21905092694717551</v>
      </c>
      <c r="HI128">
        <v>0.31993293889964453</v>
      </c>
      <c r="HJ128">
        <v>5.9692396011287292E-2</v>
      </c>
      <c r="HK128">
        <v>0.37639091484284881</v>
      </c>
      <c r="HL128">
        <v>0.43722416497596611</v>
      </c>
      <c r="HM128">
        <v>0.37433514161204501</v>
      </c>
      <c r="HN128">
        <v>0.17924740323558699</v>
      </c>
      <c r="HO128">
        <v>0.22556733213868241</v>
      </c>
      <c r="HP128">
        <v>0.15573582655702209</v>
      </c>
      <c r="HQ128">
        <v>0.2457331500631873</v>
      </c>
      <c r="HR128">
        <v>0.38151058551252132</v>
      </c>
      <c r="HS128">
        <v>0.2010951771662686</v>
      </c>
      <c r="HT128">
        <v>0.22902114755198169</v>
      </c>
      <c r="HU128">
        <v>0.34408190605199762</v>
      </c>
      <c r="HV128">
        <v>8.0518874667081408E-2</v>
      </c>
      <c r="HW128">
        <v>0.47000840171351199</v>
      </c>
      <c r="HX128">
        <v>0.24560458201310481</v>
      </c>
      <c r="HY128">
        <v>0.247676665307906</v>
      </c>
      <c r="HZ128">
        <v>0.41638479935586659</v>
      </c>
      <c r="IA128">
        <v>0.1174891579103368</v>
      </c>
      <c r="IB128">
        <v>0.28438601366130872</v>
      </c>
      <c r="IC128">
        <v>0.3991823826961442</v>
      </c>
      <c r="ID128">
        <v>0.54746773262889659</v>
      </c>
      <c r="IE128">
        <v>0.49501234751784212</v>
      </c>
      <c r="IF128">
        <v>0.30748464927361291</v>
      </c>
      <c r="IG128">
        <v>0.33645212156531251</v>
      </c>
      <c r="IH128">
        <v>0.28102517920394132</v>
      </c>
      <c r="II128">
        <v>0.31400448532442587</v>
      </c>
      <c r="IJ128">
        <v>0.3907451795671984</v>
      </c>
      <c r="IK128">
        <v>0.49382680939249329</v>
      </c>
      <c r="IL128">
        <v>0.1164504124192255</v>
      </c>
      <c r="IM128">
        <v>0.5546198287445272</v>
      </c>
      <c r="IN128">
        <v>0.35244225304969568</v>
      </c>
      <c r="IO128">
        <v>0.39464480497120552</v>
      </c>
      <c r="IP128">
        <v>0.63808660439772447</v>
      </c>
      <c r="IQ128">
        <v>0.40740285953788108</v>
      </c>
      <c r="IR128">
        <v>0.48483787431040648</v>
      </c>
      <c r="IS128">
        <v>0.43291305489571102</v>
      </c>
      <c r="IT128">
        <v>0.4452128976827488</v>
      </c>
      <c r="IU128">
        <v>0.13954450251202569</v>
      </c>
      <c r="IV128">
        <v>0.1656913692751931</v>
      </c>
      <c r="IW128">
        <v>0.40250920456754752</v>
      </c>
      <c r="IX128">
        <v>0.51990016908433212</v>
      </c>
      <c r="IY128">
        <v>0.17866731548108961</v>
      </c>
      <c r="IZ128">
        <v>0.38926619805718771</v>
      </c>
      <c r="JA128">
        <v>0.25452507186917778</v>
      </c>
      <c r="JB128">
        <v>0.33910903799616021</v>
      </c>
      <c r="JC128">
        <v>6.1550947977972482E-2</v>
      </c>
      <c r="JD128">
        <v>0.1186070889158662</v>
      </c>
      <c r="JE128">
        <v>0.40367288901463938</v>
      </c>
      <c r="JF128">
        <v>0.17902820126609581</v>
      </c>
      <c r="JG128">
        <v>0.5703905678917216</v>
      </c>
      <c r="JH128">
        <v>0.1070977764638158</v>
      </c>
      <c r="JI128">
        <v>0.25362147753442932</v>
      </c>
      <c r="JJ128">
        <v>0.53588262332565595</v>
      </c>
      <c r="JK128">
        <v>0.2341920774853615</v>
      </c>
      <c r="JL128">
        <v>8.4710220587149443E-2</v>
      </c>
      <c r="JM128">
        <v>0.55706466607917615</v>
      </c>
      <c r="JN128">
        <v>0.37825314602706928</v>
      </c>
      <c r="JO128">
        <v>0.2952432555472646</v>
      </c>
      <c r="JP128">
        <v>0.2497798763011316</v>
      </c>
      <c r="JQ128">
        <v>0.25937502792807782</v>
      </c>
      <c r="JR128">
        <v>0.12586825382022371</v>
      </c>
      <c r="JS128">
        <v>0.36333206094361492</v>
      </c>
      <c r="JT128">
        <v>0.1100615574390464</v>
      </c>
      <c r="JU128">
        <v>0.31458615723419331</v>
      </c>
      <c r="JV128">
        <v>2.0406817431103879E-2</v>
      </c>
      <c r="JW128">
        <v>0.18153464829216009</v>
      </c>
      <c r="JX128">
        <v>0.20309212727748871</v>
      </c>
      <c r="JY128">
        <v>0.34758856391814968</v>
      </c>
      <c r="JZ128">
        <v>0.26687723817950459</v>
      </c>
      <c r="KA128">
        <v>0.39829845440993639</v>
      </c>
      <c r="KB128">
        <v>0.42156195058963081</v>
      </c>
      <c r="KC128">
        <v>0.24568434378401119</v>
      </c>
      <c r="KD128">
        <v>0.31498771939984921</v>
      </c>
      <c r="KE128">
        <v>0.18857070278312471</v>
      </c>
      <c r="KF128">
        <v>0.186300632261509</v>
      </c>
      <c r="KG128">
        <v>0.19622007685766951</v>
      </c>
      <c r="KH128">
        <v>0.29765507056693807</v>
      </c>
      <c r="KI128">
        <v>0.1945869367308645</v>
      </c>
      <c r="KJ128">
        <v>0.2723670748788114</v>
      </c>
      <c r="KK128">
        <v>0.13874562276322361</v>
      </c>
      <c r="KL128">
        <f>MATCH(A128,'[1]BASC2_BRIEF_6yr_DEMOS_ScanInfo '!$H:$H,0)</f>
        <v>805</v>
      </c>
      <c r="KM128">
        <f>INDEX('[1]BASC2_BRIEF_6yr_DEMOS_ScanInfo '!$L:$L,KL128)</f>
        <v>1</v>
      </c>
      <c r="KN128">
        <f t="shared" si="6"/>
        <v>0</v>
      </c>
      <c r="KO128">
        <f>INDEX('[1]BASC2_BRIEF_6yr_DEMOS_ScanInfo '!$O:$O,KL128)</f>
        <v>30</v>
      </c>
      <c r="KP128">
        <f t="shared" si="7"/>
        <v>0</v>
      </c>
      <c r="KQ128" t="e">
        <f>MATCH(A128,[2]SelectedColumns!$A:$A,0)</f>
        <v>#N/A</v>
      </c>
      <c r="KR128" t="e">
        <f>INDEX([2]SelectedColumns!$R:$R,KQ128)</f>
        <v>#N/A</v>
      </c>
      <c r="KS128" t="e">
        <f>INDEX([2]SelectedColumns!$J:$J,KQ128)</f>
        <v>#N/A</v>
      </c>
      <c r="KT128" t="e">
        <f t="shared" si="8"/>
        <v>#N/A</v>
      </c>
      <c r="KU128" t="e">
        <f t="shared" si="9"/>
        <v>#N/A</v>
      </c>
      <c r="KV128" t="e">
        <f t="shared" si="10"/>
        <v>#N/A</v>
      </c>
      <c r="KW128" t="e">
        <f t="shared" si="11"/>
        <v>#N/A</v>
      </c>
    </row>
    <row r="129" spans="1:309" x14ac:dyDescent="0.35">
      <c r="A129" t="s">
        <v>129</v>
      </c>
      <c r="B129">
        <v>-3.4023642665231169E-2</v>
      </c>
      <c r="C129">
        <v>5.5892783742708563E-2</v>
      </c>
      <c r="D129">
        <v>0.1745247490584125</v>
      </c>
      <c r="E129">
        <v>8.2935697267493724E-2</v>
      </c>
      <c r="F129">
        <v>8.1872443838237441E-2</v>
      </c>
      <c r="G129">
        <v>0.33741437478782699</v>
      </c>
      <c r="H129">
        <v>0.33746492632457298</v>
      </c>
      <c r="I129">
        <v>-1.676085372879799E-2</v>
      </c>
      <c r="J129">
        <v>0.31866247086015043</v>
      </c>
      <c r="K129">
        <v>0.19159375918074331</v>
      </c>
      <c r="L129">
        <v>0.1051164585695203</v>
      </c>
      <c r="M129">
        <v>0.17606693753609789</v>
      </c>
      <c r="N129">
        <v>0.40458305956021362</v>
      </c>
      <c r="O129">
        <v>0.27953687401765109</v>
      </c>
      <c r="P129">
        <v>6.994735885239356E-3</v>
      </c>
      <c r="Q129">
        <v>-2.1044055986652491E-2</v>
      </c>
      <c r="R129">
        <v>0.49343777302135272</v>
      </c>
      <c r="S129">
        <v>0.42324423419826718</v>
      </c>
      <c r="T129">
        <v>-2.5573938626647359E-3</v>
      </c>
      <c r="U129">
        <v>0.1471719253475228</v>
      </c>
      <c r="V129">
        <v>2.0727573534289109E-2</v>
      </c>
      <c r="W129">
        <v>3.1730897440855672E-2</v>
      </c>
      <c r="X129">
        <v>0.38461309896877061</v>
      </c>
      <c r="Y129">
        <v>0.27775340977592128</v>
      </c>
      <c r="Z129">
        <v>9.4091215392719807E-2</v>
      </c>
      <c r="AA129">
        <v>-5.977624426109851E-2</v>
      </c>
      <c r="AB129">
        <v>6.8038332963861858E-2</v>
      </c>
      <c r="AC129">
        <v>-2.6811236175457109E-2</v>
      </c>
      <c r="AD129">
        <v>6.8865794489592069E-2</v>
      </c>
      <c r="AE129">
        <v>-0.1441480274680986</v>
      </c>
      <c r="AF129">
        <v>0.17206978055747141</v>
      </c>
      <c r="AG129">
        <v>0.1419744100087329</v>
      </c>
      <c r="AH129">
        <v>0.1732742050734406</v>
      </c>
      <c r="AI129">
        <v>0.26426715328069478</v>
      </c>
      <c r="AJ129">
        <v>0.30361366969280201</v>
      </c>
      <c r="AK129">
        <v>-1.308840109937948E-2</v>
      </c>
      <c r="AL129">
        <v>1.6779153364364641E-2</v>
      </c>
      <c r="AM129">
        <v>5.4420575402683191E-2</v>
      </c>
      <c r="AN129">
        <v>9.3677338270440558E-2</v>
      </c>
      <c r="AO129">
        <v>1.2902245500979291E-2</v>
      </c>
      <c r="AP129">
        <v>2.6089796339161531E-3</v>
      </c>
      <c r="AQ129">
        <v>-3.7390783902702118E-4</v>
      </c>
      <c r="AR129">
        <v>0.30110343483366547</v>
      </c>
      <c r="AS129">
        <v>2.1496538041455789E-2</v>
      </c>
      <c r="AT129">
        <v>-8.2643970183794213E-2</v>
      </c>
      <c r="AU129">
        <v>-2.5395368003124249E-2</v>
      </c>
      <c r="AV129">
        <v>0.24984537872455401</v>
      </c>
      <c r="AW129">
        <v>0.12678343841429299</v>
      </c>
      <c r="AX129">
        <v>0.17300031981348821</v>
      </c>
      <c r="AY129">
        <v>-5.5575038552086342E-2</v>
      </c>
      <c r="AZ129">
        <v>8.961775563579466E-2</v>
      </c>
      <c r="BA129">
        <v>-9.0563815596506281E-2</v>
      </c>
      <c r="BB129">
        <v>-1.9989650372438831E-2</v>
      </c>
      <c r="BC129">
        <v>-7.2722609629916057E-4</v>
      </c>
      <c r="BD129">
        <v>-7.9615441606092352E-3</v>
      </c>
      <c r="BE129">
        <v>-0.1298991134287806</v>
      </c>
      <c r="BF129">
        <v>-8.620633107673803E-2</v>
      </c>
      <c r="BG129">
        <v>0.14557611745454269</v>
      </c>
      <c r="BH129">
        <v>-4.7109474824351023E-2</v>
      </c>
      <c r="BI129">
        <v>0.12655042463522539</v>
      </c>
      <c r="BJ129">
        <v>-0.1011025797129519</v>
      </c>
      <c r="BK129">
        <v>0.19726740569324169</v>
      </c>
      <c r="BL129">
        <v>1.6612906782595301E-2</v>
      </c>
      <c r="BM129">
        <v>0.23147356999276539</v>
      </c>
      <c r="BN129">
        <v>-7.0586135905578384E-2</v>
      </c>
      <c r="BO129">
        <v>0.31740335327341768</v>
      </c>
      <c r="BP129">
        <v>-3.8841092800421917E-2</v>
      </c>
      <c r="BQ129">
        <v>-1.282683599601553E-2</v>
      </c>
      <c r="BR129">
        <v>0.1039827058356786</v>
      </c>
      <c r="BS129">
        <v>0.34526932082012052</v>
      </c>
      <c r="BT129">
        <v>-8.3405449084004157E-2</v>
      </c>
      <c r="BU129">
        <v>0.1631353950732877</v>
      </c>
      <c r="BV129">
        <v>-0.15091514658275301</v>
      </c>
      <c r="BW129">
        <v>0.11459953210804801</v>
      </c>
      <c r="BX129">
        <v>-4.8174145910394588E-2</v>
      </c>
      <c r="BY129">
        <v>3.7080704394872648E-2</v>
      </c>
      <c r="BZ129">
        <v>9.5715125133457701E-2</v>
      </c>
      <c r="CA129">
        <v>-6.420292001805028E-2</v>
      </c>
      <c r="CB129">
        <v>-1.085096430533361E-2</v>
      </c>
      <c r="CC129">
        <v>0.34895875303940582</v>
      </c>
      <c r="CD129">
        <v>5.4463989883192447E-2</v>
      </c>
      <c r="CE129">
        <v>-8.7584912007833804E-2</v>
      </c>
      <c r="CF129">
        <v>7.3133502840210252E-2</v>
      </c>
      <c r="CG129">
        <v>-0.22057012244449289</v>
      </c>
      <c r="CH129">
        <v>7.5774460390817922E-2</v>
      </c>
      <c r="CI129">
        <v>-0.1556628370070299</v>
      </c>
      <c r="CJ129">
        <v>-2.9820038186400891E-2</v>
      </c>
      <c r="CK129">
        <v>1.9735409260012379E-2</v>
      </c>
      <c r="CL129">
        <v>-8.3200396852194158E-2</v>
      </c>
      <c r="CM129">
        <v>1.9050260000378131E-2</v>
      </c>
      <c r="CN129">
        <v>0.47488434987180861</v>
      </c>
      <c r="CO129">
        <v>0.3868406042978394</v>
      </c>
      <c r="CP129">
        <v>-4.3225179809797558E-2</v>
      </c>
      <c r="CQ129">
        <v>8.5402624924979076E-2</v>
      </c>
      <c r="CR129">
        <v>6.3965073844969744E-2</v>
      </c>
      <c r="CS129">
        <v>-0.1136009560532987</v>
      </c>
      <c r="CT129">
        <v>0.19561536732737531</v>
      </c>
      <c r="CU129">
        <v>5.1821237792561092E-2</v>
      </c>
      <c r="CV129">
        <v>0.11918675570241349</v>
      </c>
      <c r="CW129">
        <v>-9.2098262494816119E-2</v>
      </c>
      <c r="CX129">
        <v>3.2073396524248121E-2</v>
      </c>
      <c r="CY129">
        <v>-7.0939106225468507E-2</v>
      </c>
      <c r="CZ129">
        <v>0.10742834948862701</v>
      </c>
      <c r="DA129">
        <v>-0.12551423592881661</v>
      </c>
      <c r="DB129">
        <v>0.14195082316582819</v>
      </c>
      <c r="DC129">
        <v>0.21657578626781851</v>
      </c>
      <c r="DD129">
        <v>0.32577157457787759</v>
      </c>
      <c r="DE129">
        <v>0.1273472876749806</v>
      </c>
      <c r="DF129">
        <v>0.21694011397156679</v>
      </c>
      <c r="DG129">
        <v>0.1509151124262742</v>
      </c>
      <c r="DH129">
        <v>-2.140839135026518E-2</v>
      </c>
      <c r="DI129">
        <v>-1.875661227446201E-3</v>
      </c>
      <c r="DJ129">
        <v>-1.0970576781974989E-2</v>
      </c>
      <c r="DK129">
        <v>-0.17628185518107881</v>
      </c>
      <c r="DL129">
        <v>0.18545129384408149</v>
      </c>
      <c r="DM129">
        <v>0.1230173038007147</v>
      </c>
      <c r="DN129">
        <v>0.28098637047908143</v>
      </c>
      <c r="DO129">
        <v>-0.1118110389444555</v>
      </c>
      <c r="DP129">
        <v>-4.1084603099910133E-2</v>
      </c>
      <c r="DQ129">
        <v>-3.275854970944958E-2</v>
      </c>
      <c r="DR129">
        <v>0.22941323352092341</v>
      </c>
      <c r="DS129">
        <v>0.36762959132062639</v>
      </c>
      <c r="DT129">
        <v>0.17788717230441439</v>
      </c>
      <c r="DU129">
        <v>9.2191627811528898E-2</v>
      </c>
      <c r="DV129">
        <v>1.7002396244105711E-2</v>
      </c>
      <c r="DW129">
        <v>-0.1337232629445311</v>
      </c>
      <c r="DX129">
        <v>-0.17944537832165561</v>
      </c>
      <c r="DY129">
        <v>-8.4172027724479292E-2</v>
      </c>
      <c r="DZ129">
        <v>0.32054122777341398</v>
      </c>
      <c r="EA129">
        <v>-4.9653162871333922E-2</v>
      </c>
      <c r="EB129">
        <v>-0.219951121529254</v>
      </c>
      <c r="EC129">
        <v>-2.5174234435009209E-2</v>
      </c>
      <c r="ED129">
        <v>1.444663554260206E-3</v>
      </c>
      <c r="EE129">
        <v>-0.1007401637277936</v>
      </c>
      <c r="EF129">
        <v>-3.8438434347395363E-2</v>
      </c>
      <c r="EG129">
        <v>5.6490775175949581E-2</v>
      </c>
      <c r="EH129">
        <v>0.1246286564950483</v>
      </c>
      <c r="EI129">
        <v>-4.6514396661470947E-2</v>
      </c>
      <c r="EJ129">
        <v>0.10889841524674319</v>
      </c>
      <c r="EK129">
        <v>8.4597404346934191E-2</v>
      </c>
      <c r="EL129">
        <v>2.2935392616597609E-2</v>
      </c>
      <c r="EM129">
        <v>5.8891627758270726E-3</v>
      </c>
      <c r="EN129">
        <v>0.1593383076190078</v>
      </c>
      <c r="EO129">
        <v>0.26458622563071571</v>
      </c>
      <c r="EP129">
        <v>-0.31027985983271661</v>
      </c>
      <c r="EQ129">
        <v>8.2684242606623215E-4</v>
      </c>
      <c r="ER129">
        <v>-0.16660702013664869</v>
      </c>
      <c r="ES129">
        <v>0.19548913500147469</v>
      </c>
      <c r="ET129">
        <v>0.40707812297671009</v>
      </c>
      <c r="EU129">
        <v>0.48335436597629022</v>
      </c>
      <c r="EV129">
        <v>0.28914196244169571</v>
      </c>
      <c r="EW129">
        <v>0.1541484941769056</v>
      </c>
      <c r="EX129">
        <v>0.24579437594244519</v>
      </c>
      <c r="EY129">
        <v>0.25380019011490779</v>
      </c>
      <c r="EZ129">
        <v>0.26056228928548081</v>
      </c>
      <c r="FA129">
        <v>0.47844208984809272</v>
      </c>
      <c r="FB129">
        <v>0.27167884225019662</v>
      </c>
      <c r="FC129">
        <v>0.16169637777892051</v>
      </c>
      <c r="FD129">
        <v>0.55052404633552676</v>
      </c>
      <c r="FE129">
        <v>0.2657687830593381</v>
      </c>
      <c r="FF129">
        <v>0.42790791473417639</v>
      </c>
      <c r="FG129">
        <v>0.38521492296554971</v>
      </c>
      <c r="FH129">
        <v>0.21955139218943931</v>
      </c>
      <c r="FI129">
        <v>0.57430964773497928</v>
      </c>
      <c r="FJ129">
        <v>0.19854217646715441</v>
      </c>
      <c r="FK129">
        <v>0.41757684946895868</v>
      </c>
      <c r="FL129">
        <v>0.2184812118550456</v>
      </c>
      <c r="FM129">
        <v>0.27292198135135431</v>
      </c>
      <c r="FN129">
        <v>0.41145354921646998</v>
      </c>
      <c r="FO129">
        <v>0.32898718997088511</v>
      </c>
      <c r="FP129">
        <v>0.39356074393874108</v>
      </c>
      <c r="FQ129">
        <v>0.33653019092352182</v>
      </c>
      <c r="FR129">
        <v>0.80041376403511633</v>
      </c>
      <c r="FS129">
        <v>0.30415207021933449</v>
      </c>
      <c r="FT129">
        <v>0.66668874145371304</v>
      </c>
      <c r="FU129">
        <v>0.3584555109421001</v>
      </c>
      <c r="FV129">
        <v>0.1099558363253357</v>
      </c>
      <c r="FW129">
        <v>0.50836394685575192</v>
      </c>
      <c r="FX129">
        <v>0.43721048612993479</v>
      </c>
      <c r="FY129">
        <v>0.132237310961517</v>
      </c>
      <c r="FZ129">
        <v>0.30775670021741153</v>
      </c>
      <c r="GA129">
        <v>0.36866368323325749</v>
      </c>
      <c r="GB129">
        <v>0.1608124239256862</v>
      </c>
      <c r="GC129">
        <v>0.33003768558734531</v>
      </c>
      <c r="GD129">
        <v>0.27768649614835611</v>
      </c>
      <c r="GE129">
        <v>0.36278187337122192</v>
      </c>
      <c r="GF129">
        <v>0.38502454882150938</v>
      </c>
      <c r="GG129">
        <v>0.28954988905065171</v>
      </c>
      <c r="GH129">
        <v>0.1099982288195745</v>
      </c>
      <c r="GI129">
        <v>0.40935047889552778</v>
      </c>
      <c r="GJ129">
        <v>0.29455357683006228</v>
      </c>
      <c r="GK129">
        <v>5.2980310122366508E-2</v>
      </c>
      <c r="GL129">
        <v>0.17992186573570401</v>
      </c>
      <c r="GM129">
        <v>0.49359683428416878</v>
      </c>
      <c r="GN129">
        <v>0.28358015892657928</v>
      </c>
      <c r="GO129">
        <v>0.2412180378403683</v>
      </c>
      <c r="GP129">
        <v>0.49474302356580918</v>
      </c>
      <c r="GQ129">
        <v>8.8348621365288441E-2</v>
      </c>
      <c r="GR129">
        <v>0.32953642879510209</v>
      </c>
      <c r="GS129">
        <v>0.21240188235294141</v>
      </c>
      <c r="GT129">
        <v>0.30266076719642182</v>
      </c>
      <c r="GU129">
        <v>0.49050562406980341</v>
      </c>
      <c r="GV129">
        <v>0.1363706533330179</v>
      </c>
      <c r="GW129">
        <v>0.45157109212928159</v>
      </c>
      <c r="GX129">
        <v>0.17031418517208799</v>
      </c>
      <c r="GY129">
        <v>0.30082112774088687</v>
      </c>
      <c r="GZ129">
        <v>3.0735614158599638E-2</v>
      </c>
      <c r="HA129">
        <v>0.74789918255956966</v>
      </c>
      <c r="HB129">
        <v>0.34486464124182131</v>
      </c>
      <c r="HC129">
        <v>0.1665890077046025</v>
      </c>
      <c r="HD129">
        <v>0.17286475027096601</v>
      </c>
      <c r="HE129">
        <v>0.14160441869520571</v>
      </c>
      <c r="HF129">
        <v>0.23724065354685481</v>
      </c>
      <c r="HG129">
        <v>0.49265543836947168</v>
      </c>
      <c r="HH129">
        <v>0.31614670297861819</v>
      </c>
      <c r="HI129">
        <v>5.1167909740187423E-2</v>
      </c>
      <c r="HJ129">
        <v>0.20117049440338891</v>
      </c>
      <c r="HK129">
        <v>0.34656813815710191</v>
      </c>
      <c r="HL129">
        <v>0.40174046797322283</v>
      </c>
      <c r="HM129">
        <v>0.18103211892490689</v>
      </c>
      <c r="HN129">
        <v>0.19641468059352371</v>
      </c>
      <c r="HO129">
        <v>0.30561987942478469</v>
      </c>
      <c r="HP129">
        <v>0.21454379402125609</v>
      </c>
      <c r="HQ129">
        <v>0.29344040553650841</v>
      </c>
      <c r="HR129">
        <v>0.42806758541739942</v>
      </c>
      <c r="HS129">
        <v>0.25481807250102589</v>
      </c>
      <c r="HT129">
        <v>0.36219990499353533</v>
      </c>
      <c r="HU129">
        <v>0.17376931711255239</v>
      </c>
      <c r="HV129">
        <v>0.2320406990820669</v>
      </c>
      <c r="HW129">
        <v>0.20888383993399121</v>
      </c>
      <c r="HX129">
        <v>0.33036563972374289</v>
      </c>
      <c r="HY129">
        <v>0.23706565165921401</v>
      </c>
      <c r="HZ129">
        <v>0.43207239739992948</v>
      </c>
      <c r="IA129">
        <v>0.25901539895829451</v>
      </c>
      <c r="IB129">
        <v>0.28655116180677193</v>
      </c>
      <c r="IC129">
        <v>0.47721405332458838</v>
      </c>
      <c r="ID129">
        <v>0.30911176086361208</v>
      </c>
      <c r="IE129">
        <v>0.42283080792835159</v>
      </c>
      <c r="IF129">
        <v>0.32108693324874121</v>
      </c>
      <c r="IG129">
        <v>0.34535628323127932</v>
      </c>
      <c r="IH129">
        <v>0.41417331729630619</v>
      </c>
      <c r="II129">
        <v>0.35443051660488678</v>
      </c>
      <c r="IJ129">
        <v>0.34864318507271003</v>
      </c>
      <c r="IK129">
        <v>0.50880287215149145</v>
      </c>
      <c r="IL129">
        <v>0.32678441206250969</v>
      </c>
      <c r="IM129">
        <v>0.40065391427955671</v>
      </c>
      <c r="IN129">
        <v>0.52819711182192841</v>
      </c>
      <c r="IO129">
        <v>0.28683727288687633</v>
      </c>
      <c r="IP129">
        <v>0.51448702428993376</v>
      </c>
      <c r="IQ129">
        <v>0.38259802949453192</v>
      </c>
      <c r="IR129">
        <v>0.43215506926113018</v>
      </c>
      <c r="IS129">
        <v>0.38770330235104622</v>
      </c>
      <c r="IT129">
        <v>0.51231593427009381</v>
      </c>
      <c r="IU129">
        <v>3.3045870520733378E-2</v>
      </c>
      <c r="IV129">
        <v>0.29822797489179542</v>
      </c>
      <c r="IW129">
        <v>0.46434612616879273</v>
      </c>
      <c r="IX129">
        <v>0.2361398364942264</v>
      </c>
      <c r="IY129">
        <v>0.29632767450605091</v>
      </c>
      <c r="IZ129">
        <v>0.2295981613491046</v>
      </c>
      <c r="JA129">
        <v>0.3345931910580599</v>
      </c>
      <c r="JB129">
        <v>0.31868493747299248</v>
      </c>
      <c r="JC129">
        <v>2.1514696630383121E-2</v>
      </c>
      <c r="JD129">
        <v>0.1207453242416415</v>
      </c>
      <c r="JE129">
        <v>0.38166027600382813</v>
      </c>
      <c r="JF129">
        <v>0.27974298081084847</v>
      </c>
      <c r="JG129">
        <v>0.18350103219579531</v>
      </c>
      <c r="JH129">
        <v>9.7786579998675016E-2</v>
      </c>
      <c r="JI129">
        <v>0.28995803041548129</v>
      </c>
      <c r="JJ129">
        <v>0.34786928809658929</v>
      </c>
      <c r="JK129">
        <v>0.17403278036306391</v>
      </c>
      <c r="JL129">
        <v>0.1012455333295972</v>
      </c>
      <c r="JM129">
        <v>0.43775651758408263</v>
      </c>
      <c r="JN129">
        <v>0.2424602861617462</v>
      </c>
      <c r="JO129">
        <v>0.28136793885149419</v>
      </c>
      <c r="JP129">
        <v>0.14738688279654699</v>
      </c>
      <c r="JQ129">
        <v>0.34170440752648729</v>
      </c>
      <c r="JR129">
        <v>0.13090169047489239</v>
      </c>
      <c r="JS129">
        <v>0.42122718815782889</v>
      </c>
      <c r="JT129">
        <v>8.7031621956198346E-2</v>
      </c>
      <c r="JU129">
        <v>0.308728566732895</v>
      </c>
      <c r="JV129">
        <v>3.627158399162371E-2</v>
      </c>
      <c r="JW129">
        <v>0.16762597814732469</v>
      </c>
      <c r="JX129">
        <v>0.34708483023782011</v>
      </c>
      <c r="JY129">
        <v>0.41337221239154093</v>
      </c>
      <c r="JZ129">
        <v>0.31161742421680089</v>
      </c>
      <c r="KA129">
        <v>0.22764235949586881</v>
      </c>
      <c r="KB129">
        <v>0.41013375073491198</v>
      </c>
      <c r="KC129">
        <v>0.25763623215019521</v>
      </c>
      <c r="KD129">
        <v>0.62132482370899511</v>
      </c>
      <c r="KE129">
        <v>0.20599010079997401</v>
      </c>
      <c r="KF129">
        <v>0.21937248779409951</v>
      </c>
      <c r="KG129">
        <v>0.11402486580183489</v>
      </c>
      <c r="KH129">
        <v>0.39285623402333658</v>
      </c>
      <c r="KI129">
        <v>4.6743117612708107E-2</v>
      </c>
      <c r="KJ129">
        <v>0.39007384135416362</v>
      </c>
      <c r="KK129">
        <v>0.47574462467637441</v>
      </c>
      <c r="KL129">
        <f>MATCH(A129,'[1]BASC2_BRIEF_6yr_DEMOS_ScanInfo '!$H:$H,0)</f>
        <v>807</v>
      </c>
      <c r="KM129">
        <f>INDEX('[1]BASC2_BRIEF_6yr_DEMOS_ScanInfo '!$L:$L,KL129)</f>
        <v>1</v>
      </c>
      <c r="KN129">
        <f t="shared" si="6"/>
        <v>0</v>
      </c>
      <c r="KO129">
        <f>INDEX('[1]BASC2_BRIEF_6yr_DEMOS_ScanInfo '!$O:$O,KL129)</f>
        <v>37</v>
      </c>
      <c r="KP129">
        <f t="shared" si="7"/>
        <v>0.58333333333333337</v>
      </c>
      <c r="KQ129">
        <f>MATCH(A129,[2]SelectedColumns!$A:$A,0)</f>
        <v>347</v>
      </c>
      <c r="KR129">
        <f>INDEX([2]SelectedColumns!$R:$R,KQ129)</f>
        <v>54</v>
      </c>
      <c r="KS129">
        <f>INDEX([2]SelectedColumns!$J:$J,KQ129)</f>
        <v>48</v>
      </c>
      <c r="KT129">
        <f t="shared" si="8"/>
        <v>0</v>
      </c>
      <c r="KU129">
        <f t="shared" si="9"/>
        <v>0</v>
      </c>
      <c r="KV129">
        <f t="shared" si="10"/>
        <v>0</v>
      </c>
      <c r="KW129">
        <f t="shared" si="11"/>
        <v>0</v>
      </c>
    </row>
    <row r="130" spans="1:309" x14ac:dyDescent="0.35">
      <c r="A130" t="s">
        <v>130</v>
      </c>
      <c r="B130">
        <v>-2.3384437384633468E-2</v>
      </c>
      <c r="C130">
        <v>0.1469898790718078</v>
      </c>
      <c r="D130">
        <v>0.30239378684516938</v>
      </c>
      <c r="E130">
        <v>3.6656984660283547E-2</v>
      </c>
      <c r="F130">
        <v>-2.4724076300983059E-2</v>
      </c>
      <c r="G130">
        <v>0.31896567140051352</v>
      </c>
      <c r="H130">
        <v>0.25213771696460802</v>
      </c>
      <c r="I130">
        <v>-0.1109606535477612</v>
      </c>
      <c r="J130">
        <v>0.21814857018035669</v>
      </c>
      <c r="K130">
        <v>9.0395227584669779E-3</v>
      </c>
      <c r="L130">
        <v>-7.2835847166988321E-2</v>
      </c>
      <c r="M130">
        <v>0.1106060932803463</v>
      </c>
      <c r="N130">
        <v>0.29606092860544853</v>
      </c>
      <c r="O130">
        <v>0.1803666831822581</v>
      </c>
      <c r="P130">
        <v>-0.12581946781705119</v>
      </c>
      <c r="Q130">
        <v>-4.943901811322915E-2</v>
      </c>
      <c r="R130">
        <v>0.37608567296713441</v>
      </c>
      <c r="S130">
        <v>0.41029979824044971</v>
      </c>
      <c r="T130">
        <v>1.8430642205229612E-2</v>
      </c>
      <c r="U130">
        <v>0.17889937032521999</v>
      </c>
      <c r="V130">
        <v>0.1275550815206119</v>
      </c>
      <c r="W130">
        <v>-9.5956591329273699E-2</v>
      </c>
      <c r="X130">
        <v>0.19862267745534701</v>
      </c>
      <c r="Y130">
        <v>0.17618819961506199</v>
      </c>
      <c r="Z130">
        <v>-4.1825765159131389E-2</v>
      </c>
      <c r="AA130">
        <v>-9.9924001850842492E-2</v>
      </c>
      <c r="AB130">
        <v>-1.5148360556407109E-2</v>
      </c>
      <c r="AC130">
        <v>-5.1559231613948819E-2</v>
      </c>
      <c r="AD130">
        <v>-9.1406283140871292E-3</v>
      </c>
      <c r="AE130">
        <v>-0.17652449065479289</v>
      </c>
      <c r="AF130">
        <v>0.31955998009706388</v>
      </c>
      <c r="AG130">
        <v>0.35713544921138091</v>
      </c>
      <c r="AH130">
        <v>0.19887054682237279</v>
      </c>
      <c r="AI130">
        <v>0.12542361047940731</v>
      </c>
      <c r="AJ130">
        <v>8.8502324654222697E-2</v>
      </c>
      <c r="AK130">
        <v>-5.1653380570662273E-2</v>
      </c>
      <c r="AL130">
        <v>2.2433364411959641E-2</v>
      </c>
      <c r="AM130">
        <v>-6.650994150928069E-2</v>
      </c>
      <c r="AN130">
        <v>0.1048366161419132</v>
      </c>
      <c r="AO130">
        <v>-0.23496238517334131</v>
      </c>
      <c r="AP130">
        <v>5.2577810335566973E-2</v>
      </c>
      <c r="AQ130">
        <v>3.6654184025734393E-2</v>
      </c>
      <c r="AR130">
        <v>0.22703220060402671</v>
      </c>
      <c r="AS130">
        <v>-6.8632872142228241E-2</v>
      </c>
      <c r="AT130">
        <v>-0.2014496118654312</v>
      </c>
      <c r="AU130">
        <v>-6.8486947639682993E-2</v>
      </c>
      <c r="AV130">
        <v>0.30881527755943899</v>
      </c>
      <c r="AW130">
        <v>4.6592806930072513E-2</v>
      </c>
      <c r="AX130">
        <v>7.5557208511616292E-3</v>
      </c>
      <c r="AY130">
        <v>5.4514795906004172E-2</v>
      </c>
      <c r="AZ130">
        <v>7.4997962145125552E-2</v>
      </c>
      <c r="BA130">
        <v>-5.9889301708328402E-2</v>
      </c>
      <c r="BB130">
        <v>-4.7848626985194542E-2</v>
      </c>
      <c r="BC130">
        <v>-0.13511286387914281</v>
      </c>
      <c r="BD130">
        <v>7.1727589266233682E-2</v>
      </c>
      <c r="BE130">
        <v>-0.23232155591077591</v>
      </c>
      <c r="BF130">
        <v>-8.1146418786498531E-2</v>
      </c>
      <c r="BG130">
        <v>1.754258765486583E-2</v>
      </c>
      <c r="BH130">
        <v>-6.5240806745526014E-2</v>
      </c>
      <c r="BI130">
        <v>5.2302467283827703E-2</v>
      </c>
      <c r="BJ130">
        <v>-0.14960563697343929</v>
      </c>
      <c r="BK130">
        <v>-2.0524465798759439E-2</v>
      </c>
      <c r="BL130">
        <v>8.7131872171080427E-2</v>
      </c>
      <c r="BM130">
        <v>0.1941333728836013</v>
      </c>
      <c r="BN130">
        <v>-8.8320940386231728E-2</v>
      </c>
      <c r="BO130">
        <v>4.245664344929434E-2</v>
      </c>
      <c r="BP130">
        <v>-0.17405928373947591</v>
      </c>
      <c r="BQ130">
        <v>-0.20825503696172351</v>
      </c>
      <c r="BR130">
        <v>0.1841772086704356</v>
      </c>
      <c r="BS130">
        <v>0.35448855161597342</v>
      </c>
      <c r="BT130">
        <v>-0.27110753858559339</v>
      </c>
      <c r="BU130">
        <v>-5.8552886021758337E-2</v>
      </c>
      <c r="BV130">
        <v>-0.1377723876324648</v>
      </c>
      <c r="BW130">
        <v>-1.559261075157869E-2</v>
      </c>
      <c r="BX130">
        <v>-6.077542168743344E-2</v>
      </c>
      <c r="BY130">
        <v>8.8891649638003445E-2</v>
      </c>
      <c r="BZ130">
        <v>0.1525060604003364</v>
      </c>
      <c r="CA130">
        <v>-0.19570252175156599</v>
      </c>
      <c r="CB130">
        <v>-1.4242867723273321E-2</v>
      </c>
      <c r="CC130">
        <v>0.23984495125175859</v>
      </c>
      <c r="CD130">
        <v>-0.18234064118904339</v>
      </c>
      <c r="CE130">
        <v>-0.25962548560015192</v>
      </c>
      <c r="CF130">
        <v>-3.2552170927881978E-2</v>
      </c>
      <c r="CG130">
        <v>-9.594073686714899E-2</v>
      </c>
      <c r="CH130">
        <v>-1.008107414887327E-3</v>
      </c>
      <c r="CI130">
        <v>-0.21129589997080789</v>
      </c>
      <c r="CJ130">
        <v>4.7168440639192337E-2</v>
      </c>
      <c r="CK130">
        <v>-2.7227497423820909E-2</v>
      </c>
      <c r="CL130">
        <v>-9.8492946976428852E-2</v>
      </c>
      <c r="CM130">
        <v>-6.170256264870555E-2</v>
      </c>
      <c r="CN130">
        <v>0.38967438559229362</v>
      </c>
      <c r="CO130">
        <v>0.53779786517413952</v>
      </c>
      <c r="CP130">
        <v>-0.1138088097419039</v>
      </c>
      <c r="CQ130">
        <v>0.1085759066187262</v>
      </c>
      <c r="CR130">
        <v>5.2174672056465088E-2</v>
      </c>
      <c r="CS130">
        <v>-0.12928491663680891</v>
      </c>
      <c r="CT130">
        <v>6.8870753225610759E-2</v>
      </c>
      <c r="CU130">
        <v>-4.985318381845194E-2</v>
      </c>
      <c r="CV130">
        <v>1.4032694751227041E-2</v>
      </c>
      <c r="CW130">
        <v>-9.20252137667954E-2</v>
      </c>
      <c r="CX130">
        <v>-3.124124725187594E-2</v>
      </c>
      <c r="CY130">
        <v>-4.6782700714751213E-2</v>
      </c>
      <c r="CZ130">
        <v>2.1085599900626532E-2</v>
      </c>
      <c r="DA130">
        <v>-9.9557751393876348E-2</v>
      </c>
      <c r="DB130">
        <v>0.13655721108143121</v>
      </c>
      <c r="DC130">
        <v>0.5530590209240388</v>
      </c>
      <c r="DD130">
        <v>0.18394436007138959</v>
      </c>
      <c r="DE130">
        <v>6.1143159062893249E-2</v>
      </c>
      <c r="DF130">
        <v>0.21474523417539859</v>
      </c>
      <c r="DG130">
        <v>8.7060687315935859E-2</v>
      </c>
      <c r="DH130">
        <v>-0.1438671952112511</v>
      </c>
      <c r="DI130">
        <v>-3.5990957291599068E-2</v>
      </c>
      <c r="DJ130">
        <v>-0.1381892343066744</v>
      </c>
      <c r="DK130">
        <v>-0.1908790392996991</v>
      </c>
      <c r="DL130">
        <v>0.13772013312345499</v>
      </c>
      <c r="DM130">
        <v>6.216408432615772E-2</v>
      </c>
      <c r="DN130">
        <v>0.26968622729169522</v>
      </c>
      <c r="DO130">
        <v>-0.21212374455100941</v>
      </c>
      <c r="DP130">
        <v>-0.15931083412713939</v>
      </c>
      <c r="DQ130">
        <v>6.3389550135665385E-2</v>
      </c>
      <c r="DR130">
        <v>0.18206444487595269</v>
      </c>
      <c r="DS130">
        <v>0.1649201370540615</v>
      </c>
      <c r="DT130">
        <v>1.3314199583182029E-2</v>
      </c>
      <c r="DU130">
        <v>4.548480895500373E-2</v>
      </c>
      <c r="DV130">
        <v>8.4201260416218116E-2</v>
      </c>
      <c r="DW130">
        <v>-0.13986831962134261</v>
      </c>
      <c r="DX130">
        <v>-9.7519310482314214E-2</v>
      </c>
      <c r="DY130">
        <v>-8.6876340106253114E-2</v>
      </c>
      <c r="DZ130">
        <v>-5.9902767054536232E-2</v>
      </c>
      <c r="EA130">
        <v>-0.1113501082461892</v>
      </c>
      <c r="EB130">
        <v>-0.13354758176805559</v>
      </c>
      <c r="EC130">
        <v>1.022227661028707E-2</v>
      </c>
      <c r="ED130">
        <v>-3.293311933787435E-2</v>
      </c>
      <c r="EE130">
        <v>-6.3769472712386088E-2</v>
      </c>
      <c r="EF130">
        <v>-8.4108211632869301E-2</v>
      </c>
      <c r="EG130">
        <v>-0.13032199212919521</v>
      </c>
      <c r="EH130">
        <v>0.18493207377527349</v>
      </c>
      <c r="EI130">
        <v>-0.18102888912862089</v>
      </c>
      <c r="EJ130">
        <v>2.3924223414339751E-2</v>
      </c>
      <c r="EK130">
        <v>-0.1122447160908835</v>
      </c>
      <c r="EL130">
        <v>1.2512102140332271E-2</v>
      </c>
      <c r="EM130">
        <v>-0.14248963759386449</v>
      </c>
      <c r="EN130">
        <v>0.23885744192741279</v>
      </c>
      <c r="EO130">
        <v>0.19730835330238611</v>
      </c>
      <c r="EP130">
        <v>-0.29353615650271209</v>
      </c>
      <c r="EQ130">
        <v>1.350812800772538E-3</v>
      </c>
      <c r="ER130">
        <v>-0.26092492534567802</v>
      </c>
      <c r="ES130">
        <v>8.2827170946929707E-3</v>
      </c>
      <c r="ET130">
        <v>0.3032728864499592</v>
      </c>
      <c r="EU130">
        <v>0.19800097308827519</v>
      </c>
      <c r="EV130">
        <v>0.32445971592633682</v>
      </c>
      <c r="EW130">
        <v>0.24787833858848321</v>
      </c>
      <c r="EX130">
        <v>0.3558295257078305</v>
      </c>
      <c r="EY130">
        <v>0.33929346067203747</v>
      </c>
      <c r="EZ130">
        <v>0.2115892647311336</v>
      </c>
      <c r="FA130">
        <v>0.23981248824257351</v>
      </c>
      <c r="FB130">
        <v>0.28541828136385511</v>
      </c>
      <c r="FC130">
        <v>0.14728588714245491</v>
      </c>
      <c r="FD130">
        <v>0.39764944546773878</v>
      </c>
      <c r="FE130">
        <v>0.31061993199035282</v>
      </c>
      <c r="FF130">
        <v>0.55434018675640429</v>
      </c>
      <c r="FG130">
        <v>0.61120823424004933</v>
      </c>
      <c r="FH130">
        <v>0.34493354006910382</v>
      </c>
      <c r="FI130">
        <v>0.43450015412418902</v>
      </c>
      <c r="FJ130">
        <v>0.25252779523120278</v>
      </c>
      <c r="FK130">
        <v>0.47202123494005971</v>
      </c>
      <c r="FL130">
        <v>0.20499236704259799</v>
      </c>
      <c r="FM130">
        <v>0.68185237213320748</v>
      </c>
      <c r="FN130">
        <v>0.28939665751083482</v>
      </c>
      <c r="FO130">
        <v>0.64363270693516061</v>
      </c>
      <c r="FP130">
        <v>0.53646886865656584</v>
      </c>
      <c r="FQ130">
        <v>0.34062678162776377</v>
      </c>
      <c r="FR130">
        <v>0.45077769688885022</v>
      </c>
      <c r="FS130">
        <v>0.36995653483757612</v>
      </c>
      <c r="FT130">
        <v>0.4108146569624565</v>
      </c>
      <c r="FU130">
        <v>0.41370345665417141</v>
      </c>
      <c r="FV130">
        <v>0.1714883331179943</v>
      </c>
      <c r="FW130">
        <v>0.17299474559909489</v>
      </c>
      <c r="FX130">
        <v>0.42441346967981303</v>
      </c>
      <c r="FY130">
        <v>0.1174124682320527</v>
      </c>
      <c r="FZ130">
        <v>0.47727162125626238</v>
      </c>
      <c r="GA130">
        <v>0.42252437004098659</v>
      </c>
      <c r="GB130">
        <v>0.15590451033227101</v>
      </c>
      <c r="GC130">
        <v>0.2354976723554664</v>
      </c>
      <c r="GD130">
        <v>0.1465267384226599</v>
      </c>
      <c r="GE130">
        <v>0.31996921748565788</v>
      </c>
      <c r="GF130">
        <v>0.61507781164549447</v>
      </c>
      <c r="GG130">
        <v>0.39277352596293691</v>
      </c>
      <c r="GH130">
        <v>0.16053083106276289</v>
      </c>
      <c r="GI130">
        <v>0.56040535319109952</v>
      </c>
      <c r="GJ130">
        <v>0.29723027289225012</v>
      </c>
      <c r="GK130">
        <v>0.16258552779081051</v>
      </c>
      <c r="GL130">
        <v>0.17863784213882691</v>
      </c>
      <c r="GM130">
        <v>0.3011619782964825</v>
      </c>
      <c r="GN130">
        <v>0.43245716113903993</v>
      </c>
      <c r="GO130">
        <v>0.30384328066013699</v>
      </c>
      <c r="GP130">
        <v>0.39608088623807097</v>
      </c>
      <c r="GQ130">
        <v>0.13236586333854569</v>
      </c>
      <c r="GR130">
        <v>0.29439142788491851</v>
      </c>
      <c r="GS130">
        <v>0.43440956399543718</v>
      </c>
      <c r="GT130">
        <v>0.53092160673336319</v>
      </c>
      <c r="GU130">
        <v>0.15311207880217259</v>
      </c>
      <c r="GV130">
        <v>0.1189733972168817</v>
      </c>
      <c r="GW130">
        <v>0.18345604375523131</v>
      </c>
      <c r="GX130">
        <v>0.15761498569303831</v>
      </c>
      <c r="GY130">
        <v>0.2674915061669777</v>
      </c>
      <c r="GZ130">
        <v>7.2437193588224438E-2</v>
      </c>
      <c r="HA130">
        <v>0.34106943468166512</v>
      </c>
      <c r="HB130">
        <v>0.26815477595922482</v>
      </c>
      <c r="HC130">
        <v>0.16421205146769541</v>
      </c>
      <c r="HD130">
        <v>9.4395936099355121E-2</v>
      </c>
      <c r="HE130">
        <v>0.27571614334322653</v>
      </c>
      <c r="HF130">
        <v>0.55408384199992433</v>
      </c>
      <c r="HG130">
        <v>5.3435746778689563E-2</v>
      </c>
      <c r="HH130">
        <v>0.16766123364350971</v>
      </c>
      <c r="HI130">
        <v>2.1768489005251749E-2</v>
      </c>
      <c r="HJ130">
        <v>0.13686322414981381</v>
      </c>
      <c r="HK130">
        <v>0.188138264966876</v>
      </c>
      <c r="HL130">
        <v>0.30580842324184521</v>
      </c>
      <c r="HM130">
        <v>6.3818345886576505E-2</v>
      </c>
      <c r="HN130">
        <v>0.2041657879868182</v>
      </c>
      <c r="HO130">
        <v>6.4274805075352631E-2</v>
      </c>
      <c r="HP130">
        <v>0.21796253015238809</v>
      </c>
      <c r="HQ130">
        <v>0.28958321563863271</v>
      </c>
      <c r="HR130">
        <v>0.44833991832750919</v>
      </c>
      <c r="HS130">
        <v>0.34569619629183362</v>
      </c>
      <c r="HT130">
        <v>0.5735910912775064</v>
      </c>
      <c r="HU130">
        <v>0.60757400521292881</v>
      </c>
      <c r="HV130">
        <v>0.114018766813519</v>
      </c>
      <c r="HW130">
        <v>0.16222478715970731</v>
      </c>
      <c r="HX130">
        <v>0.39982803407189421</v>
      </c>
      <c r="HY130">
        <v>0.29540573445559598</v>
      </c>
      <c r="HZ130">
        <v>0.35914146158646498</v>
      </c>
      <c r="IA130">
        <v>0.38294043685023399</v>
      </c>
      <c r="IB130">
        <v>0.25440632935055441</v>
      </c>
      <c r="IC130">
        <v>0.77627413039960325</v>
      </c>
      <c r="ID130">
        <v>0.33445593386970091</v>
      </c>
      <c r="IE130">
        <v>0.35556476666517051</v>
      </c>
      <c r="IF130">
        <v>0.25104542683670739</v>
      </c>
      <c r="IG130">
        <v>0.47221823122245449</v>
      </c>
      <c r="IH130">
        <v>0.26585730261433121</v>
      </c>
      <c r="II130">
        <v>0.2410516404542902</v>
      </c>
      <c r="IJ130">
        <v>0.27174966923911259</v>
      </c>
      <c r="IK130">
        <v>0.32120675711724678</v>
      </c>
      <c r="IL130">
        <v>0.48753092254888142</v>
      </c>
      <c r="IM130">
        <v>0.55898363033351317</v>
      </c>
      <c r="IN130">
        <v>0.2194151022807225</v>
      </c>
      <c r="IO130">
        <v>0.45831692623917358</v>
      </c>
      <c r="IP130">
        <v>0.45501571603063451</v>
      </c>
      <c r="IQ130">
        <v>0.59042549498160413</v>
      </c>
      <c r="IR130">
        <v>0.37095457569608448</v>
      </c>
      <c r="IS130">
        <v>0.35864130674495942</v>
      </c>
      <c r="IT130">
        <v>0.39182639198553482</v>
      </c>
      <c r="IU130">
        <v>0.19022223578177411</v>
      </c>
      <c r="IV130">
        <v>0.35850495366566848</v>
      </c>
      <c r="IW130">
        <v>0.46889643071604548</v>
      </c>
      <c r="IX130">
        <v>0.41265267139792389</v>
      </c>
      <c r="IY130">
        <v>0.36437781363622368</v>
      </c>
      <c r="IZ130">
        <v>0.1768543159670844</v>
      </c>
      <c r="JA130">
        <v>0.2409803598335222</v>
      </c>
      <c r="JB130">
        <v>0.23809424923750569</v>
      </c>
      <c r="JC130">
        <v>0.28236239338974678</v>
      </c>
      <c r="JD130">
        <v>6.6277846214725988E-2</v>
      </c>
      <c r="JE130">
        <v>0.60072610918140001</v>
      </c>
      <c r="JF130">
        <v>0.29403348908328841</v>
      </c>
      <c r="JG130">
        <v>0.18859183136061411</v>
      </c>
      <c r="JH130">
        <v>9.755403331343071E-2</v>
      </c>
      <c r="JI130">
        <v>0.23980700654121331</v>
      </c>
      <c r="JJ130">
        <v>0.74883883141971874</v>
      </c>
      <c r="JK130">
        <v>0.19900771120634039</v>
      </c>
      <c r="JL130">
        <v>0.16429326146756579</v>
      </c>
      <c r="JM130">
        <v>0.30749389017597661</v>
      </c>
      <c r="JN130">
        <v>0.7529317674003273</v>
      </c>
      <c r="JO130">
        <v>0.361512370799075</v>
      </c>
      <c r="JP130">
        <v>0.20836465484542921</v>
      </c>
      <c r="JQ130">
        <v>0.1830049059148626</v>
      </c>
      <c r="JR130">
        <v>0.17237425099733919</v>
      </c>
      <c r="JS130">
        <v>0.1586056904728155</v>
      </c>
      <c r="JT130">
        <v>8.6388617554566255E-2</v>
      </c>
      <c r="JU130">
        <v>0.19827871374113601</v>
      </c>
      <c r="JV130">
        <v>0.1242633631550553</v>
      </c>
      <c r="JW130">
        <v>9.0338076152488678E-2</v>
      </c>
      <c r="JX130">
        <v>0.13236246020970729</v>
      </c>
      <c r="JY130">
        <v>0.37760662543280898</v>
      </c>
      <c r="JZ130">
        <v>0.21967029430504079</v>
      </c>
      <c r="KA130">
        <v>0.22051547000333421</v>
      </c>
      <c r="KB130">
        <v>0.60239739742178067</v>
      </c>
      <c r="KC130">
        <v>0.25102719349401159</v>
      </c>
      <c r="KD130">
        <v>0.48039784771422328</v>
      </c>
      <c r="KE130">
        <v>2.8955392051314921E-2</v>
      </c>
      <c r="KF130">
        <v>0.2429446753050073</v>
      </c>
      <c r="KG130">
        <v>0.27767607278021889</v>
      </c>
      <c r="KH130">
        <v>0.10420706075426341</v>
      </c>
      <c r="KI130">
        <v>9.7405071604376836E-2</v>
      </c>
      <c r="KJ130">
        <v>0.19451997346967381</v>
      </c>
      <c r="KK130">
        <v>8.9228652899763422E-2</v>
      </c>
      <c r="KL130">
        <f>MATCH(A130,'[1]BASC2_BRIEF_6yr_DEMOS_ScanInfo '!$H:$H,0)</f>
        <v>808</v>
      </c>
      <c r="KM130">
        <f>INDEX('[1]BASC2_BRIEF_6yr_DEMOS_ScanInfo '!$L:$L,KL130)</f>
        <v>1</v>
      </c>
      <c r="KN130">
        <f t="shared" si="6"/>
        <v>0</v>
      </c>
      <c r="KO130">
        <f>INDEX('[1]BASC2_BRIEF_6yr_DEMOS_ScanInfo '!$O:$O,KL130)</f>
        <v>36</v>
      </c>
      <c r="KP130">
        <f t="shared" si="7"/>
        <v>0.5</v>
      </c>
      <c r="KQ130">
        <f>MATCH(A130,[2]SelectedColumns!$A:$A,0)</f>
        <v>348</v>
      </c>
      <c r="KR130">
        <f>INDEX([2]SelectedColumns!$R:$R,KQ130)</f>
        <v>41</v>
      </c>
      <c r="KS130">
        <f>INDEX([2]SelectedColumns!$J:$J,KQ130)</f>
        <v>37</v>
      </c>
      <c r="KT130">
        <f t="shared" si="8"/>
        <v>0</v>
      </c>
      <c r="KU130">
        <f t="shared" si="9"/>
        <v>0</v>
      </c>
      <c r="KV130">
        <f t="shared" si="10"/>
        <v>0</v>
      </c>
      <c r="KW130">
        <f t="shared" si="11"/>
        <v>0</v>
      </c>
    </row>
    <row r="131" spans="1:309" x14ac:dyDescent="0.35">
      <c r="A131" t="s">
        <v>131</v>
      </c>
      <c r="B131">
        <v>-0.1414832588335713</v>
      </c>
      <c r="C131">
        <v>5.2375993930455778E-2</v>
      </c>
      <c r="D131">
        <v>0.16810472039344759</v>
      </c>
      <c r="E131">
        <v>-2.4294691490465151E-2</v>
      </c>
      <c r="F131">
        <v>-0.17157313837442431</v>
      </c>
      <c r="G131">
        <v>0.28527555766464918</v>
      </c>
      <c r="H131">
        <v>8.1572614359603612E-2</v>
      </c>
      <c r="I131">
        <v>-0.25114638225834168</v>
      </c>
      <c r="J131">
        <v>6.4513412626062028E-2</v>
      </c>
      <c r="K131">
        <v>-0.16626791219853401</v>
      </c>
      <c r="L131">
        <v>-9.2408355688331056E-2</v>
      </c>
      <c r="M131">
        <v>4.9436001645522858E-2</v>
      </c>
      <c r="N131">
        <v>0.24895656377970751</v>
      </c>
      <c r="O131">
        <v>8.0574549824286024E-2</v>
      </c>
      <c r="P131">
        <v>-0.10957032020148311</v>
      </c>
      <c r="Q131">
        <v>-3.944870342896456E-2</v>
      </c>
      <c r="R131">
        <v>0.36029744806443381</v>
      </c>
      <c r="S131">
        <v>0.48459151192091338</v>
      </c>
      <c r="T131">
        <v>-3.3677450021570958E-2</v>
      </c>
      <c r="U131">
        <v>0.17060395745036619</v>
      </c>
      <c r="V131">
        <v>0.11096208599072011</v>
      </c>
      <c r="W131">
        <v>-6.2546243110846556E-2</v>
      </c>
      <c r="X131">
        <v>0.20908927057941559</v>
      </c>
      <c r="Y131">
        <v>0.2393004068059699</v>
      </c>
      <c r="Z131">
        <v>-6.9412164154192268E-4</v>
      </c>
      <c r="AA131">
        <v>-6.1758671179972913E-2</v>
      </c>
      <c r="AB131">
        <v>-4.294778207544625E-2</v>
      </c>
      <c r="AC131">
        <v>-9.07288073598016E-2</v>
      </c>
      <c r="AD131">
        <v>4.6620887408072909E-2</v>
      </c>
      <c r="AE131">
        <v>-0.2084583694502207</v>
      </c>
      <c r="AF131">
        <v>0.31419406182811049</v>
      </c>
      <c r="AG131">
        <v>0.33814055450274388</v>
      </c>
      <c r="AH131">
        <v>0.12089579353403671</v>
      </c>
      <c r="AI131">
        <v>7.293361618327765E-2</v>
      </c>
      <c r="AJ131">
        <v>0.1222600225657966</v>
      </c>
      <c r="AK131">
        <v>5.4153451142731512E-2</v>
      </c>
      <c r="AL131">
        <v>7.9191896895651093E-2</v>
      </c>
      <c r="AM131">
        <v>-8.2516160883699285E-2</v>
      </c>
      <c r="AN131">
        <v>7.7680964080891757E-2</v>
      </c>
      <c r="AO131">
        <v>-0.27402415498060589</v>
      </c>
      <c r="AP131">
        <v>9.6090083038538276E-2</v>
      </c>
      <c r="AQ131">
        <v>6.9428589150471121E-2</v>
      </c>
      <c r="AR131">
        <v>0.17672177316481821</v>
      </c>
      <c r="AS131">
        <v>-0.14873412812912151</v>
      </c>
      <c r="AT131">
        <v>-0.194980091215432</v>
      </c>
      <c r="AU131">
        <v>-0.13995055649642141</v>
      </c>
      <c r="AV131">
        <v>0.1865303182178957</v>
      </c>
      <c r="AW131">
        <v>3.9576939175517412E-2</v>
      </c>
      <c r="AX131">
        <v>-9.5765591232801484E-2</v>
      </c>
      <c r="AY131">
        <v>2.1137754651253889E-2</v>
      </c>
      <c r="AZ131">
        <v>0.14131382023645589</v>
      </c>
      <c r="BA131">
        <v>-5.5655421589648979E-2</v>
      </c>
      <c r="BB131">
        <v>-0.1813048760379932</v>
      </c>
      <c r="BC131">
        <v>-0.12213220251029271</v>
      </c>
      <c r="BD131">
        <v>-4.5559645133959048E-2</v>
      </c>
      <c r="BE131">
        <v>-0.19871338484914139</v>
      </c>
      <c r="BF131">
        <v>-0.10034327542053451</v>
      </c>
      <c r="BG131">
        <v>4.2823289157589477E-2</v>
      </c>
      <c r="BH131">
        <v>-6.8532390875684079E-2</v>
      </c>
      <c r="BI131">
        <v>-8.463711889161063E-3</v>
      </c>
      <c r="BJ131">
        <v>-6.6606457029504629E-2</v>
      </c>
      <c r="BK131">
        <v>-9.1997353539656879E-2</v>
      </c>
      <c r="BL131">
        <v>9.3685682248483837E-2</v>
      </c>
      <c r="BM131">
        <v>0.20571583839790569</v>
      </c>
      <c r="BN131">
        <v>-7.8120634944644829E-2</v>
      </c>
      <c r="BO131">
        <v>-0.1823301292719379</v>
      </c>
      <c r="BP131">
        <v>-0.1494116159364938</v>
      </c>
      <c r="BQ131">
        <v>-0.11202185133165871</v>
      </c>
      <c r="BR131">
        <v>6.6270450846282358E-2</v>
      </c>
      <c r="BS131">
        <v>0.53295386432118319</v>
      </c>
      <c r="BT131">
        <v>-0.25466355941539098</v>
      </c>
      <c r="BU131">
        <v>-9.5703348826740697E-2</v>
      </c>
      <c r="BV131">
        <v>-0.1368956650334732</v>
      </c>
      <c r="BW131">
        <v>-8.3171720442615449E-2</v>
      </c>
      <c r="BX131">
        <v>-0.16968612462135951</v>
      </c>
      <c r="BY131">
        <v>2.8659974121853171E-2</v>
      </c>
      <c r="BZ131">
        <v>7.1405360073450774E-2</v>
      </c>
      <c r="CA131">
        <v>-0.15639525120849701</v>
      </c>
      <c r="CB131">
        <v>-0.1954594516728714</v>
      </c>
      <c r="CC131">
        <v>0.230690558306861</v>
      </c>
      <c r="CD131">
        <v>-0.1187314291540191</v>
      </c>
      <c r="CE131">
        <v>-0.27374499258170099</v>
      </c>
      <c r="CF131">
        <v>-4.2766350492691618E-2</v>
      </c>
      <c r="CG131">
        <v>5.9459612068407663E-2</v>
      </c>
      <c r="CH131">
        <v>9.5836993230848933E-3</v>
      </c>
      <c r="CI131">
        <v>-0.19749832037402479</v>
      </c>
      <c r="CJ131">
        <v>-9.8755726897139517E-3</v>
      </c>
      <c r="CK131">
        <v>-0.10822605233746831</v>
      </c>
      <c r="CL131">
        <v>-0.22729259993194079</v>
      </c>
      <c r="CM131">
        <v>-9.2965238070483736E-2</v>
      </c>
      <c r="CN131">
        <v>0.3024466067790238</v>
      </c>
      <c r="CO131">
        <v>0.43228918238195829</v>
      </c>
      <c r="CP131">
        <v>7.0122394634108956E-3</v>
      </c>
      <c r="CQ131">
        <v>0.15607166181136309</v>
      </c>
      <c r="CR131">
        <v>4.827610558343487E-2</v>
      </c>
      <c r="CS131">
        <v>-0.19816986919246851</v>
      </c>
      <c r="CT131">
        <v>7.3150291000060319E-2</v>
      </c>
      <c r="CU131">
        <v>1.8067813719889969E-2</v>
      </c>
      <c r="CV131">
        <v>2.8001532126350041E-2</v>
      </c>
      <c r="CW131">
        <v>-8.9477838106426955E-2</v>
      </c>
      <c r="CX131">
        <v>-5.866833149092554E-2</v>
      </c>
      <c r="CY131">
        <v>-0.13267274959489431</v>
      </c>
      <c r="CZ131">
        <v>3.1142139147701139E-2</v>
      </c>
      <c r="DA131">
        <v>-0.13115931111336909</v>
      </c>
      <c r="DB131">
        <v>7.5976210383201126E-2</v>
      </c>
      <c r="DC131">
        <v>0.26409731873941311</v>
      </c>
      <c r="DD131">
        <v>0.15835670271891761</v>
      </c>
      <c r="DE131">
        <v>3.4746143436369607E-2</v>
      </c>
      <c r="DF131">
        <v>3.9051835208165457E-2</v>
      </c>
      <c r="DG131">
        <v>0.13167736183802181</v>
      </c>
      <c r="DH131">
        <v>-7.4452986494160101E-3</v>
      </c>
      <c r="DI131">
        <v>-0.25190060831403938</v>
      </c>
      <c r="DJ131">
        <v>-7.894612065748019E-2</v>
      </c>
      <c r="DK131">
        <v>-0.14647251315995929</v>
      </c>
      <c r="DL131">
        <v>7.5078915565910842E-2</v>
      </c>
      <c r="DM131">
        <v>5.399266340040576E-2</v>
      </c>
      <c r="DN131">
        <v>0.20319719283022231</v>
      </c>
      <c r="DO131">
        <v>-0.15591120650115209</v>
      </c>
      <c r="DP131">
        <v>-8.671903722681229E-2</v>
      </c>
      <c r="DQ131">
        <v>-4.6146934860235911E-2</v>
      </c>
      <c r="DR131">
        <v>0.38094755659109852</v>
      </c>
      <c r="DS131">
        <v>0.13321767499702139</v>
      </c>
      <c r="DT131">
        <v>-4.3545736837369058E-2</v>
      </c>
      <c r="DU131">
        <v>-3.4902333149118281E-3</v>
      </c>
      <c r="DV131">
        <v>9.1314407914349971E-2</v>
      </c>
      <c r="DW131">
        <v>-0.118463916319447</v>
      </c>
      <c r="DX131">
        <v>-0.13054428004001009</v>
      </c>
      <c r="DY131">
        <v>-7.2132170983943311E-2</v>
      </c>
      <c r="DZ131">
        <v>4.750053687126099E-2</v>
      </c>
      <c r="EA131">
        <v>-0.15359006068468961</v>
      </c>
      <c r="EB131">
        <v>-0.19572269062047759</v>
      </c>
      <c r="EC131">
        <v>-6.7095322746666186E-2</v>
      </c>
      <c r="ED131">
        <v>-5.4121380890997488E-2</v>
      </c>
      <c r="EE131">
        <v>-6.2706250431535659E-2</v>
      </c>
      <c r="EF131">
        <v>-0.18434624811186251</v>
      </c>
      <c r="EG131">
        <v>-0.12842075112000989</v>
      </c>
      <c r="EH131">
        <v>8.7878025611229593E-2</v>
      </c>
      <c r="EI131">
        <v>-5.9977783858650158E-2</v>
      </c>
      <c r="EJ131">
        <v>7.3198691249393599E-2</v>
      </c>
      <c r="EK131">
        <v>-6.7095730132616715E-2</v>
      </c>
      <c r="EL131">
        <v>-0.1046379342760964</v>
      </c>
      <c r="EM131">
        <v>-8.5203978046941797E-2</v>
      </c>
      <c r="EN131">
        <v>0.1148127718667438</v>
      </c>
      <c r="EO131">
        <v>0.11376041021712111</v>
      </c>
      <c r="EP131">
        <v>-0.27512829385715998</v>
      </c>
      <c r="EQ131">
        <v>-3.6572324250632948E-2</v>
      </c>
      <c r="ER131">
        <v>-0.32394737006349178</v>
      </c>
      <c r="ES131">
        <v>6.7131334119673869E-2</v>
      </c>
      <c r="ET131">
        <v>0.43030059480433469</v>
      </c>
      <c r="EU131">
        <v>0.41386681100791989</v>
      </c>
      <c r="EV131">
        <v>0.2032803700865542</v>
      </c>
      <c r="EW131">
        <v>0.2091509982203045</v>
      </c>
      <c r="EX131">
        <v>0.24793313671922509</v>
      </c>
      <c r="EY131">
        <v>0.31553224623495091</v>
      </c>
      <c r="EZ131">
        <v>0.29399953873113821</v>
      </c>
      <c r="FA131">
        <v>0.33117680961031071</v>
      </c>
      <c r="FB131">
        <v>0.26028586943401738</v>
      </c>
      <c r="FC131">
        <v>0.3491699398817027</v>
      </c>
      <c r="FD131">
        <v>0.44564101367535308</v>
      </c>
      <c r="FE131">
        <v>0.2680913084854713</v>
      </c>
      <c r="FF131">
        <v>0.39895096722973211</v>
      </c>
      <c r="FG131">
        <v>0.51185679495428626</v>
      </c>
      <c r="FH131">
        <v>0.4532002260652</v>
      </c>
      <c r="FI131">
        <v>0.61523130011065741</v>
      </c>
      <c r="FJ131">
        <v>0.14294544037954429</v>
      </c>
      <c r="FK131">
        <v>0.68276964679361729</v>
      </c>
      <c r="FL131">
        <v>0.1483943883823613</v>
      </c>
      <c r="FM131">
        <v>0.47390555425403907</v>
      </c>
      <c r="FN131">
        <v>0.19585670629412741</v>
      </c>
      <c r="FO131">
        <v>0.66963765258478536</v>
      </c>
      <c r="FP131">
        <v>0.36473600994053418</v>
      </c>
      <c r="FQ131">
        <v>0.38821651859367612</v>
      </c>
      <c r="FR131">
        <v>0.62106982082305706</v>
      </c>
      <c r="FS131">
        <v>0.24410072594837121</v>
      </c>
      <c r="FT131">
        <v>0.53315622428811449</v>
      </c>
      <c r="FU131">
        <v>0.33605298343129603</v>
      </c>
      <c r="FV131">
        <v>0.17187776585005721</v>
      </c>
      <c r="FW131">
        <v>0.32358023008599862</v>
      </c>
      <c r="FX131">
        <v>0.40105295241835148</v>
      </c>
      <c r="FY131">
        <v>3.0014027743574732E-2</v>
      </c>
      <c r="FZ131">
        <v>0.50809196308370486</v>
      </c>
      <c r="GA131">
        <v>0.42910039428175722</v>
      </c>
      <c r="GB131">
        <v>0.33387720019402412</v>
      </c>
      <c r="GC131">
        <v>0.30240478893260891</v>
      </c>
      <c r="GD131">
        <v>0.20920913611865791</v>
      </c>
      <c r="GE131">
        <v>0.27737926714947198</v>
      </c>
      <c r="GF131">
        <v>0.45361487215536322</v>
      </c>
      <c r="GG131">
        <v>0.30241877209916751</v>
      </c>
      <c r="GH131">
        <v>0.2087377273744413</v>
      </c>
      <c r="GI131">
        <v>0.46286682034055421</v>
      </c>
      <c r="GJ131">
        <v>0.34166941274568258</v>
      </c>
      <c r="GK131">
        <v>0.15694820990757341</v>
      </c>
      <c r="GL131">
        <v>0.22091579177531559</v>
      </c>
      <c r="GM131">
        <v>0.2090282737537188</v>
      </c>
      <c r="GN131">
        <v>0.1312241901043919</v>
      </c>
      <c r="GO131">
        <v>0.3509611103746868</v>
      </c>
      <c r="GP131">
        <v>0.37749509708730739</v>
      </c>
      <c r="GQ131">
        <v>0.2460891270048719</v>
      </c>
      <c r="GR131">
        <v>0.34272734037387881</v>
      </c>
      <c r="GS131">
        <v>0.28847647616672328</v>
      </c>
      <c r="GT131">
        <v>8.1688978928342509E-2</v>
      </c>
      <c r="GU131">
        <v>0.24214538164443611</v>
      </c>
      <c r="GV131">
        <v>7.1802176858196523E-2</v>
      </c>
      <c r="GW131">
        <v>0.4164502600763163</v>
      </c>
      <c r="GX131">
        <v>7.2577237022268301E-2</v>
      </c>
      <c r="GY131">
        <v>0.23414038569143161</v>
      </c>
      <c r="GZ131">
        <v>0.1215188168258534</v>
      </c>
      <c r="HA131">
        <v>0.30893130434326099</v>
      </c>
      <c r="HB131">
        <v>0.2748466935995264</v>
      </c>
      <c r="HC131">
        <v>0.1103103101063105</v>
      </c>
      <c r="HD131">
        <v>0.23638554733422709</v>
      </c>
      <c r="HE131">
        <v>0.24373545693754481</v>
      </c>
      <c r="HF131">
        <v>0.47985347931946259</v>
      </c>
      <c r="HG131">
        <v>0.20409633987485221</v>
      </c>
      <c r="HH131">
        <v>0.19850754884243149</v>
      </c>
      <c r="HI131">
        <v>7.3522441414884981E-2</v>
      </c>
      <c r="HJ131">
        <v>0.1173356430387008</v>
      </c>
      <c r="HK131">
        <v>0.24295594808042201</v>
      </c>
      <c r="HL131">
        <v>0.17462568430742481</v>
      </c>
      <c r="HM131">
        <v>4.4388845722411592E-2</v>
      </c>
      <c r="HN131">
        <v>0.31925685200593062</v>
      </c>
      <c r="HO131">
        <v>0.2017311840264675</v>
      </c>
      <c r="HP131">
        <v>0.25682078459013558</v>
      </c>
      <c r="HQ131">
        <v>0.28973051532834571</v>
      </c>
      <c r="HR131">
        <v>0.56225469340557099</v>
      </c>
      <c r="HS131">
        <v>0.37375123596001669</v>
      </c>
      <c r="HT131">
        <v>0.37822947382962169</v>
      </c>
      <c r="HU131">
        <v>0.48226107032959747</v>
      </c>
      <c r="HV131">
        <v>0.14169939016943689</v>
      </c>
      <c r="HW131">
        <v>0.32523538937396129</v>
      </c>
      <c r="HX131">
        <v>0.45102868178594929</v>
      </c>
      <c r="HY131">
        <v>0.28398762934456773</v>
      </c>
      <c r="HZ131">
        <v>0.35509472982198292</v>
      </c>
      <c r="IA131">
        <v>0.3725267150621272</v>
      </c>
      <c r="IB131">
        <v>0.57752797709473547</v>
      </c>
      <c r="IC131">
        <v>0.35733324667129079</v>
      </c>
      <c r="ID131">
        <v>0.2234178583125091</v>
      </c>
      <c r="IE131">
        <v>0.59231178316273048</v>
      </c>
      <c r="IF131">
        <v>0.2509135404941954</v>
      </c>
      <c r="IG131">
        <v>0.53167762358489412</v>
      </c>
      <c r="IH131">
        <v>0.34827261512161573</v>
      </c>
      <c r="II131">
        <v>0.28838026248032228</v>
      </c>
      <c r="IJ131">
        <v>0.59292487165830821</v>
      </c>
      <c r="IK131">
        <v>0.29842239431344292</v>
      </c>
      <c r="IL131">
        <v>0.14970750189380119</v>
      </c>
      <c r="IM131">
        <v>0.44865299645808232</v>
      </c>
      <c r="IN131">
        <v>0.33046141227144299</v>
      </c>
      <c r="IO131">
        <v>0.25320160246126477</v>
      </c>
      <c r="IP131">
        <v>0.64660109381535102</v>
      </c>
      <c r="IQ131">
        <v>0.34979547096798591</v>
      </c>
      <c r="IR131">
        <v>0.39609676140602118</v>
      </c>
      <c r="IS131">
        <v>0.42650055837843298</v>
      </c>
      <c r="IT131">
        <v>0.48878677535206039</v>
      </c>
      <c r="IU131">
        <v>0.39048530181306301</v>
      </c>
      <c r="IV131">
        <v>0.34827210557254612</v>
      </c>
      <c r="IW131">
        <v>0.33650660616989853</v>
      </c>
      <c r="IX131">
        <v>0.53928818921873578</v>
      </c>
      <c r="IY131">
        <v>0.36749532499126769</v>
      </c>
      <c r="IZ131">
        <v>0.3560356521067084</v>
      </c>
      <c r="JA131">
        <v>0.25518283105419343</v>
      </c>
      <c r="JB131">
        <v>0.45519860631571002</v>
      </c>
      <c r="JC131">
        <v>0.23803780003392461</v>
      </c>
      <c r="JD131">
        <v>4.9535548960556008E-2</v>
      </c>
      <c r="JE131">
        <v>0.33119504089367291</v>
      </c>
      <c r="JF131">
        <v>0.32989281570129553</v>
      </c>
      <c r="JG131">
        <v>0.292409843220648</v>
      </c>
      <c r="JH131">
        <v>0.11792958654650559</v>
      </c>
      <c r="JI131">
        <v>0.55856640707370309</v>
      </c>
      <c r="JJ131">
        <v>0.25576318483272098</v>
      </c>
      <c r="JK131">
        <v>0.25693055013464838</v>
      </c>
      <c r="JL131">
        <v>0.15613478945807319</v>
      </c>
      <c r="JM131">
        <v>0.5633195699233392</v>
      </c>
      <c r="JN131">
        <v>0.54444038567066466</v>
      </c>
      <c r="JO131">
        <v>0.24375197319044739</v>
      </c>
      <c r="JP131">
        <v>0.64443226142087784</v>
      </c>
      <c r="JQ131">
        <v>0.41327488142727647</v>
      </c>
      <c r="JR131">
        <v>0.1216969882865117</v>
      </c>
      <c r="JS131">
        <v>0.23415913680966011</v>
      </c>
      <c r="JT131">
        <v>9.9343971183813717E-2</v>
      </c>
      <c r="JU131">
        <v>0.23924327871709211</v>
      </c>
      <c r="JV131">
        <v>5.9816136911342757E-2</v>
      </c>
      <c r="JW131">
        <v>0.23366989395213811</v>
      </c>
      <c r="JX131">
        <v>0.24418485709970991</v>
      </c>
      <c r="JY131">
        <v>0.3409597924646916</v>
      </c>
      <c r="JZ131">
        <v>0.27479746874246419</v>
      </c>
      <c r="KA131">
        <v>0.46161559489589588</v>
      </c>
      <c r="KB131">
        <v>0.58662554213039986</v>
      </c>
      <c r="KC131">
        <v>0.1974198859421297</v>
      </c>
      <c r="KD131">
        <v>0.31832644515343689</v>
      </c>
      <c r="KE131">
        <v>0.13334430251909599</v>
      </c>
      <c r="KF131">
        <v>0.1237168271151757</v>
      </c>
      <c r="KG131">
        <v>0.30639044968493062</v>
      </c>
      <c r="KH131">
        <v>0.15566682911966159</v>
      </c>
      <c r="KI131">
        <v>0.26826687959460838</v>
      </c>
      <c r="KJ131">
        <v>4.6151424944501029E-2</v>
      </c>
      <c r="KK131">
        <v>0.16333584144716179</v>
      </c>
      <c r="KL131">
        <f>MATCH(A131,'[1]BASC2_BRIEF_6yr_DEMOS_ScanInfo '!$H:$H,0)</f>
        <v>809</v>
      </c>
      <c r="KM131">
        <f>INDEX('[1]BASC2_BRIEF_6yr_DEMOS_ScanInfo '!$L:$L,KL131)</f>
        <v>1</v>
      </c>
      <c r="KN131">
        <f t="shared" ref="KN131:KN194" si="12">IF(KM131=2,1,0)</f>
        <v>0</v>
      </c>
      <c r="KO131">
        <f>INDEX('[1]BASC2_BRIEF_6yr_DEMOS_ScanInfo '!$O:$O,KL131)</f>
        <v>36</v>
      </c>
      <c r="KP131">
        <f t="shared" ref="KP131:KP194" si="13">(KO131-30)/12</f>
        <v>0.5</v>
      </c>
      <c r="KQ131">
        <f>MATCH(A131,[2]SelectedColumns!$A:$A,0)</f>
        <v>349</v>
      </c>
      <c r="KR131">
        <f>INDEX([2]SelectedColumns!$R:$R,KQ131)</f>
        <v>41</v>
      </c>
      <c r="KS131">
        <f>INDEX([2]SelectedColumns!$J:$J,KQ131)</f>
        <v>37</v>
      </c>
      <c r="KT131">
        <f t="shared" ref="KT131:KT194" si="14">IF(KR131&gt;=65,1,IF(KR131&lt;=60,0,#N/A))</f>
        <v>0</v>
      </c>
      <c r="KU131">
        <f t="shared" ref="KU131:KU194" si="15">IF(KS131&gt;=65,1,IF(KS131&lt;=60,0,#N/A))</f>
        <v>0</v>
      </c>
      <c r="KV131">
        <f t="shared" ref="KV131:KV194" si="16">IF(KR131&gt;=65,1,0)</f>
        <v>0</v>
      </c>
      <c r="KW131">
        <f t="shared" ref="KW131:KW194" si="17">IF(KS131&gt;=65,1,0)</f>
        <v>0</v>
      </c>
    </row>
    <row r="132" spans="1:309" x14ac:dyDescent="0.35">
      <c r="A132" t="s">
        <v>132</v>
      </c>
      <c r="B132">
        <v>-0.1443910222556237</v>
      </c>
      <c r="C132">
        <v>8.9667452955375371E-3</v>
      </c>
      <c r="D132">
        <v>7.5204755991640226E-2</v>
      </c>
      <c r="E132">
        <v>1.9893886407477579E-2</v>
      </c>
      <c r="F132">
        <v>-0.28374557613787749</v>
      </c>
      <c r="G132">
        <v>0.20079614451312239</v>
      </c>
      <c r="H132">
        <v>0.26176437961110072</v>
      </c>
      <c r="I132">
        <v>-0.19127584018463259</v>
      </c>
      <c r="J132">
        <v>0.26213911908138221</v>
      </c>
      <c r="K132">
        <v>-1.6955194963902191E-2</v>
      </c>
      <c r="L132">
        <v>4.276181185676986E-2</v>
      </c>
      <c r="M132">
        <v>0.13480432193684069</v>
      </c>
      <c r="N132">
        <v>0.31628020250177008</v>
      </c>
      <c r="O132">
        <v>0.21816309438481871</v>
      </c>
      <c r="P132">
        <v>-8.2913641256469273E-2</v>
      </c>
      <c r="Q132">
        <v>-0.1425030972907366</v>
      </c>
      <c r="R132">
        <v>0.38388952292992717</v>
      </c>
      <c r="S132">
        <v>0.30214608192112918</v>
      </c>
      <c r="T132">
        <v>5.8871772775156761E-2</v>
      </c>
      <c r="U132">
        <v>0.1141364802544786</v>
      </c>
      <c r="V132">
        <v>-4.1908983337533463E-2</v>
      </c>
      <c r="W132">
        <v>-4.2335583732758142E-2</v>
      </c>
      <c r="X132">
        <v>0.1398922172830237</v>
      </c>
      <c r="Y132">
        <v>0.1930928308794071</v>
      </c>
      <c r="Z132">
        <v>7.843475506289499E-3</v>
      </c>
      <c r="AA132">
        <v>-0.11104941308745769</v>
      </c>
      <c r="AB132">
        <v>2.022653696197052E-2</v>
      </c>
      <c r="AC132">
        <v>-1.7503261281081931E-2</v>
      </c>
      <c r="AD132">
        <v>-4.9692945780256847E-2</v>
      </c>
      <c r="AE132">
        <v>-0.12284890349290881</v>
      </c>
      <c r="AF132">
        <v>0.19412277495511551</v>
      </c>
      <c r="AG132">
        <v>0.52836707707735719</v>
      </c>
      <c r="AH132">
        <v>0.21879265503458731</v>
      </c>
      <c r="AI132">
        <v>0.14985228242658979</v>
      </c>
      <c r="AJ132">
        <v>0.17463786013755239</v>
      </c>
      <c r="AK132">
        <v>2.174239671892542E-2</v>
      </c>
      <c r="AL132">
        <v>-9.8914731025338876E-2</v>
      </c>
      <c r="AM132">
        <v>-5.9037268083082413E-2</v>
      </c>
      <c r="AN132">
        <v>0.20413539807949529</v>
      </c>
      <c r="AO132">
        <v>-9.2917687270618776E-2</v>
      </c>
      <c r="AP132">
        <v>-4.9359185865436972E-2</v>
      </c>
      <c r="AQ132">
        <v>-4.5081520675754438E-2</v>
      </c>
      <c r="AR132">
        <v>0.28938819723370662</v>
      </c>
      <c r="AS132">
        <v>-3.936638102121548E-2</v>
      </c>
      <c r="AT132">
        <v>-0.1099652659972727</v>
      </c>
      <c r="AU132">
        <v>-0.21822451570980131</v>
      </c>
      <c r="AV132">
        <v>0.13418601737611219</v>
      </c>
      <c r="AW132">
        <v>0.1277040273552896</v>
      </c>
      <c r="AX132">
        <v>0.1100845473656302</v>
      </c>
      <c r="AY132">
        <v>7.0015001269011723E-2</v>
      </c>
      <c r="AZ132">
        <v>-0.16374205073769921</v>
      </c>
      <c r="BA132">
        <v>-0.10121754654731401</v>
      </c>
      <c r="BB132">
        <v>-0.1303482165012988</v>
      </c>
      <c r="BC132">
        <v>-0.13435492784687361</v>
      </c>
      <c r="BD132">
        <v>9.3877703574620774E-3</v>
      </c>
      <c r="BE132">
        <v>-0.18537959275653559</v>
      </c>
      <c r="BF132">
        <v>-6.800043535899758E-2</v>
      </c>
      <c r="BG132">
        <v>4.7752315935919658E-2</v>
      </c>
      <c r="BH132">
        <v>-9.3600227766418964E-2</v>
      </c>
      <c r="BI132">
        <v>-8.0058549723887262E-2</v>
      </c>
      <c r="BJ132">
        <v>5.4474332344252918E-2</v>
      </c>
      <c r="BK132">
        <v>1.1020427005031469E-2</v>
      </c>
      <c r="BL132">
        <v>2.4106334235216579E-2</v>
      </c>
      <c r="BM132">
        <v>0.1558963589772232</v>
      </c>
      <c r="BN132">
        <v>-5.3357690030596087E-2</v>
      </c>
      <c r="BO132">
        <v>9.011264270640984E-2</v>
      </c>
      <c r="BP132">
        <v>-6.6630917820227342E-2</v>
      </c>
      <c r="BQ132">
        <v>-0.1481432890149732</v>
      </c>
      <c r="BR132">
        <v>8.4530734624225001E-2</v>
      </c>
      <c r="BS132">
        <v>0.243099760533835</v>
      </c>
      <c r="BT132">
        <v>-0.21801489789555301</v>
      </c>
      <c r="BU132">
        <v>1.2813485310545489E-3</v>
      </c>
      <c r="BV132">
        <v>-0.1500033457566847</v>
      </c>
      <c r="BW132">
        <v>0.1006141914665717</v>
      </c>
      <c r="BX132">
        <v>-0.1219741326759665</v>
      </c>
      <c r="BY132">
        <v>7.0843555096196775E-2</v>
      </c>
      <c r="BZ132">
        <v>9.7486483515168643E-2</v>
      </c>
      <c r="CA132">
        <v>-8.2634547397858471E-2</v>
      </c>
      <c r="CB132">
        <v>-0.19080733357863019</v>
      </c>
      <c r="CC132">
        <v>8.5745529273193899E-2</v>
      </c>
      <c r="CD132">
        <v>-0.2013619201095336</v>
      </c>
      <c r="CE132">
        <v>-0.43354007230303182</v>
      </c>
      <c r="CF132">
        <v>6.0089136309616542E-2</v>
      </c>
      <c r="CG132">
        <v>-0.30924444389925992</v>
      </c>
      <c r="CH132">
        <v>1.031425269496267E-2</v>
      </c>
      <c r="CI132">
        <v>-0.1539506222181368</v>
      </c>
      <c r="CJ132">
        <v>-4.0572097822572102E-2</v>
      </c>
      <c r="CK132">
        <v>-0.15120606844694071</v>
      </c>
      <c r="CL132">
        <v>-0.17147188165402441</v>
      </c>
      <c r="CM132">
        <v>-0.17774845934522629</v>
      </c>
      <c r="CN132">
        <v>0.41482443982567141</v>
      </c>
      <c r="CO132">
        <v>0.30914627905328967</v>
      </c>
      <c r="CP132">
        <v>-2.7210657105041669E-2</v>
      </c>
      <c r="CQ132">
        <v>0.1022362244114081</v>
      </c>
      <c r="CR132">
        <v>3.301986493689002E-2</v>
      </c>
      <c r="CS132">
        <v>-6.7087182893379671E-2</v>
      </c>
      <c r="CT132">
        <v>-2.6191793635891081E-2</v>
      </c>
      <c r="CU132">
        <v>-7.0388585121255787E-2</v>
      </c>
      <c r="CV132">
        <v>1.0464627203296E-2</v>
      </c>
      <c r="CW132">
        <v>-0.1754557726093238</v>
      </c>
      <c r="CX132">
        <v>1.5797355141851099E-2</v>
      </c>
      <c r="CY132">
        <v>4.7821933525897808E-3</v>
      </c>
      <c r="CZ132">
        <v>-7.6731181132416726E-2</v>
      </c>
      <c r="DA132">
        <v>-0.1062207112178835</v>
      </c>
      <c r="DB132">
        <v>9.7861421496331924E-2</v>
      </c>
      <c r="DC132">
        <v>0.23887170115612261</v>
      </c>
      <c r="DD132">
        <v>0.36476947241373658</v>
      </c>
      <c r="DE132">
        <v>4.0912532595166702E-2</v>
      </c>
      <c r="DF132">
        <v>0.1360946458815766</v>
      </c>
      <c r="DG132">
        <v>1.442371800652209E-2</v>
      </c>
      <c r="DH132">
        <v>-0.15386757162707629</v>
      </c>
      <c r="DI132">
        <v>-0.19822720495376009</v>
      </c>
      <c r="DJ132">
        <v>-5.8005396990596481E-2</v>
      </c>
      <c r="DK132">
        <v>-0.21054617948764909</v>
      </c>
      <c r="DL132">
        <v>4.6466313920277669E-2</v>
      </c>
      <c r="DM132">
        <v>1.0323425860152341E-2</v>
      </c>
      <c r="DN132">
        <v>0.25786556268285671</v>
      </c>
      <c r="DO132">
        <v>-0.22644739106195999</v>
      </c>
      <c r="DP132">
        <v>-0.1057949515575425</v>
      </c>
      <c r="DQ132">
        <v>-0.11296557508711751</v>
      </c>
      <c r="DR132">
        <v>3.268395154007897E-2</v>
      </c>
      <c r="DS132">
        <v>0.28581119377104858</v>
      </c>
      <c r="DT132">
        <v>6.8409066952123565E-2</v>
      </c>
      <c r="DU132">
        <v>7.5157767931542718E-2</v>
      </c>
      <c r="DV132">
        <v>0.1575680828492472</v>
      </c>
      <c r="DW132">
        <v>-0.23234690567377389</v>
      </c>
      <c r="DX132">
        <v>-0.18267893371403179</v>
      </c>
      <c r="DY132">
        <v>-9.8014218848044399E-2</v>
      </c>
      <c r="DZ132">
        <v>-3.2845563627780239E-2</v>
      </c>
      <c r="EA132">
        <v>-0.2182875707569758</v>
      </c>
      <c r="EB132">
        <v>-0.1730902561822143</v>
      </c>
      <c r="EC132">
        <v>-7.9628895795547994E-2</v>
      </c>
      <c r="ED132">
        <v>-7.5033799006140489E-2</v>
      </c>
      <c r="EE132">
        <v>-8.9684943972057729E-2</v>
      </c>
      <c r="EF132">
        <v>-9.4298232832959572E-2</v>
      </c>
      <c r="EG132">
        <v>-0.23857904617588119</v>
      </c>
      <c r="EH132">
        <v>3.1422193658474873E-2</v>
      </c>
      <c r="EI132">
        <v>-8.2045327665897894E-2</v>
      </c>
      <c r="EJ132">
        <v>4.7870097226917041E-2</v>
      </c>
      <c r="EK132">
        <v>0.22373131367241281</v>
      </c>
      <c r="EL132">
        <v>-8.6781880596173533E-2</v>
      </c>
      <c r="EM132">
        <v>-8.2753553544917091E-2</v>
      </c>
      <c r="EN132">
        <v>0.15298853201279591</v>
      </c>
      <c r="EO132">
        <v>0.16342746127742599</v>
      </c>
      <c r="EP132">
        <v>-0.33643949010412388</v>
      </c>
      <c r="EQ132">
        <v>-6.1392585227740708E-2</v>
      </c>
      <c r="ER132">
        <v>-0.30307348779537557</v>
      </c>
      <c r="ES132">
        <v>0.1644694458543815</v>
      </c>
      <c r="ET132">
        <v>0.27714869014109589</v>
      </c>
      <c r="EU132">
        <v>0.23664808747784841</v>
      </c>
      <c r="EV132">
        <v>0.31005337790628962</v>
      </c>
      <c r="EW132">
        <v>0.14391001009523799</v>
      </c>
      <c r="EX132">
        <v>7.750806669660254E-2</v>
      </c>
      <c r="EY132">
        <v>0.3689118968332718</v>
      </c>
      <c r="EZ132">
        <v>0.49096662190977308</v>
      </c>
      <c r="FA132">
        <v>0.2184322293571713</v>
      </c>
      <c r="FB132">
        <v>0.31401378363803562</v>
      </c>
      <c r="FC132">
        <v>0.17093308303100169</v>
      </c>
      <c r="FD132">
        <v>0.4736145777739037</v>
      </c>
      <c r="FE132">
        <v>0.30590741059668197</v>
      </c>
      <c r="FF132">
        <v>0.35819466378956222</v>
      </c>
      <c r="FG132">
        <v>0.42299109669588603</v>
      </c>
      <c r="FH132">
        <v>0.25483329160170798</v>
      </c>
      <c r="FI132">
        <v>0.33274996201149482</v>
      </c>
      <c r="FJ132">
        <v>0.27037383919229863</v>
      </c>
      <c r="FK132">
        <v>0.51304235440863</v>
      </c>
      <c r="FL132">
        <v>0.36905959226093121</v>
      </c>
      <c r="FM132">
        <v>0.40270868124131393</v>
      </c>
      <c r="FN132">
        <v>0.52426088454919695</v>
      </c>
      <c r="FO132">
        <v>0.49937431377780589</v>
      </c>
      <c r="FP132">
        <v>0.41946321235488782</v>
      </c>
      <c r="FQ132">
        <v>0.40401572471197711</v>
      </c>
      <c r="FR132">
        <v>0.62822629687881038</v>
      </c>
      <c r="FS132">
        <v>0.20708212393874009</v>
      </c>
      <c r="FT132">
        <v>0.40171489241975361</v>
      </c>
      <c r="FU132">
        <v>0.43391827626718787</v>
      </c>
      <c r="FV132">
        <v>0.11573227409161239</v>
      </c>
      <c r="FW132">
        <v>0.34433009758026861</v>
      </c>
      <c r="FX132">
        <v>0.6387668331851043</v>
      </c>
      <c r="FY132">
        <v>0.17281480606916599</v>
      </c>
      <c r="FZ132">
        <v>0.49625799396145442</v>
      </c>
      <c r="GA132">
        <v>0.45303329797222802</v>
      </c>
      <c r="GB132">
        <v>0.14247667496572061</v>
      </c>
      <c r="GC132">
        <v>0.422406452590534</v>
      </c>
      <c r="GD132">
        <v>0.299834151729578</v>
      </c>
      <c r="GE132">
        <v>0.29059761803479378</v>
      </c>
      <c r="GF132">
        <v>0.27225717238503111</v>
      </c>
      <c r="GG132">
        <v>0.46275526697503111</v>
      </c>
      <c r="GH132">
        <v>0.1648276830212419</v>
      </c>
      <c r="GI132">
        <v>0.39756007415816508</v>
      </c>
      <c r="GJ132">
        <v>0.19663313058459889</v>
      </c>
      <c r="GK132">
        <v>0.31264506491473898</v>
      </c>
      <c r="GL132">
        <v>0.20028159305717191</v>
      </c>
      <c r="GM132">
        <v>0.4606774721427952</v>
      </c>
      <c r="GN132">
        <v>0.33031217824290587</v>
      </c>
      <c r="GO132">
        <v>0.38135780082992682</v>
      </c>
      <c r="GP132">
        <v>0.37279827643375402</v>
      </c>
      <c r="GQ132">
        <v>0.2937897989812232</v>
      </c>
      <c r="GR132">
        <v>0.10659343995796711</v>
      </c>
      <c r="GS132">
        <v>0.34286602558725432</v>
      </c>
      <c r="GT132">
        <v>0.36733036928388962</v>
      </c>
      <c r="GU132">
        <v>0.25401033234968062</v>
      </c>
      <c r="GV132">
        <v>4.3199028996398048E-2</v>
      </c>
      <c r="GW132">
        <v>0.43876200133198801</v>
      </c>
      <c r="GX132">
        <v>0.17508990538953939</v>
      </c>
      <c r="GY132">
        <v>0.26485754487070001</v>
      </c>
      <c r="GZ132">
        <v>0.22259346616630399</v>
      </c>
      <c r="HA132">
        <v>0.2633523787438799</v>
      </c>
      <c r="HB132">
        <v>0.33925326772161613</v>
      </c>
      <c r="HC132">
        <v>0.1456817356336835</v>
      </c>
      <c r="HD132">
        <v>0.1773282901046358</v>
      </c>
      <c r="HE132">
        <v>0.30562897221033453</v>
      </c>
      <c r="HF132">
        <v>0.45060618582470019</v>
      </c>
      <c r="HG132">
        <v>0.38583060784651441</v>
      </c>
      <c r="HH132">
        <v>0.13895762858725949</v>
      </c>
      <c r="HI132">
        <v>7.3592915719590507E-2</v>
      </c>
      <c r="HJ132">
        <v>0.25566443438920688</v>
      </c>
      <c r="HK132">
        <v>0.21501947671773841</v>
      </c>
      <c r="HL132">
        <v>0.46688879633289321</v>
      </c>
      <c r="HM132">
        <v>8.283651323766078E-2</v>
      </c>
      <c r="HN132">
        <v>0.30899391935122611</v>
      </c>
      <c r="HO132">
        <v>0.33078348674976438</v>
      </c>
      <c r="HP132">
        <v>0.47157031973848562</v>
      </c>
      <c r="HQ132">
        <v>0.32825483032388669</v>
      </c>
      <c r="HR132">
        <v>0.42682674956884997</v>
      </c>
      <c r="HS132">
        <v>0.2969969355198307</v>
      </c>
      <c r="HT132">
        <v>0.13814264338294149</v>
      </c>
      <c r="HU132">
        <v>0.19997084822893621</v>
      </c>
      <c r="HV132">
        <v>0.38718589663800218</v>
      </c>
      <c r="HW132">
        <v>0.19665299703479461</v>
      </c>
      <c r="HX132">
        <v>0.40041100721614958</v>
      </c>
      <c r="HY132">
        <v>0.38345671654019697</v>
      </c>
      <c r="HZ132">
        <v>0.3275657530811994</v>
      </c>
      <c r="IA132">
        <v>0.32171233556062839</v>
      </c>
      <c r="IB132">
        <v>0.44709038227595033</v>
      </c>
      <c r="IC132">
        <v>0.3093573886906012</v>
      </c>
      <c r="ID132">
        <v>0.46546939665287579</v>
      </c>
      <c r="IE132">
        <v>0.28870352304559432</v>
      </c>
      <c r="IF132">
        <v>0.36072175490746239</v>
      </c>
      <c r="IG132">
        <v>0.4445144874309308</v>
      </c>
      <c r="IH132">
        <v>0.32268165876061911</v>
      </c>
      <c r="II132">
        <v>0.29877088187142209</v>
      </c>
      <c r="IJ132">
        <v>0.53373000978576979</v>
      </c>
      <c r="IK132">
        <v>0.36261220573094988</v>
      </c>
      <c r="IL132">
        <v>0.23556800981968559</v>
      </c>
      <c r="IM132">
        <v>0.45907366472019667</v>
      </c>
      <c r="IN132">
        <v>0.54266426117456967</v>
      </c>
      <c r="IO132">
        <v>0.27133668367678382</v>
      </c>
      <c r="IP132">
        <v>0.56216384451933266</v>
      </c>
      <c r="IQ132">
        <v>0.50571845040894803</v>
      </c>
      <c r="IR132">
        <v>0.33195920581136779</v>
      </c>
      <c r="IS132">
        <v>0.25030255217595793</v>
      </c>
      <c r="IT132">
        <v>0.49308799822048122</v>
      </c>
      <c r="IU132">
        <v>5.2359724599590179E-2</v>
      </c>
      <c r="IV132">
        <v>0.45898025264952208</v>
      </c>
      <c r="IW132">
        <v>0.47338891671987898</v>
      </c>
      <c r="IX132">
        <v>0.30067472873122159</v>
      </c>
      <c r="IY132">
        <v>0.33436097665273079</v>
      </c>
      <c r="IZ132">
        <v>0.33473973665862777</v>
      </c>
      <c r="JA132">
        <v>0.33671538714230109</v>
      </c>
      <c r="JB132">
        <v>0.45251063037218298</v>
      </c>
      <c r="JC132">
        <v>0.1152447056741321</v>
      </c>
      <c r="JD132">
        <v>7.3463107443457298E-2</v>
      </c>
      <c r="JE132">
        <v>0.40008087180226037</v>
      </c>
      <c r="JF132">
        <v>0.4269296148584843</v>
      </c>
      <c r="JG132">
        <v>0.52943841464719266</v>
      </c>
      <c r="JH132">
        <v>0.13877791150789101</v>
      </c>
      <c r="JI132">
        <v>0.34009153794704472</v>
      </c>
      <c r="JJ132">
        <v>0.53344717576252698</v>
      </c>
      <c r="JK132">
        <v>0.2151389968044089</v>
      </c>
      <c r="JL132">
        <v>0.13375321550672631</v>
      </c>
      <c r="JM132">
        <v>0.57275087236447741</v>
      </c>
      <c r="JN132">
        <v>0.43245587372018041</v>
      </c>
      <c r="JO132">
        <v>0.22331218454665691</v>
      </c>
      <c r="JP132">
        <v>0.29810657925593531</v>
      </c>
      <c r="JQ132">
        <v>0.19368758446985651</v>
      </c>
      <c r="JR132">
        <v>5.9900807776326753E-2</v>
      </c>
      <c r="JS132">
        <v>0.35776138856499412</v>
      </c>
      <c r="JT132">
        <v>0.13997935909498249</v>
      </c>
      <c r="JU132">
        <v>0.27700496396866892</v>
      </c>
      <c r="JV132">
        <v>6.0284462664781123E-2</v>
      </c>
      <c r="JW132">
        <v>0.19855021757196301</v>
      </c>
      <c r="JX132">
        <v>0.18249550106672471</v>
      </c>
      <c r="JY132">
        <v>0.18510542635535099</v>
      </c>
      <c r="JZ132">
        <v>0.18328707773636441</v>
      </c>
      <c r="KA132">
        <v>0.1551261254015783</v>
      </c>
      <c r="KB132">
        <v>0.43261721749269688</v>
      </c>
      <c r="KC132">
        <v>0.42704282317617159</v>
      </c>
      <c r="KD132">
        <v>0.29812734931203061</v>
      </c>
      <c r="KE132">
        <v>0.12882322863515791</v>
      </c>
      <c r="KF132">
        <v>0.16221772806041471</v>
      </c>
      <c r="KG132">
        <v>0.25783211503468728</v>
      </c>
      <c r="KH132">
        <v>0.28355920345520591</v>
      </c>
      <c r="KI132">
        <v>0.15455639032723051</v>
      </c>
      <c r="KJ132">
        <v>0.18092984322515859</v>
      </c>
      <c r="KK132">
        <v>0.18021564804206719</v>
      </c>
      <c r="KL132">
        <f>MATCH(A132,'[1]BASC2_BRIEF_6yr_DEMOS_ScanInfo '!$H:$H,0)</f>
        <v>812</v>
      </c>
      <c r="KM132">
        <f>INDEX('[1]BASC2_BRIEF_6yr_DEMOS_ScanInfo '!$L:$L,KL132)</f>
        <v>2</v>
      </c>
      <c r="KN132">
        <f t="shared" si="12"/>
        <v>1</v>
      </c>
      <c r="KO132">
        <f>INDEX('[1]BASC2_BRIEF_6yr_DEMOS_ScanInfo '!$O:$O,KL132)</f>
        <v>38</v>
      </c>
      <c r="KP132">
        <f t="shared" si="13"/>
        <v>0.66666666666666663</v>
      </c>
      <c r="KQ132">
        <f>MATCH(A132,[2]SelectedColumns!$A:$A,0)</f>
        <v>350</v>
      </c>
      <c r="KR132">
        <f>INDEX([2]SelectedColumns!$R:$R,KQ132)</f>
        <v>41</v>
      </c>
      <c r="KS132">
        <f>INDEX([2]SelectedColumns!$J:$J,KQ132)</f>
        <v>41</v>
      </c>
      <c r="KT132">
        <f t="shared" si="14"/>
        <v>0</v>
      </c>
      <c r="KU132">
        <f t="shared" si="15"/>
        <v>0</v>
      </c>
      <c r="KV132">
        <f t="shared" si="16"/>
        <v>0</v>
      </c>
      <c r="KW132">
        <f t="shared" si="17"/>
        <v>0</v>
      </c>
    </row>
    <row r="133" spans="1:309" x14ac:dyDescent="0.35">
      <c r="A133" t="s">
        <v>133</v>
      </c>
      <c r="B133">
        <v>-5.3445432704669837E-2</v>
      </c>
      <c r="C133">
        <v>8.4153822085362151E-2</v>
      </c>
      <c r="D133">
        <v>0.22215394655031859</v>
      </c>
      <c r="E133">
        <v>5.1199460689280052E-2</v>
      </c>
      <c r="F133">
        <v>-0.18005753607973701</v>
      </c>
      <c r="G133">
        <v>0.32887508899884332</v>
      </c>
      <c r="H133">
        <v>0.16869135573366489</v>
      </c>
      <c r="I133">
        <v>-0.16954206051166529</v>
      </c>
      <c r="J133">
        <v>0.2145447234269742</v>
      </c>
      <c r="K133">
        <v>7.3847332288518475E-2</v>
      </c>
      <c r="L133">
        <v>9.3534388309607808E-2</v>
      </c>
      <c r="M133">
        <v>0.20624539425875341</v>
      </c>
      <c r="N133">
        <v>0.38147990271390242</v>
      </c>
      <c r="O133">
        <v>6.1513429309340451E-2</v>
      </c>
      <c r="P133">
        <v>-0.14158748307519181</v>
      </c>
      <c r="Q133">
        <v>-0.1098173621267606</v>
      </c>
      <c r="R133">
        <v>0.40490159499747908</v>
      </c>
      <c r="S133">
        <v>0.32954755493681942</v>
      </c>
      <c r="T133">
        <v>4.3729361011095917E-2</v>
      </c>
      <c r="U133">
        <v>0.1480891062908809</v>
      </c>
      <c r="V133">
        <v>8.7253456265205198E-2</v>
      </c>
      <c r="W133">
        <v>5.7193657189825053E-2</v>
      </c>
      <c r="X133">
        <v>0.1218003987744751</v>
      </c>
      <c r="Y133">
        <v>0.31707924277052618</v>
      </c>
      <c r="Z133">
        <v>8.3634510412772256E-2</v>
      </c>
      <c r="AA133">
        <v>-6.4898207106253381E-2</v>
      </c>
      <c r="AB133">
        <v>2.0471571888102998E-2</v>
      </c>
      <c r="AC133">
        <v>2.86863286826009E-2</v>
      </c>
      <c r="AD133">
        <v>2.6631399226581639E-2</v>
      </c>
      <c r="AE133">
        <v>-8.6235486404131478E-2</v>
      </c>
      <c r="AF133">
        <v>0.23789450490321001</v>
      </c>
      <c r="AG133">
        <v>0.1985760556430971</v>
      </c>
      <c r="AH133">
        <v>0.2766719554169208</v>
      </c>
      <c r="AI133">
        <v>5.4279508837123742E-2</v>
      </c>
      <c r="AJ133">
        <v>9.9340906748412783E-2</v>
      </c>
      <c r="AK133">
        <v>-1.351035204567586E-2</v>
      </c>
      <c r="AL133">
        <v>-1.4904366896562051E-2</v>
      </c>
      <c r="AM133">
        <v>-4.6143449395835479E-2</v>
      </c>
      <c r="AN133">
        <v>0.1587971053697104</v>
      </c>
      <c r="AO133">
        <v>-5.846954920350389E-2</v>
      </c>
      <c r="AP133">
        <v>-4.8979814371152619E-2</v>
      </c>
      <c r="AQ133">
        <v>0.12316198285251991</v>
      </c>
      <c r="AR133">
        <v>0.32564900305705152</v>
      </c>
      <c r="AS133">
        <v>6.1128581849914099E-3</v>
      </c>
      <c r="AT133">
        <v>-0.18316626438389089</v>
      </c>
      <c r="AU133">
        <v>-0.2361257252159035</v>
      </c>
      <c r="AV133">
        <v>0.1841153910897726</v>
      </c>
      <c r="AW133">
        <v>5.8057968914025482E-2</v>
      </c>
      <c r="AX133">
        <v>-3.2152988334599448E-3</v>
      </c>
      <c r="AY133">
        <v>0.29386992765186593</v>
      </c>
      <c r="AZ133">
        <v>8.2916367023737614E-3</v>
      </c>
      <c r="BA133">
        <v>-0.15952558468559391</v>
      </c>
      <c r="BB133">
        <v>-0.1239025890196437</v>
      </c>
      <c r="BC133">
        <v>-0.1184872655879585</v>
      </c>
      <c r="BD133">
        <v>-7.0441894849888276E-2</v>
      </c>
      <c r="BE133">
        <v>-0.1459484145654413</v>
      </c>
      <c r="BF133">
        <v>-0.1109363820849374</v>
      </c>
      <c r="BG133">
        <v>0.1333739030197183</v>
      </c>
      <c r="BH133">
        <v>-4.8125120864815567E-2</v>
      </c>
      <c r="BI133">
        <v>-9.8560963024685644E-2</v>
      </c>
      <c r="BJ133">
        <v>-9.3107808053541907E-2</v>
      </c>
      <c r="BK133">
        <v>-4.8729441768236006E-3</v>
      </c>
      <c r="BL133">
        <v>0.25426374192559631</v>
      </c>
      <c r="BM133">
        <v>0.1867137629702508</v>
      </c>
      <c r="BN133">
        <v>8.4183342898502822E-4</v>
      </c>
      <c r="BO133">
        <v>0.43167016307420791</v>
      </c>
      <c r="BP133">
        <v>-2.4344408529070272E-2</v>
      </c>
      <c r="BQ133">
        <v>-9.7853359950902163E-2</v>
      </c>
      <c r="BR133">
        <v>0.1188415028524847</v>
      </c>
      <c r="BS133">
        <v>0.28722390632243139</v>
      </c>
      <c r="BT133">
        <v>-0.24146765580254731</v>
      </c>
      <c r="BU133">
        <v>-8.627230432821742E-2</v>
      </c>
      <c r="BV133">
        <v>-0.126047635905846</v>
      </c>
      <c r="BW133">
        <v>7.4021854438024448E-3</v>
      </c>
      <c r="BX133">
        <v>-2.6612851004164991E-2</v>
      </c>
      <c r="BY133">
        <v>4.1251750225710149E-2</v>
      </c>
      <c r="BZ133">
        <v>0.13510798335862281</v>
      </c>
      <c r="CA133">
        <v>4.9940676748471143E-2</v>
      </c>
      <c r="CB133">
        <v>-0.22439563395798379</v>
      </c>
      <c r="CC133">
        <v>0.40629569972520557</v>
      </c>
      <c r="CD133">
        <v>-7.5327147295194408E-3</v>
      </c>
      <c r="CE133">
        <v>-0.12997781563343611</v>
      </c>
      <c r="CF133">
        <v>0.1225635945917958</v>
      </c>
      <c r="CG133">
        <v>3.0211999720417548E-2</v>
      </c>
      <c r="CH133">
        <v>-7.8873812098319673E-2</v>
      </c>
      <c r="CI133">
        <v>-0.19513792458936721</v>
      </c>
      <c r="CJ133">
        <v>-5.2105483816156761E-2</v>
      </c>
      <c r="CK133">
        <v>-0.1123949040111907</v>
      </c>
      <c r="CL133">
        <v>-0.10820657194533689</v>
      </c>
      <c r="CM133">
        <v>-0.20738687288482541</v>
      </c>
      <c r="CN133">
        <v>0.33636762577514462</v>
      </c>
      <c r="CO133">
        <v>0.29802080847796669</v>
      </c>
      <c r="CP133">
        <v>4.6542119766146417E-3</v>
      </c>
      <c r="CQ133">
        <v>5.9722308997867117E-2</v>
      </c>
      <c r="CR133">
        <v>0.162733121395602</v>
      </c>
      <c r="CS133">
        <v>-7.4883532688025944E-2</v>
      </c>
      <c r="CT133">
        <v>-1.6272034593300289E-2</v>
      </c>
      <c r="CU133">
        <v>3.6179498521475173E-2</v>
      </c>
      <c r="CV133">
        <v>3.2762689518924797E-2</v>
      </c>
      <c r="CW133">
        <v>-0.1056462494393489</v>
      </c>
      <c r="CX133">
        <v>5.4275438540707821E-2</v>
      </c>
      <c r="CY133">
        <v>-2.6795632442375931E-2</v>
      </c>
      <c r="CZ133">
        <v>-6.4407367367669055E-2</v>
      </c>
      <c r="DA133">
        <v>-5.9657917112611258E-2</v>
      </c>
      <c r="DB133">
        <v>8.9772298895466229E-2</v>
      </c>
      <c r="DC133">
        <v>0.28309080437018203</v>
      </c>
      <c r="DD133">
        <v>0.28794368564811601</v>
      </c>
      <c r="DE133">
        <v>4.3100971853659457E-2</v>
      </c>
      <c r="DF133">
        <v>0.1223810600731019</v>
      </c>
      <c r="DG133">
        <v>0.12826748928744561</v>
      </c>
      <c r="DH133">
        <v>-0.1083898238946364</v>
      </c>
      <c r="DI133">
        <v>4.9000061824999719E-4</v>
      </c>
      <c r="DJ133">
        <v>-5.6130574363981722E-3</v>
      </c>
      <c r="DK133">
        <v>-7.0681335176045579E-2</v>
      </c>
      <c r="DL133">
        <v>0.19952107701161381</v>
      </c>
      <c r="DM133">
        <v>0.1482296133813403</v>
      </c>
      <c r="DN133">
        <v>0.32850504066703201</v>
      </c>
      <c r="DO133">
        <v>-0.12860614255858069</v>
      </c>
      <c r="DP133">
        <v>-0.15006815999144291</v>
      </c>
      <c r="DQ133">
        <v>-0.105613654716876</v>
      </c>
      <c r="DR133">
        <v>0.13812964902088359</v>
      </c>
      <c r="DS133">
        <v>0.2504365578521639</v>
      </c>
      <c r="DT133">
        <v>-9.9599566846397813E-3</v>
      </c>
      <c r="DU133">
        <v>0.11992824753056069</v>
      </c>
      <c r="DV133">
        <v>0.15196077135029509</v>
      </c>
      <c r="DW133">
        <v>-0.1401952700109084</v>
      </c>
      <c r="DX133">
        <v>-1.9134010920173191E-2</v>
      </c>
      <c r="DY133">
        <v>-6.7344804738108444E-2</v>
      </c>
      <c r="DZ133">
        <v>-0.1074002916918128</v>
      </c>
      <c r="EA133">
        <v>-7.5074801563558502E-2</v>
      </c>
      <c r="EB133">
        <v>-0.22849834624052301</v>
      </c>
      <c r="EC133">
        <v>1.8844021037443651E-2</v>
      </c>
      <c r="ED133">
        <v>-0.1208892430839232</v>
      </c>
      <c r="EE133">
        <v>-1.5980706395382741E-2</v>
      </c>
      <c r="EF133">
        <v>-0.21307982446518101</v>
      </c>
      <c r="EG133">
        <v>-0.1925400544534617</v>
      </c>
      <c r="EH133">
        <v>-4.0818341044339679E-3</v>
      </c>
      <c r="EI133">
        <v>2.641349928368086E-2</v>
      </c>
      <c r="EJ133">
        <v>-6.4230168689682898E-4</v>
      </c>
      <c r="EK133">
        <v>0.65431475269180739</v>
      </c>
      <c r="EL133">
        <v>-6.3092593716629786E-2</v>
      </c>
      <c r="EM133">
        <v>-0.21604996840513541</v>
      </c>
      <c r="EN133">
        <v>0.28074064902405399</v>
      </c>
      <c r="EO133">
        <v>0.1936481463280614</v>
      </c>
      <c r="EP133">
        <v>-0.32878152896684337</v>
      </c>
      <c r="EQ133">
        <v>0.1137259835446401</v>
      </c>
      <c r="ER133">
        <v>-0.20544968091453791</v>
      </c>
      <c r="ES133">
        <v>7.7146815222659426E-2</v>
      </c>
      <c r="ET133">
        <v>0.28668224215458749</v>
      </c>
      <c r="EU133">
        <v>0.3473892252519542</v>
      </c>
      <c r="EV133">
        <v>0.31650788694859833</v>
      </c>
      <c r="EW133">
        <v>0.3402221519506311</v>
      </c>
      <c r="EX133">
        <v>0.29442117893417591</v>
      </c>
      <c r="EY133">
        <v>0.3758879753013768</v>
      </c>
      <c r="EZ133">
        <v>0.32263001273469433</v>
      </c>
      <c r="FA133">
        <v>0.32054263353826051</v>
      </c>
      <c r="FB133">
        <v>0.36237034384470179</v>
      </c>
      <c r="FC133">
        <v>0.1887708196958881</v>
      </c>
      <c r="FD133">
        <v>0.46534409752475547</v>
      </c>
      <c r="FE133">
        <v>0.40017419711715352</v>
      </c>
      <c r="FF133">
        <v>0.31835322894600482</v>
      </c>
      <c r="FG133">
        <v>0.29820062360216848</v>
      </c>
      <c r="FH133">
        <v>0.38635095933474078</v>
      </c>
      <c r="FI133">
        <v>0.35755528110626328</v>
      </c>
      <c r="FJ133">
        <v>0.1818587949910816</v>
      </c>
      <c r="FK133">
        <v>0.57818273156049127</v>
      </c>
      <c r="FL133">
        <v>0.19494437235956699</v>
      </c>
      <c r="FM133">
        <v>0.31951278735517619</v>
      </c>
      <c r="FN133">
        <v>0.50156364927289721</v>
      </c>
      <c r="FO133">
        <v>0.34033757734263842</v>
      </c>
      <c r="FP133">
        <v>0.35965708765717369</v>
      </c>
      <c r="FQ133">
        <v>0.25022968190691242</v>
      </c>
      <c r="FR133">
        <v>0.55896701285805239</v>
      </c>
      <c r="FS133">
        <v>0.25476579112050318</v>
      </c>
      <c r="FT133">
        <v>0.50477604285654842</v>
      </c>
      <c r="FU133">
        <v>0.40976792266033818</v>
      </c>
      <c r="FV133">
        <v>8.5997492240033557E-2</v>
      </c>
      <c r="FW133">
        <v>0.4011134541027177</v>
      </c>
      <c r="FX133">
        <v>0.43018362945686028</v>
      </c>
      <c r="FY133">
        <v>0.13942451257948291</v>
      </c>
      <c r="FZ133">
        <v>0.44138223545224903</v>
      </c>
      <c r="GA133">
        <v>0.39781353980794748</v>
      </c>
      <c r="GB133">
        <v>0.14308450834385339</v>
      </c>
      <c r="GC133">
        <v>0.2384722025303547</v>
      </c>
      <c r="GD133">
        <v>0.2542624871848545</v>
      </c>
      <c r="GE133">
        <v>0.32136734735224243</v>
      </c>
      <c r="GF133">
        <v>0.52078503124929987</v>
      </c>
      <c r="GG133">
        <v>0.26314816577579558</v>
      </c>
      <c r="GH133">
        <v>0.1054617771825376</v>
      </c>
      <c r="GI133">
        <v>0.38431625759746629</v>
      </c>
      <c r="GJ133">
        <v>0.28232191350639241</v>
      </c>
      <c r="GK133">
        <v>0.12416327722826211</v>
      </c>
      <c r="GL133">
        <v>0.15576098281644099</v>
      </c>
      <c r="GM133">
        <v>0.34341082149017338</v>
      </c>
      <c r="GN133">
        <v>0.27445966727590171</v>
      </c>
      <c r="GO133">
        <v>0.15503624156532281</v>
      </c>
      <c r="GP133">
        <v>0.40067344003968419</v>
      </c>
      <c r="GQ133">
        <v>0.1120118924972285</v>
      </c>
      <c r="GR133">
        <v>0.41194034083478381</v>
      </c>
      <c r="GS133">
        <v>0.2765123887822224</v>
      </c>
      <c r="GT133">
        <v>0.35166926935550041</v>
      </c>
      <c r="GU133">
        <v>0.1914063054588975</v>
      </c>
      <c r="GV133">
        <v>1.8517708588875231E-2</v>
      </c>
      <c r="GW133">
        <v>0.2956660896880412</v>
      </c>
      <c r="GX133">
        <v>0.13593192138839069</v>
      </c>
      <c r="GY133">
        <v>0.25765151676400089</v>
      </c>
      <c r="GZ133">
        <v>0.16628992471049689</v>
      </c>
      <c r="HA133">
        <v>0.26847534159344028</v>
      </c>
      <c r="HB133">
        <v>0.34483525473795412</v>
      </c>
      <c r="HC133">
        <v>5.4619124721760892E-4</v>
      </c>
      <c r="HD133">
        <v>0.14019993017583501</v>
      </c>
      <c r="HE133">
        <v>0.15975632254672259</v>
      </c>
      <c r="HF133">
        <v>0.43293508969842442</v>
      </c>
      <c r="HG133">
        <v>0.54241834284500245</v>
      </c>
      <c r="HH133">
        <v>0.21182435090937859</v>
      </c>
      <c r="HI133">
        <v>4.2524847327738653E-2</v>
      </c>
      <c r="HJ133">
        <v>9.1833444353619315E-2</v>
      </c>
      <c r="HK133">
        <v>0.18160691430854689</v>
      </c>
      <c r="HL133">
        <v>0.30133006276274699</v>
      </c>
      <c r="HM133">
        <v>5.5377950115093999E-2</v>
      </c>
      <c r="HN133">
        <v>0.25702902649898629</v>
      </c>
      <c r="HO133">
        <v>0.1076784375058016</v>
      </c>
      <c r="HP133">
        <v>0.23598251666284101</v>
      </c>
      <c r="HQ133">
        <v>0.34668602773140927</v>
      </c>
      <c r="HR133">
        <v>0.50630327750367088</v>
      </c>
      <c r="HS133">
        <v>0.34876467942537559</v>
      </c>
      <c r="HT133">
        <v>0.17612707408095801</v>
      </c>
      <c r="HU133">
        <v>0.21956987969224809</v>
      </c>
      <c r="HV133">
        <v>0.28581570096334441</v>
      </c>
      <c r="HW133">
        <v>0.16995536378759091</v>
      </c>
      <c r="HX133">
        <v>0.37644477996667242</v>
      </c>
      <c r="HY133">
        <v>0.55192535939094001</v>
      </c>
      <c r="HZ133">
        <v>0.27911602283625958</v>
      </c>
      <c r="IA133">
        <v>0.42557301750769638</v>
      </c>
      <c r="IB133">
        <v>0.2400318811700487</v>
      </c>
      <c r="IC133">
        <v>0.42153701541179039</v>
      </c>
      <c r="ID133">
        <v>0.41986569966536619</v>
      </c>
      <c r="IE133">
        <v>0.28517873658969672</v>
      </c>
      <c r="IF133">
        <v>0.29832375032442793</v>
      </c>
      <c r="IG133">
        <v>0.49491097329593542</v>
      </c>
      <c r="IH133">
        <v>0.31285644330569262</v>
      </c>
      <c r="II133">
        <v>0.2209243016767625</v>
      </c>
      <c r="IJ133">
        <v>0.44220218831792207</v>
      </c>
      <c r="IK133">
        <v>0.31533570753596951</v>
      </c>
      <c r="IL133">
        <v>0.36510209953471678</v>
      </c>
      <c r="IM133">
        <v>0.41098141070413707</v>
      </c>
      <c r="IN133">
        <v>0.43405530531154818</v>
      </c>
      <c r="IO133">
        <v>0.36177727732583181</v>
      </c>
      <c r="IP133">
        <v>0.58023886028456451</v>
      </c>
      <c r="IQ133">
        <v>0.37290937324950452</v>
      </c>
      <c r="IR133">
        <v>0.36400126687258438</v>
      </c>
      <c r="IS133">
        <v>0.23272436039114841</v>
      </c>
      <c r="IT133">
        <v>0.42971636615631142</v>
      </c>
      <c r="IU133">
        <v>0.22986893651700141</v>
      </c>
      <c r="IV133">
        <v>0.55819048852168829</v>
      </c>
      <c r="IW133">
        <v>0.43801057356129081</v>
      </c>
      <c r="IX133">
        <v>0.30718444062852113</v>
      </c>
      <c r="IY133">
        <v>0.32607385105815467</v>
      </c>
      <c r="IZ133">
        <v>0.25517239316331902</v>
      </c>
      <c r="JA133">
        <v>0.33262642951581739</v>
      </c>
      <c r="JB133">
        <v>0.21732861847141641</v>
      </c>
      <c r="JC133">
        <v>0.42287575645197562</v>
      </c>
      <c r="JD133">
        <v>9.8869878555367774E-2</v>
      </c>
      <c r="JE133">
        <v>0.38896741622571629</v>
      </c>
      <c r="JF133">
        <v>0.38703026634984911</v>
      </c>
      <c r="JG133">
        <v>0.3098837341297066</v>
      </c>
      <c r="JH133">
        <v>8.7560232331755361E-2</v>
      </c>
      <c r="JI133">
        <v>0.40095549778559297</v>
      </c>
      <c r="JJ133">
        <v>0.38845038390342518</v>
      </c>
      <c r="JK133">
        <v>0.24088336849110259</v>
      </c>
      <c r="JL133">
        <v>0.1087594242766815</v>
      </c>
      <c r="JM133">
        <v>0.50524396309688002</v>
      </c>
      <c r="JN133">
        <v>0.39505839433566081</v>
      </c>
      <c r="JO133">
        <v>0.33272596998894338</v>
      </c>
      <c r="JP133">
        <v>0.1060800430795772</v>
      </c>
      <c r="JQ133">
        <v>0.22595587087155569</v>
      </c>
      <c r="JR133">
        <v>7.400906199393828E-2</v>
      </c>
      <c r="JS133">
        <v>0.54938159290090882</v>
      </c>
      <c r="JT133">
        <v>0.1015320216770019</v>
      </c>
      <c r="JU133">
        <v>0.41719678453217401</v>
      </c>
      <c r="JV133">
        <v>5.9353761862646029E-2</v>
      </c>
      <c r="JW133">
        <v>0.23281715629285921</v>
      </c>
      <c r="JX133">
        <v>0.1442268127106546</v>
      </c>
      <c r="JY133">
        <v>0.11706856973697791</v>
      </c>
      <c r="JZ133">
        <v>0.14233404701176289</v>
      </c>
      <c r="KA133">
        <v>0.3877936713736802</v>
      </c>
      <c r="KB133">
        <v>0.45129850866422139</v>
      </c>
      <c r="KC133">
        <v>0.15674961511294211</v>
      </c>
      <c r="KD133">
        <v>0.19429504139113221</v>
      </c>
      <c r="KE133">
        <v>0.1053414923676507</v>
      </c>
      <c r="KF133">
        <v>0.1516277916294835</v>
      </c>
      <c r="KG133">
        <v>0.27537191954889789</v>
      </c>
      <c r="KH133">
        <v>0.2342811269588819</v>
      </c>
      <c r="KI133">
        <v>0.15902491875863731</v>
      </c>
      <c r="KJ133">
        <v>0.14512795680058799</v>
      </c>
      <c r="KK133">
        <v>0.17605523280974969</v>
      </c>
      <c r="KL133">
        <f>MATCH(A133,'[1]BASC2_BRIEF_6yr_DEMOS_ScanInfo '!$H:$H,0)</f>
        <v>813</v>
      </c>
      <c r="KM133">
        <f>INDEX('[1]BASC2_BRIEF_6yr_DEMOS_ScanInfo '!$L:$L,KL133)</f>
        <v>2</v>
      </c>
      <c r="KN133">
        <f t="shared" si="12"/>
        <v>1</v>
      </c>
      <c r="KO133">
        <f>INDEX('[1]BASC2_BRIEF_6yr_DEMOS_ScanInfo '!$O:$O,KL133)</f>
        <v>38</v>
      </c>
      <c r="KP133">
        <f t="shared" si="13"/>
        <v>0.66666666666666663</v>
      </c>
      <c r="KQ133">
        <f>MATCH(A133,[2]SelectedColumns!$A:$A,0)</f>
        <v>351</v>
      </c>
      <c r="KR133">
        <f>INDEX([2]SelectedColumns!$R:$R,KQ133)</f>
        <v>41</v>
      </c>
      <c r="KS133">
        <f>INDEX([2]SelectedColumns!$J:$J,KQ133)</f>
        <v>41</v>
      </c>
      <c r="KT133">
        <f t="shared" si="14"/>
        <v>0</v>
      </c>
      <c r="KU133">
        <f t="shared" si="15"/>
        <v>0</v>
      </c>
      <c r="KV133">
        <f t="shared" si="16"/>
        <v>0</v>
      </c>
      <c r="KW133">
        <f t="shared" si="17"/>
        <v>0</v>
      </c>
    </row>
    <row r="134" spans="1:309" x14ac:dyDescent="0.35">
      <c r="A134" t="s">
        <v>134</v>
      </c>
      <c r="B134">
        <v>-1.9858850431588641E-2</v>
      </c>
      <c r="C134">
        <v>5.5741771661978579E-2</v>
      </c>
      <c r="D134">
        <v>0.1093672289318548</v>
      </c>
      <c r="E134">
        <v>0.21064343380698961</v>
      </c>
      <c r="F134">
        <v>7.9350200540280191E-3</v>
      </c>
      <c r="G134">
        <v>0.31499226797453822</v>
      </c>
      <c r="H134">
        <v>0.10496390879206149</v>
      </c>
      <c r="I134">
        <v>-0.22236697640766229</v>
      </c>
      <c r="J134">
        <v>-8.2074673280039701E-2</v>
      </c>
      <c r="K134">
        <v>3.2652353930540563E-2</v>
      </c>
      <c r="L134">
        <v>-3.4261428198812498E-2</v>
      </c>
      <c r="M134">
        <v>0.22405151693147499</v>
      </c>
      <c r="N134">
        <v>0.33783629072246968</v>
      </c>
      <c r="O134">
        <v>0.13618377295407219</v>
      </c>
      <c r="P134">
        <v>-8.9608545825502262E-2</v>
      </c>
      <c r="Q134">
        <v>-5.4284524554702118E-2</v>
      </c>
      <c r="R134">
        <v>0.33391766962087638</v>
      </c>
      <c r="S134">
        <v>0.33800684257153191</v>
      </c>
      <c r="T134">
        <v>-3.9348578545864821E-2</v>
      </c>
      <c r="U134">
        <v>0.25620958568181668</v>
      </c>
      <c r="V134">
        <v>-1.461362125271304E-2</v>
      </c>
      <c r="W134">
        <v>1.0691142670949059E-2</v>
      </c>
      <c r="X134">
        <v>0.28625628060444952</v>
      </c>
      <c r="Y134">
        <v>0.2175657872400292</v>
      </c>
      <c r="Z134">
        <v>2.960988336533199E-2</v>
      </c>
      <c r="AA134">
        <v>-0.1184675613899617</v>
      </c>
      <c r="AB134">
        <v>1.055490055050967E-2</v>
      </c>
      <c r="AC134">
        <v>-0.1069681919667798</v>
      </c>
      <c r="AD134">
        <v>7.642658967948357E-3</v>
      </c>
      <c r="AE134">
        <v>-0.23902951544025969</v>
      </c>
      <c r="AF134">
        <v>0.31516670491843712</v>
      </c>
      <c r="AG134">
        <v>0.1917737726474886</v>
      </c>
      <c r="AH134">
        <v>0.21314353707812519</v>
      </c>
      <c r="AI134">
        <v>7.2684220561315183E-2</v>
      </c>
      <c r="AJ134">
        <v>0.20536034022034541</v>
      </c>
      <c r="AK134">
        <v>-3.1175494750325331E-2</v>
      </c>
      <c r="AL134">
        <v>-1.3533133597323671E-2</v>
      </c>
      <c r="AM134">
        <v>-0.153174026702767</v>
      </c>
      <c r="AN134">
        <v>0.14744359902828591</v>
      </c>
      <c r="AO134">
        <v>-0.14245831109522819</v>
      </c>
      <c r="AP134">
        <v>0.1112444041052796</v>
      </c>
      <c r="AQ134">
        <v>6.6024955843695388E-2</v>
      </c>
      <c r="AR134">
        <v>0.1988250240044426</v>
      </c>
      <c r="AS134">
        <v>-0.118063004105204</v>
      </c>
      <c r="AT134">
        <v>-0.1462346995880339</v>
      </c>
      <c r="AU134">
        <v>-7.9828914815951002E-2</v>
      </c>
      <c r="AV134">
        <v>0.11623589268493741</v>
      </c>
      <c r="AW134">
        <v>8.5423559162979501E-2</v>
      </c>
      <c r="AX134">
        <v>5.1879461342998263E-2</v>
      </c>
      <c r="AY134">
        <v>-0.1215406974866156</v>
      </c>
      <c r="AZ134">
        <v>-6.6217504226784296E-3</v>
      </c>
      <c r="BA134">
        <v>-0.2319435953222142</v>
      </c>
      <c r="BB134">
        <v>-0.16381877883863649</v>
      </c>
      <c r="BC134">
        <v>-0.1860023371664323</v>
      </c>
      <c r="BD134">
        <v>0.17557709310437711</v>
      </c>
      <c r="BE134">
        <v>-0.29589796942500951</v>
      </c>
      <c r="BF134">
        <v>-5.5290219825105742E-2</v>
      </c>
      <c r="BG134">
        <v>0.1083100313790151</v>
      </c>
      <c r="BH134">
        <v>-0.1118228357108338</v>
      </c>
      <c r="BI134">
        <v>1.952235307932404E-2</v>
      </c>
      <c r="BJ134">
        <v>-0.13730925059634269</v>
      </c>
      <c r="BK134">
        <v>4.5053942993849017E-2</v>
      </c>
      <c r="BL134">
        <v>0.27207645676773501</v>
      </c>
      <c r="BM134">
        <v>0.297891692862432</v>
      </c>
      <c r="BN134">
        <v>-0.20546369762994729</v>
      </c>
      <c r="BO134">
        <v>2.8596391029824808E-3</v>
      </c>
      <c r="BP134">
        <v>-0.14724407009207161</v>
      </c>
      <c r="BQ134">
        <v>-0.1167206665384819</v>
      </c>
      <c r="BR134">
        <v>9.3687666527368929E-2</v>
      </c>
      <c r="BS134">
        <v>0.32521345935571838</v>
      </c>
      <c r="BT134">
        <v>-0.32146614564807741</v>
      </c>
      <c r="BU134">
        <v>-4.5838022081512553E-2</v>
      </c>
      <c r="BV134">
        <v>-0.16688195531377989</v>
      </c>
      <c r="BW134">
        <v>0.14681501419215851</v>
      </c>
      <c r="BX134">
        <v>-1.4613070296946249E-2</v>
      </c>
      <c r="BY134">
        <v>-2.008193232578992E-2</v>
      </c>
      <c r="BZ134">
        <v>0.14623974330355549</v>
      </c>
      <c r="CA134">
        <v>-3.2697938981538499E-2</v>
      </c>
      <c r="CB134">
        <v>-4.7902718044053223E-2</v>
      </c>
      <c r="CC134">
        <v>0.239239797337788</v>
      </c>
      <c r="CD134">
        <v>-0.12576487252829049</v>
      </c>
      <c r="CE134">
        <v>-0.42681755168298879</v>
      </c>
      <c r="CF134">
        <v>-0.37751489728937537</v>
      </c>
      <c r="CG134">
        <v>-0.33168897913825618</v>
      </c>
      <c r="CH134">
        <v>3.712772623865912E-2</v>
      </c>
      <c r="CI134">
        <v>-0.18663650531317419</v>
      </c>
      <c r="CJ134">
        <v>0.16676313583513711</v>
      </c>
      <c r="CK134">
        <v>2.0228220057922911E-2</v>
      </c>
      <c r="CL134">
        <v>-9.1750679863913831E-2</v>
      </c>
      <c r="CM134">
        <v>-9.647485307668946E-2</v>
      </c>
      <c r="CN134">
        <v>0.36463098065824429</v>
      </c>
      <c r="CO134">
        <v>0.35501739889097572</v>
      </c>
      <c r="CP134">
        <v>-8.1412690337989257E-2</v>
      </c>
      <c r="CQ134">
        <v>0.16314560604925421</v>
      </c>
      <c r="CR134">
        <v>2.4703813122654461E-2</v>
      </c>
      <c r="CS134">
        <v>-0.13117564353457231</v>
      </c>
      <c r="CT134">
        <v>0.14463174688747091</v>
      </c>
      <c r="CU134">
        <v>4.5786839093742149E-2</v>
      </c>
      <c r="CV134">
        <v>-4.2178471820830676E-3</v>
      </c>
      <c r="CW134">
        <v>-0.16811956332540581</v>
      </c>
      <c r="CX134">
        <v>-2.482388885235776E-2</v>
      </c>
      <c r="CY134">
        <v>-5.2633790061701553E-2</v>
      </c>
      <c r="CZ134">
        <v>-4.6609159206699953E-2</v>
      </c>
      <c r="DA134">
        <v>-0.18401088625652059</v>
      </c>
      <c r="DB134">
        <v>0.21766830297928191</v>
      </c>
      <c r="DC134">
        <v>0.18542545720568551</v>
      </c>
      <c r="DD134">
        <v>0.22734776406853649</v>
      </c>
      <c r="DE134">
        <v>-1.013778985474878E-2</v>
      </c>
      <c r="DF134">
        <v>0.26591188861834092</v>
      </c>
      <c r="DG134">
        <v>0.15133656788189159</v>
      </c>
      <c r="DH134">
        <v>-0.1120665184233167</v>
      </c>
      <c r="DI134">
        <v>-0.18249186852486529</v>
      </c>
      <c r="DJ134">
        <v>0.10363231279696671</v>
      </c>
      <c r="DK134">
        <v>-0.1191302788120632</v>
      </c>
      <c r="DL134">
        <v>0.12369440958553279</v>
      </c>
      <c r="DM134">
        <v>7.5299826343725229E-2</v>
      </c>
      <c r="DN134">
        <v>0.31422803489121431</v>
      </c>
      <c r="DO134">
        <v>-0.27526174509288692</v>
      </c>
      <c r="DP134">
        <v>-0.17847028435864939</v>
      </c>
      <c r="DQ134">
        <v>-0.11896720900048301</v>
      </c>
      <c r="DR134">
        <v>1.6840493410860798E-2</v>
      </c>
      <c r="DS134">
        <v>0.18966902043701639</v>
      </c>
      <c r="DT134">
        <v>9.6885017322419165E-2</v>
      </c>
      <c r="DU134">
        <v>-0.12481349145934149</v>
      </c>
      <c r="DV134">
        <v>4.0093065956873453E-2</v>
      </c>
      <c r="DW134">
        <v>-4.7293478234717412E-2</v>
      </c>
      <c r="DX134">
        <v>-0.112858043327436</v>
      </c>
      <c r="DY134">
        <v>-8.8622458521322223E-2</v>
      </c>
      <c r="DZ134">
        <v>-0.1853752937058408</v>
      </c>
      <c r="EA134">
        <v>-5.235504460072482E-2</v>
      </c>
      <c r="EB134">
        <v>-0.1100766354979985</v>
      </c>
      <c r="EC134">
        <v>6.721737247924553E-2</v>
      </c>
      <c r="ED134">
        <v>-0.1293676814720959</v>
      </c>
      <c r="EE134">
        <v>-3.7931124230180968E-2</v>
      </c>
      <c r="EF134">
        <v>-0.10428234501645869</v>
      </c>
      <c r="EG134">
        <v>-0.17021770238509371</v>
      </c>
      <c r="EH134">
        <v>0.1742131714127885</v>
      </c>
      <c r="EI134">
        <v>0.16350508551020429</v>
      </c>
      <c r="EJ134">
        <v>-6.8310503987780713E-2</v>
      </c>
      <c r="EK134">
        <v>-0.1722731256205616</v>
      </c>
      <c r="EL134">
        <v>-0.19150260111087111</v>
      </c>
      <c r="EM134">
        <v>-8.3049525888996945E-2</v>
      </c>
      <c r="EN134">
        <v>0.14345436680990331</v>
      </c>
      <c r="EO134">
        <v>0.37070686359481048</v>
      </c>
      <c r="EP134">
        <v>-0.36172859213553038</v>
      </c>
      <c r="EQ134">
        <v>-8.4744915396676612E-2</v>
      </c>
      <c r="ER134">
        <v>-0.35217675678844529</v>
      </c>
      <c r="ES134">
        <v>0.17453099501281791</v>
      </c>
      <c r="ET134">
        <v>0.26358551290316318</v>
      </c>
      <c r="EU134">
        <v>0.18067751572846719</v>
      </c>
      <c r="EV134">
        <v>0.2338898916776849</v>
      </c>
      <c r="EW134">
        <v>0.42642765779862879</v>
      </c>
      <c r="EX134">
        <v>0.2017842445482313</v>
      </c>
      <c r="EY134">
        <v>0.1464479610109985</v>
      </c>
      <c r="EZ134">
        <v>0.16015177190958979</v>
      </c>
      <c r="FA134">
        <v>0.28705772676061719</v>
      </c>
      <c r="FB134">
        <v>0.22540878615472429</v>
      </c>
      <c r="FC134">
        <v>0.30939637579852419</v>
      </c>
      <c r="FD134">
        <v>0.41380115054847311</v>
      </c>
      <c r="FE134">
        <v>0.16712384494407159</v>
      </c>
      <c r="FF134">
        <v>0.2295013028322615</v>
      </c>
      <c r="FG134">
        <v>0.22384346645096581</v>
      </c>
      <c r="FH134">
        <v>0.19782739705330649</v>
      </c>
      <c r="FI134">
        <v>0.31878313607808589</v>
      </c>
      <c r="FJ134">
        <v>0.15574566563768741</v>
      </c>
      <c r="FK134">
        <v>5.8023883337688487E-2</v>
      </c>
      <c r="FL134">
        <v>0.1968575528883369</v>
      </c>
      <c r="FM134">
        <v>0.35973488988694058</v>
      </c>
      <c r="FN134">
        <v>0.24202352306625241</v>
      </c>
      <c r="FO134">
        <v>0.45068276212403352</v>
      </c>
      <c r="FP134">
        <v>0.42786400060054097</v>
      </c>
      <c r="FQ134">
        <v>0.28496401012264688</v>
      </c>
      <c r="FR134">
        <v>0.55605073058503363</v>
      </c>
      <c r="FS134">
        <v>0.1030411800438161</v>
      </c>
      <c r="FT134">
        <v>0.4176246571061441</v>
      </c>
      <c r="FU134">
        <v>0.3203500699418958</v>
      </c>
      <c r="FV134">
        <v>0.17660767213948081</v>
      </c>
      <c r="FW134">
        <v>0.26502588976736668</v>
      </c>
      <c r="FX134">
        <v>0.19480825751450351</v>
      </c>
      <c r="FY134">
        <v>1.2223489139914639E-3</v>
      </c>
      <c r="FZ134">
        <v>0.48967330039039852</v>
      </c>
      <c r="GA134">
        <v>0.2789097174563071</v>
      </c>
      <c r="GB134">
        <v>5.0878767882249272E-2</v>
      </c>
      <c r="GC134">
        <v>0.2622334821750355</v>
      </c>
      <c r="GD134">
        <v>0.25772791855291061</v>
      </c>
      <c r="GE134">
        <v>0.24759154477567211</v>
      </c>
      <c r="GF134">
        <v>0.25280189859272162</v>
      </c>
      <c r="GG134">
        <v>0.17170665355557091</v>
      </c>
      <c r="GH134">
        <v>9.368787796412531E-2</v>
      </c>
      <c r="GI134">
        <v>0.71526229001772068</v>
      </c>
      <c r="GJ134">
        <v>0.26740241008958859</v>
      </c>
      <c r="GK134">
        <v>0.15035689106517541</v>
      </c>
      <c r="GL134">
        <v>9.3710969869917171E-2</v>
      </c>
      <c r="GM134">
        <v>0.26658848015424152</v>
      </c>
      <c r="GN134">
        <v>0.2502953361354523</v>
      </c>
      <c r="GO134">
        <v>0.1818187804074384</v>
      </c>
      <c r="GP134">
        <v>0.1345484009277208</v>
      </c>
      <c r="GQ134">
        <v>0.1835086880008904</v>
      </c>
      <c r="GR134">
        <v>0.46541438848762029</v>
      </c>
      <c r="GS134">
        <v>0.26152946120958759</v>
      </c>
      <c r="GT134">
        <v>8.8511139209510287E-2</v>
      </c>
      <c r="GU134">
        <v>0.17618990289008549</v>
      </c>
      <c r="GV134">
        <v>0.36129129376324598</v>
      </c>
      <c r="GW134">
        <v>0.28681650897838712</v>
      </c>
      <c r="GX134">
        <v>0.17716766936242079</v>
      </c>
      <c r="GY134">
        <v>0.20798452269753601</v>
      </c>
      <c r="GZ134">
        <v>3.9128881579714288E-2</v>
      </c>
      <c r="HA134">
        <v>0.30490685645156401</v>
      </c>
      <c r="HB134">
        <v>0.29480908430385561</v>
      </c>
      <c r="HC134">
        <v>0.1562530274829374</v>
      </c>
      <c r="HD134">
        <v>0.19065596134759749</v>
      </c>
      <c r="HE134">
        <v>8.9124335073814787E-2</v>
      </c>
      <c r="HF134">
        <v>0.23343900999738551</v>
      </c>
      <c r="HG134">
        <v>0.2224806159354332</v>
      </c>
      <c r="HH134">
        <v>0.2249582962642292</v>
      </c>
      <c r="HI134">
        <v>0.29454397576504709</v>
      </c>
      <c r="HJ134">
        <v>8.7318335369988676E-2</v>
      </c>
      <c r="HK134">
        <v>5.0542413626665422E-2</v>
      </c>
      <c r="HL134">
        <v>0.58149265188784716</v>
      </c>
      <c r="HM134">
        <v>5.6277927521099863E-2</v>
      </c>
      <c r="HN134">
        <v>0.1540540600017993</v>
      </c>
      <c r="HO134">
        <v>0.16814708921475871</v>
      </c>
      <c r="HP134">
        <v>0.1973047394783041</v>
      </c>
      <c r="HQ134">
        <v>0.40423128412646597</v>
      </c>
      <c r="HR134">
        <v>0.26878218428007228</v>
      </c>
      <c r="HS134">
        <v>0.19042625904473481</v>
      </c>
      <c r="HT134">
        <v>0.19514405823147329</v>
      </c>
      <c r="HU134">
        <v>6.3740981902828675E-2</v>
      </c>
      <c r="HV134">
        <v>4.7091970505197527E-2</v>
      </c>
      <c r="HW134">
        <v>0.38142737725177778</v>
      </c>
      <c r="HX134">
        <v>0.49200816552699078</v>
      </c>
      <c r="HY134">
        <v>0.25497255120653672</v>
      </c>
      <c r="HZ134">
        <v>0.28895384874491681</v>
      </c>
      <c r="IA134">
        <v>0.42980874219721832</v>
      </c>
      <c r="IB134">
        <v>0.10184637720689139</v>
      </c>
      <c r="IC134">
        <v>0.28719898072003419</v>
      </c>
      <c r="ID134">
        <v>0.35413117728170762</v>
      </c>
      <c r="IE134">
        <v>0.19376612425688869</v>
      </c>
      <c r="IF134">
        <v>0.25816610812501489</v>
      </c>
      <c r="IG134">
        <v>0.15069567811710671</v>
      </c>
      <c r="IH134">
        <v>0.19923548801210469</v>
      </c>
      <c r="II134">
        <v>0.22351525692909749</v>
      </c>
      <c r="IJ134">
        <v>0.35234294362214341</v>
      </c>
      <c r="IK134">
        <v>0.35055417187455767</v>
      </c>
      <c r="IL134">
        <v>0.23091048530652161</v>
      </c>
      <c r="IM134">
        <v>0.35204581480332992</v>
      </c>
      <c r="IN134">
        <v>0.19696636528085479</v>
      </c>
      <c r="IO134">
        <v>0.12964396135798109</v>
      </c>
      <c r="IP134">
        <v>0.39454960691437929</v>
      </c>
      <c r="IQ134">
        <v>0.41460629908476199</v>
      </c>
      <c r="IR134">
        <v>0.3218748650275538</v>
      </c>
      <c r="IS134">
        <v>0.33116928087226211</v>
      </c>
      <c r="IT134">
        <v>0.537101860543582</v>
      </c>
      <c r="IU134">
        <v>-6.8601974231473115E-2</v>
      </c>
      <c r="IV134">
        <v>0.3089724435329203</v>
      </c>
      <c r="IW134">
        <v>0.25215713173676302</v>
      </c>
      <c r="IX134">
        <v>0.20452655180165949</v>
      </c>
      <c r="IY134">
        <v>0.28857951508025143</v>
      </c>
      <c r="IZ134">
        <v>0.31136359887779302</v>
      </c>
      <c r="JA134">
        <v>0.34762440703089642</v>
      </c>
      <c r="JB134">
        <v>0.26409880789233381</v>
      </c>
      <c r="JC134">
        <v>0.1136327215238179</v>
      </c>
      <c r="JD134">
        <v>6.1950016707580102E-2</v>
      </c>
      <c r="JE134">
        <v>0.55562790510270599</v>
      </c>
      <c r="JF134">
        <v>0.22435156563171221</v>
      </c>
      <c r="JG134">
        <v>0.40713778340575069</v>
      </c>
      <c r="JH134">
        <v>8.8905371571568081E-2</v>
      </c>
      <c r="JI134">
        <v>0.34066191914512228</v>
      </c>
      <c r="JJ134">
        <v>0.2968173263486224</v>
      </c>
      <c r="JK134">
        <v>0.1129097614450648</v>
      </c>
      <c r="JL134">
        <v>7.9887716999124225E-2</v>
      </c>
      <c r="JM134">
        <v>0.26173457870076172</v>
      </c>
      <c r="JN134">
        <v>0.39307971947127368</v>
      </c>
      <c r="JO134">
        <v>0.21465873892304879</v>
      </c>
      <c r="JP134">
        <v>0.13969266900831531</v>
      </c>
      <c r="JQ134">
        <v>0.31290680130148252</v>
      </c>
      <c r="JR134">
        <v>4.1510747059981527E-2</v>
      </c>
      <c r="JS134">
        <v>0.1625282593343447</v>
      </c>
      <c r="JT134">
        <v>7.4780246902191427E-2</v>
      </c>
      <c r="JU134">
        <v>0.1979975644453634</v>
      </c>
      <c r="JV134">
        <v>9.045470806526755E-2</v>
      </c>
      <c r="JW134">
        <v>0.34018236796625789</v>
      </c>
      <c r="JX134">
        <v>0.14564946677867641</v>
      </c>
      <c r="JY134">
        <v>0.137076370116018</v>
      </c>
      <c r="JZ134">
        <v>0.24685227681134611</v>
      </c>
      <c r="KA134">
        <v>0.18909475651509661</v>
      </c>
      <c r="KB134">
        <v>0.32017808549053922</v>
      </c>
      <c r="KC134">
        <v>0.18828042065233569</v>
      </c>
      <c r="KD134">
        <v>0.32439950997322958</v>
      </c>
      <c r="KE134">
        <v>0.25043070121360123</v>
      </c>
      <c r="KF134">
        <v>0.14234869470336409</v>
      </c>
      <c r="KG134">
        <v>0.1336416256613229</v>
      </c>
      <c r="KH134">
        <v>0.18394654690117801</v>
      </c>
      <c r="KI134">
        <v>5.9657860127560802E-2</v>
      </c>
      <c r="KJ134">
        <v>8.6926626429536857E-2</v>
      </c>
      <c r="KK134">
        <v>0.21355831089950589</v>
      </c>
      <c r="KL134">
        <f>MATCH(A134,'[1]BASC2_BRIEF_6yr_DEMOS_ScanInfo '!$H:$H,0)</f>
        <v>814</v>
      </c>
      <c r="KM134">
        <f>INDEX('[1]BASC2_BRIEF_6yr_DEMOS_ScanInfo '!$L:$L,KL134)</f>
        <v>2</v>
      </c>
      <c r="KN134">
        <f t="shared" si="12"/>
        <v>1</v>
      </c>
      <c r="KO134">
        <f>INDEX('[1]BASC2_BRIEF_6yr_DEMOS_ScanInfo '!$O:$O,KL134)</f>
        <v>36</v>
      </c>
      <c r="KP134">
        <f t="shared" si="13"/>
        <v>0.5</v>
      </c>
      <c r="KQ134">
        <f>MATCH(A134,[2]SelectedColumns!$A:$A,0)</f>
        <v>352</v>
      </c>
      <c r="KR134">
        <f>INDEX([2]SelectedColumns!$R:$R,KQ134)</f>
        <v>58</v>
      </c>
      <c r="KS134">
        <f>INDEX([2]SelectedColumns!$J:$J,KQ134)</f>
        <v>48</v>
      </c>
      <c r="KT134">
        <f t="shared" si="14"/>
        <v>0</v>
      </c>
      <c r="KU134">
        <f t="shared" si="15"/>
        <v>0</v>
      </c>
      <c r="KV134">
        <f t="shared" si="16"/>
        <v>0</v>
      </c>
      <c r="KW134">
        <f t="shared" si="17"/>
        <v>0</v>
      </c>
    </row>
    <row r="135" spans="1:309" x14ac:dyDescent="0.35">
      <c r="A135" t="s">
        <v>135</v>
      </c>
      <c r="B135">
        <v>0.14010879519537101</v>
      </c>
      <c r="C135">
        <v>8.5546716565586323E-2</v>
      </c>
      <c r="D135">
        <v>2.7819820667245091E-2</v>
      </c>
      <c r="E135">
        <v>0.2709886810278741</v>
      </c>
      <c r="F135">
        <v>-0.17336310712836189</v>
      </c>
      <c r="G135">
        <v>0.64127237764425982</v>
      </c>
      <c r="H135">
        <v>0.2610682489665519</v>
      </c>
      <c r="I135">
        <v>-0.26226409255310829</v>
      </c>
      <c r="J135">
        <v>-9.3859889853369127E-2</v>
      </c>
      <c r="K135">
        <v>-5.4788093774880142E-3</v>
      </c>
      <c r="L135">
        <v>7.931198866372613E-3</v>
      </c>
      <c r="M135">
        <v>0.2510025345331679</v>
      </c>
      <c r="N135">
        <v>0.44828927204097968</v>
      </c>
      <c r="O135">
        <v>0.20334986020311649</v>
      </c>
      <c r="P135">
        <v>-6.3506151665916555E-2</v>
      </c>
      <c r="Q135">
        <v>-3.4158043502055653E-2</v>
      </c>
      <c r="R135">
        <v>0.33934722251681942</v>
      </c>
      <c r="S135">
        <v>0.30557455698415659</v>
      </c>
      <c r="T135">
        <v>6.5229901946321056E-2</v>
      </c>
      <c r="U135">
        <v>0.1894317973428519</v>
      </c>
      <c r="V135">
        <v>-0.16361589802934959</v>
      </c>
      <c r="W135">
        <v>0.1269082038152762</v>
      </c>
      <c r="X135">
        <v>0.27790788996401788</v>
      </c>
      <c r="Y135">
        <v>0.22101942695523319</v>
      </c>
      <c r="Z135">
        <v>-3.118736322313231E-2</v>
      </c>
      <c r="AA135">
        <v>-9.909450420751198E-2</v>
      </c>
      <c r="AB135">
        <v>3.517071735002375E-2</v>
      </c>
      <c r="AC135">
        <v>-6.7201180393072546E-2</v>
      </c>
      <c r="AD135">
        <v>-0.12292557617773731</v>
      </c>
      <c r="AE135">
        <v>-0.25640802762521298</v>
      </c>
      <c r="AF135">
        <v>0.50876466448722568</v>
      </c>
      <c r="AG135">
        <v>0.71482271496579131</v>
      </c>
      <c r="AH135">
        <v>0.25368831564826078</v>
      </c>
      <c r="AI135">
        <v>0.1249988876970216</v>
      </c>
      <c r="AJ135">
        <v>0.1021487511018546</v>
      </c>
      <c r="AK135">
        <v>5.8620361983888758E-2</v>
      </c>
      <c r="AL135">
        <v>3.088027401957372E-2</v>
      </c>
      <c r="AM135">
        <v>-9.901047112423278E-2</v>
      </c>
      <c r="AN135">
        <v>7.6633864792921225E-2</v>
      </c>
      <c r="AO135">
        <v>-3.442271630273996E-3</v>
      </c>
      <c r="AP135">
        <v>0.12493085638134201</v>
      </c>
      <c r="AQ135">
        <v>8.6562074234027175E-2</v>
      </c>
      <c r="AR135">
        <v>0.39223063145051251</v>
      </c>
      <c r="AS135">
        <v>-1.6764131646164419E-2</v>
      </c>
      <c r="AT135">
        <v>-0.15016231172416389</v>
      </c>
      <c r="AU135">
        <v>-0.26639991760045573</v>
      </c>
      <c r="AV135">
        <v>5.5232028587384192E-2</v>
      </c>
      <c r="AW135">
        <v>7.0030648930138106E-2</v>
      </c>
      <c r="AX135">
        <v>-5.9146277986790166E-3</v>
      </c>
      <c r="AY135">
        <v>-7.2656726168936592E-2</v>
      </c>
      <c r="AZ135">
        <v>-9.9567257726456582E-2</v>
      </c>
      <c r="BA135">
        <v>-0.2075259674941223</v>
      </c>
      <c r="BB135">
        <v>-0.15274561872384651</v>
      </c>
      <c r="BC135">
        <v>-0.2064295306040638</v>
      </c>
      <c r="BD135">
        <v>-8.8931178844164349E-2</v>
      </c>
      <c r="BE135">
        <v>-0.23317979366725569</v>
      </c>
      <c r="BF135">
        <v>-0.14417816071144271</v>
      </c>
      <c r="BG135">
        <v>0.141875738965934</v>
      </c>
      <c r="BH135">
        <v>-7.9756951484366012E-2</v>
      </c>
      <c r="BI135">
        <v>-0.1101340103190637</v>
      </c>
      <c r="BJ135">
        <v>-2.54697490824809E-2</v>
      </c>
      <c r="BK135">
        <v>0.60347817914656932</v>
      </c>
      <c r="BL135">
        <v>0.29136731759369949</v>
      </c>
      <c r="BM135">
        <v>0.31663082448809099</v>
      </c>
      <c r="BN135">
        <v>-0.17071918491920779</v>
      </c>
      <c r="BO135">
        <v>0.48969004665056781</v>
      </c>
      <c r="BP135">
        <v>-0.17957360442791659</v>
      </c>
      <c r="BQ135">
        <v>-0.20733315611550651</v>
      </c>
      <c r="BR135">
        <v>3.378788982561387E-2</v>
      </c>
      <c r="BS135">
        <v>0.91779716662359079</v>
      </c>
      <c r="BT135">
        <v>-0.41241402913878827</v>
      </c>
      <c r="BU135">
        <v>-6.7322511206800772E-2</v>
      </c>
      <c r="BV135">
        <v>-0.14893056578000199</v>
      </c>
      <c r="BW135">
        <v>0.1089725890859885</v>
      </c>
      <c r="BX135">
        <v>0.17620093788407681</v>
      </c>
      <c r="BY135">
        <v>-2.8985888726621001E-2</v>
      </c>
      <c r="BZ135">
        <v>2.236388672925638E-2</v>
      </c>
      <c r="CA135">
        <v>-4.3149523058966688E-2</v>
      </c>
      <c r="CB135">
        <v>-0.14973682295283769</v>
      </c>
      <c r="CC135">
        <v>0.27807915864594429</v>
      </c>
      <c r="CD135">
        <v>-7.4726304180957825E-2</v>
      </c>
      <c r="CE135">
        <v>-0.2092655339027889</v>
      </c>
      <c r="CF135">
        <v>-0.1235750581063098</v>
      </c>
      <c r="CG135">
        <v>-0.1725635551591771</v>
      </c>
      <c r="CH135">
        <v>6.3638046805924997E-3</v>
      </c>
      <c r="CI135">
        <v>-0.184031514904478</v>
      </c>
      <c r="CJ135">
        <v>0.4480967827209863</v>
      </c>
      <c r="CK135">
        <v>5.5945108430946799E-2</v>
      </c>
      <c r="CL135">
        <v>-0.16021017724919709</v>
      </c>
      <c r="CM135">
        <v>-9.017639914551312E-2</v>
      </c>
      <c r="CN135">
        <v>0.42947626901889008</v>
      </c>
      <c r="CO135">
        <v>0.31039111601221608</v>
      </c>
      <c r="CP135">
        <v>-8.8040430155000848E-2</v>
      </c>
      <c r="CQ135">
        <v>7.1678607837947661E-2</v>
      </c>
      <c r="CR135">
        <v>1.8344021932096281E-2</v>
      </c>
      <c r="CS135">
        <v>-0.1264993724848533</v>
      </c>
      <c r="CT135">
        <v>0.1078410118534794</v>
      </c>
      <c r="CU135">
        <v>6.2867910970432872E-2</v>
      </c>
      <c r="CV135">
        <v>2.0269028363191E-2</v>
      </c>
      <c r="CW135">
        <v>-1.531939073952326E-3</v>
      </c>
      <c r="CX135">
        <v>6.1701498509529884E-3</v>
      </c>
      <c r="CY135">
        <v>-0.1065383943762732</v>
      </c>
      <c r="CZ135">
        <v>4.9903337431111972E-3</v>
      </c>
      <c r="DA135">
        <v>-0.2441939987840436</v>
      </c>
      <c r="DB135">
        <v>0.33094494112796757</v>
      </c>
      <c r="DC135">
        <v>0.30969624579537702</v>
      </c>
      <c r="DD135">
        <v>0.23200848746882449</v>
      </c>
      <c r="DE135">
        <v>-5.9006649210177287E-2</v>
      </c>
      <c r="DF135">
        <v>-9.5083270388933605E-2</v>
      </c>
      <c r="DG135">
        <v>7.9487891801088617E-2</v>
      </c>
      <c r="DH135">
        <v>0.25472414714223662</v>
      </c>
      <c r="DI135">
        <v>-0.1663558906887406</v>
      </c>
      <c r="DJ135">
        <v>0.19807740195267881</v>
      </c>
      <c r="DK135">
        <v>-0.1934135784762494</v>
      </c>
      <c r="DL135">
        <v>0.16851902563633561</v>
      </c>
      <c r="DM135">
        <v>5.1430614808092967E-2</v>
      </c>
      <c r="DN135">
        <v>0.21285153853027061</v>
      </c>
      <c r="DO135">
        <v>-0.232762145245065</v>
      </c>
      <c r="DP135">
        <v>-9.0317632795701153E-2</v>
      </c>
      <c r="DQ135">
        <v>-0.164221114790815</v>
      </c>
      <c r="DR135">
        <v>0.18876290551465941</v>
      </c>
      <c r="DS135">
        <v>0.20283575519595171</v>
      </c>
      <c r="DT135">
        <v>0.1079522758369689</v>
      </c>
      <c r="DU135">
        <v>-0.1125049197941359</v>
      </c>
      <c r="DV135">
        <v>8.4803701411170884E-2</v>
      </c>
      <c r="DW135">
        <v>-0.27631844603563249</v>
      </c>
      <c r="DX135">
        <v>-0.13208502896950969</v>
      </c>
      <c r="DY135">
        <v>-0.19892836779430351</v>
      </c>
      <c r="DZ135">
        <v>0.17474301001640169</v>
      </c>
      <c r="EA135">
        <v>-0.20138534464101879</v>
      </c>
      <c r="EB135">
        <v>-6.5009237900099937E-2</v>
      </c>
      <c r="EC135">
        <v>-0.18506519481956099</v>
      </c>
      <c r="ED135">
        <v>-4.9556793549518703E-2</v>
      </c>
      <c r="EE135">
        <v>-8.4471139236058201E-2</v>
      </c>
      <c r="EF135">
        <v>-7.0735816552318198E-2</v>
      </c>
      <c r="EG135">
        <v>7.1025461169852422E-2</v>
      </c>
      <c r="EH135">
        <v>0.39822331873441119</v>
      </c>
      <c r="EI135">
        <v>-0.14875953271851319</v>
      </c>
      <c r="EJ135">
        <v>-9.7398778306273748E-2</v>
      </c>
      <c r="EK135">
        <v>0.54051987530535683</v>
      </c>
      <c r="EL135">
        <v>-0.1554748795090117</v>
      </c>
      <c r="EM135">
        <v>1.173528779352662E-2</v>
      </c>
      <c r="EN135">
        <v>0.13347604190458151</v>
      </c>
      <c r="EO135">
        <v>0.50052331794172678</v>
      </c>
      <c r="EP135">
        <v>-0.4704505136948367</v>
      </c>
      <c r="EQ135">
        <v>0.3507379445044575</v>
      </c>
      <c r="ER135">
        <v>-0.38495613825534569</v>
      </c>
      <c r="ES135">
        <v>0.12767170575240319</v>
      </c>
      <c r="ET135">
        <v>0.22448221941468291</v>
      </c>
      <c r="EU135">
        <v>0.5676462466480634</v>
      </c>
      <c r="EV135">
        <v>0.30138683417012968</v>
      </c>
      <c r="EW135">
        <v>9.2088271067064853E-2</v>
      </c>
      <c r="EX135">
        <v>0.23352746339572339</v>
      </c>
      <c r="EY135">
        <v>8.9594330021642909E-2</v>
      </c>
      <c r="EZ135">
        <v>0.3069989202559783</v>
      </c>
      <c r="FA135">
        <v>0.17769141089945081</v>
      </c>
      <c r="FB135">
        <v>0.24697140021734029</v>
      </c>
      <c r="FC135">
        <v>0.24836754217654861</v>
      </c>
      <c r="FD135">
        <v>0.39102410273350258</v>
      </c>
      <c r="FE135">
        <v>0.20147050528383401</v>
      </c>
      <c r="FF135">
        <v>0.26906327941513503</v>
      </c>
      <c r="FG135">
        <v>0.42689046732108521</v>
      </c>
      <c r="FH135">
        <v>0.33319288150143961</v>
      </c>
      <c r="FI135">
        <v>0.2379473254584662</v>
      </c>
      <c r="FJ135">
        <v>0.1310310900798102</v>
      </c>
      <c r="FK135">
        <v>0.1377895117920398</v>
      </c>
      <c r="FL135">
        <v>0.25074899934269868</v>
      </c>
      <c r="FM135">
        <v>0.48989099662803182</v>
      </c>
      <c r="FN135">
        <v>0.36004956841218783</v>
      </c>
      <c r="FO135">
        <v>0.44526686594190079</v>
      </c>
      <c r="FP135">
        <v>0.27976900782428787</v>
      </c>
      <c r="FQ135">
        <v>0.18063945958884439</v>
      </c>
      <c r="FR135">
        <v>0.43675982711073558</v>
      </c>
      <c r="FS135">
        <v>0.18169413858274769</v>
      </c>
      <c r="FT135">
        <v>0.32399298970722662</v>
      </c>
      <c r="FU135">
        <v>0.28538094160167238</v>
      </c>
      <c r="FV135">
        <v>8.4920496267568979E-2</v>
      </c>
      <c r="FW135">
        <v>0.50270165276006773</v>
      </c>
      <c r="FX135">
        <v>0.30789005061127472</v>
      </c>
      <c r="FY135">
        <v>0.13339523760325531</v>
      </c>
      <c r="FZ135">
        <v>0.27517460093608082</v>
      </c>
      <c r="GA135">
        <v>0.27351216901615399</v>
      </c>
      <c r="GB135">
        <v>0.11731697529313211</v>
      </c>
      <c r="GC135">
        <v>0.21002466772328771</v>
      </c>
      <c r="GD135">
        <v>0.24029605475121699</v>
      </c>
      <c r="GE135">
        <v>0.22758926789549999</v>
      </c>
      <c r="GF135">
        <v>0.22544926877514879</v>
      </c>
      <c r="GG135">
        <v>0.17103281947723309</v>
      </c>
      <c r="GH135">
        <v>0.16719686783155699</v>
      </c>
      <c r="GI135">
        <v>0.27207646723650669</v>
      </c>
      <c r="GJ135">
        <v>0.2964468349953564</v>
      </c>
      <c r="GK135">
        <v>0.26145503894543498</v>
      </c>
      <c r="GL135">
        <v>0.1520777801004457</v>
      </c>
      <c r="GM135">
        <v>0.24091124842773831</v>
      </c>
      <c r="GN135">
        <v>0.14842118555841771</v>
      </c>
      <c r="GO135">
        <v>0.19512405687543499</v>
      </c>
      <c r="GP135">
        <v>0.2424681573645506</v>
      </c>
      <c r="GQ135">
        <v>0.2068278534044716</v>
      </c>
      <c r="GR135">
        <v>0.15693565614320451</v>
      </c>
      <c r="GS135">
        <v>0.29944299611424419</v>
      </c>
      <c r="GT135">
        <v>0.23173360270662241</v>
      </c>
      <c r="GU135">
        <v>0.14390329863795959</v>
      </c>
      <c r="GV135">
        <v>5.5819483441635342E-2</v>
      </c>
      <c r="GW135">
        <v>0.25125552757696912</v>
      </c>
      <c r="GX135">
        <v>8.3400851234072412E-2</v>
      </c>
      <c r="GY135">
        <v>0.28654070465799719</v>
      </c>
      <c r="GZ135">
        <v>0.33819749851201292</v>
      </c>
      <c r="HA135">
        <v>0.30313245017282631</v>
      </c>
      <c r="HB135">
        <v>0.22534771929281611</v>
      </c>
      <c r="HC135">
        <v>0.1160624987376595</v>
      </c>
      <c r="HD135">
        <v>0.25315625149896992</v>
      </c>
      <c r="HE135">
        <v>0.15039723374820729</v>
      </c>
      <c r="HF135">
        <v>0.2989023751672964</v>
      </c>
      <c r="HG135">
        <v>0.18116481150282049</v>
      </c>
      <c r="HH135">
        <v>0.15850759111496421</v>
      </c>
      <c r="HI135">
        <v>0.13209334080358309</v>
      </c>
      <c r="HJ135">
        <v>7.4801849765761569E-2</v>
      </c>
      <c r="HK135">
        <v>9.2317142816557368E-2</v>
      </c>
      <c r="HL135">
        <v>0.31223569221423653</v>
      </c>
      <c r="HM135">
        <v>2.3432598259176731E-2</v>
      </c>
      <c r="HN135">
        <v>0.2272750582945601</v>
      </c>
      <c r="HO135">
        <v>0.30080848126725818</v>
      </c>
      <c r="HP135">
        <v>0.1482238431947184</v>
      </c>
      <c r="HQ135">
        <v>0.2243359835017826</v>
      </c>
      <c r="HR135">
        <v>0.31875069082487267</v>
      </c>
      <c r="HS135">
        <v>0.2968668219114487</v>
      </c>
      <c r="HT135">
        <v>0.19037990467324159</v>
      </c>
      <c r="HU135">
        <v>5.0511252732203422E-2</v>
      </c>
      <c r="HV135">
        <v>0.1142078459231106</v>
      </c>
      <c r="HW135">
        <v>0.18373074904744871</v>
      </c>
      <c r="HX135">
        <v>0.4244557984583508</v>
      </c>
      <c r="HY135">
        <v>0.31738703127708012</v>
      </c>
      <c r="HZ135">
        <v>0.44807750271823149</v>
      </c>
      <c r="IA135">
        <v>0.14932315181274761</v>
      </c>
      <c r="IB135">
        <v>0.20651463417050031</v>
      </c>
      <c r="IC135">
        <v>0.30187431093276279</v>
      </c>
      <c r="ID135">
        <v>0.45868116546400728</v>
      </c>
      <c r="IE135">
        <v>0.174713091897538</v>
      </c>
      <c r="IF135">
        <v>0.12964838721985469</v>
      </c>
      <c r="IG135">
        <v>0.1250336688417476</v>
      </c>
      <c r="IH135">
        <v>0.2078818518265555</v>
      </c>
      <c r="II135">
        <v>0.25968262580841189</v>
      </c>
      <c r="IJ135">
        <v>0.35672169639026757</v>
      </c>
      <c r="IK135">
        <v>0.38499417702323452</v>
      </c>
      <c r="IL135">
        <v>0.1135590361776634</v>
      </c>
      <c r="IM135">
        <v>0.31572592865371119</v>
      </c>
      <c r="IN135">
        <v>0.23473620632629039</v>
      </c>
      <c r="IO135">
        <v>0.1127889784520171</v>
      </c>
      <c r="IP135">
        <v>0.36460276456722318</v>
      </c>
      <c r="IQ135">
        <v>0.56284500401176274</v>
      </c>
      <c r="IR135">
        <v>0.42696003554992462</v>
      </c>
      <c r="IS135">
        <v>0.37833826897191591</v>
      </c>
      <c r="IT135">
        <v>0.1644474084982179</v>
      </c>
      <c r="IU135">
        <v>6.1850440662329309E-2</v>
      </c>
      <c r="IV135">
        <v>0.2372246558047296</v>
      </c>
      <c r="IW135">
        <v>0.31953107335353897</v>
      </c>
      <c r="IX135">
        <v>0.1856080785486624</v>
      </c>
      <c r="IY135">
        <v>0.20595278505003739</v>
      </c>
      <c r="IZ135">
        <v>0.36575434479811952</v>
      </c>
      <c r="JA135">
        <v>0.30121554994179328</v>
      </c>
      <c r="JB135">
        <v>-7.4256166289393133E-3</v>
      </c>
      <c r="JC135">
        <v>1.7144485009275279E-2</v>
      </c>
      <c r="JD135">
        <v>0.11403513781521291</v>
      </c>
      <c r="JE135">
        <v>0.37508080031559998</v>
      </c>
      <c r="JF135">
        <v>0.31285487223604752</v>
      </c>
      <c r="JG135">
        <v>0.34382512642966229</v>
      </c>
      <c r="JH135">
        <v>8.5637401234910204E-2</v>
      </c>
      <c r="JI135">
        <v>7.8352487019577033E-2</v>
      </c>
      <c r="JJ135">
        <v>0.25918602619257469</v>
      </c>
      <c r="JK135">
        <v>8.2915422410187178E-2</v>
      </c>
      <c r="JL135">
        <v>-2.9124621976399649E-3</v>
      </c>
      <c r="JM135">
        <v>0.17100513559439559</v>
      </c>
      <c r="JN135">
        <v>0.45487644848180392</v>
      </c>
      <c r="JO135">
        <v>0.2064104647339903</v>
      </c>
      <c r="JP135">
        <v>0.13104021097717489</v>
      </c>
      <c r="JQ135">
        <v>0.12090030078255851</v>
      </c>
      <c r="JR135">
        <v>4.0439622454480767E-2</v>
      </c>
      <c r="JS135">
        <v>0.1656597651958864</v>
      </c>
      <c r="JT135">
        <v>8.2858234894726462E-2</v>
      </c>
      <c r="JU135">
        <v>0.11899048571893089</v>
      </c>
      <c r="JV135">
        <v>8.2584302902244736E-2</v>
      </c>
      <c r="JW135">
        <v>0.27541351763589811</v>
      </c>
      <c r="JX135">
        <v>8.2854801337923611E-2</v>
      </c>
      <c r="JY135">
        <v>0.15333123376801969</v>
      </c>
      <c r="JZ135">
        <v>0.1485674683447217</v>
      </c>
      <c r="KA135">
        <v>0.21404868214916661</v>
      </c>
      <c r="KB135">
        <v>0.29917187863887063</v>
      </c>
      <c r="KC135">
        <v>0.24313576253346181</v>
      </c>
      <c r="KD135">
        <v>0.21828942495263209</v>
      </c>
      <c r="KE135">
        <v>0.24014557157555069</v>
      </c>
      <c r="KF135">
        <v>0.1724271910061923</v>
      </c>
      <c r="KG135">
        <v>9.7364804035245028E-2</v>
      </c>
      <c r="KH135">
        <v>0.35732056352260011</v>
      </c>
      <c r="KI135">
        <v>7.515692720877154E-2</v>
      </c>
      <c r="KJ135">
        <v>0.1907601253524118</v>
      </c>
      <c r="KK135">
        <v>0.28239887984532253</v>
      </c>
      <c r="KL135">
        <f>MATCH(A135,'[1]BASC2_BRIEF_6yr_DEMOS_ScanInfo '!$H:$H,0)</f>
        <v>815</v>
      </c>
      <c r="KM135">
        <f>INDEX('[1]BASC2_BRIEF_6yr_DEMOS_ScanInfo '!$L:$L,KL135)</f>
        <v>2</v>
      </c>
      <c r="KN135">
        <f t="shared" si="12"/>
        <v>1</v>
      </c>
      <c r="KO135">
        <f>INDEX('[1]BASC2_BRIEF_6yr_DEMOS_ScanInfo '!$O:$O,KL135)</f>
        <v>36</v>
      </c>
      <c r="KP135">
        <f t="shared" si="13"/>
        <v>0.5</v>
      </c>
      <c r="KQ135">
        <f>MATCH(A135,[2]SelectedColumns!$A:$A,0)</f>
        <v>353</v>
      </c>
      <c r="KR135">
        <f>INDEX([2]SelectedColumns!$R:$R,KQ135)</f>
        <v>41</v>
      </c>
      <c r="KS135">
        <f>INDEX([2]SelectedColumns!$J:$J,KQ135)</f>
        <v>36</v>
      </c>
      <c r="KT135">
        <f t="shared" si="14"/>
        <v>0</v>
      </c>
      <c r="KU135">
        <f t="shared" si="15"/>
        <v>0</v>
      </c>
      <c r="KV135">
        <f t="shared" si="16"/>
        <v>0</v>
      </c>
      <c r="KW135">
        <f t="shared" si="17"/>
        <v>0</v>
      </c>
    </row>
    <row r="136" spans="1:309" x14ac:dyDescent="0.35">
      <c r="A136" t="s">
        <v>136</v>
      </c>
      <c r="B136">
        <v>8.1159628037725362E-2</v>
      </c>
      <c r="C136">
        <v>0.15315861786171081</v>
      </c>
      <c r="D136">
        <v>0.16984141407425751</v>
      </c>
      <c r="E136">
        <v>0.12727105538119801</v>
      </c>
      <c r="F136">
        <v>-2.4127717554345729E-2</v>
      </c>
      <c r="G136">
        <v>0.39447099652615619</v>
      </c>
      <c r="H136">
        <v>0.24189748123854479</v>
      </c>
      <c r="I136">
        <v>-5.3410336851068767E-2</v>
      </c>
      <c r="J136">
        <v>-5.6761887775799158E-2</v>
      </c>
      <c r="K136">
        <v>0.1312958192901463</v>
      </c>
      <c r="L136">
        <v>7.9494382196967139E-2</v>
      </c>
      <c r="M136">
        <v>0.36582747392940068</v>
      </c>
      <c r="N136">
        <v>0.3233359897962893</v>
      </c>
      <c r="O136">
        <v>0.22617964994044251</v>
      </c>
      <c r="P136">
        <v>-9.4694567109809169E-2</v>
      </c>
      <c r="Q136">
        <v>9.7219055688657408E-2</v>
      </c>
      <c r="R136">
        <v>0.36006205923898621</v>
      </c>
      <c r="S136">
        <v>0.3851620630150121</v>
      </c>
      <c r="T136">
        <v>0.12644001534965821</v>
      </c>
      <c r="U136">
        <v>0.26845724863701981</v>
      </c>
      <c r="V136">
        <v>4.101750675974758E-2</v>
      </c>
      <c r="W136">
        <v>0.161398026451437</v>
      </c>
      <c r="X136">
        <v>0.46616296056844853</v>
      </c>
      <c r="Y136">
        <v>0.28798649033821633</v>
      </c>
      <c r="Z136">
        <v>-1.627050257680307E-2</v>
      </c>
      <c r="AA136">
        <v>-9.560896609696079E-2</v>
      </c>
      <c r="AB136">
        <v>-1.222220762719561E-2</v>
      </c>
      <c r="AC136">
        <v>-6.9116470111374007E-2</v>
      </c>
      <c r="AD136">
        <v>0.1514165173177324</v>
      </c>
      <c r="AE136">
        <v>-0.11945093473947101</v>
      </c>
      <c r="AF136">
        <v>0.463621154674349</v>
      </c>
      <c r="AG136">
        <v>0.34677113194680342</v>
      </c>
      <c r="AH136">
        <v>0.26146234802107737</v>
      </c>
      <c r="AI136">
        <v>0.14741791055483139</v>
      </c>
      <c r="AJ136">
        <v>0.18666774050383261</v>
      </c>
      <c r="AK136">
        <v>2.3078837908486301E-2</v>
      </c>
      <c r="AL136">
        <v>-8.6460213960202204E-3</v>
      </c>
      <c r="AM136">
        <v>-1.068182952818186E-2</v>
      </c>
      <c r="AN136">
        <v>0.1131751329335076</v>
      </c>
      <c r="AO136">
        <v>-5.3836190020380308E-2</v>
      </c>
      <c r="AP136">
        <v>1.5967461226502829E-2</v>
      </c>
      <c r="AQ136">
        <v>0.13339787196586569</v>
      </c>
      <c r="AR136">
        <v>0.1967381374703854</v>
      </c>
      <c r="AS136">
        <v>0.1316614661385247</v>
      </c>
      <c r="AT136">
        <v>-0.1528615621625411</v>
      </c>
      <c r="AU136">
        <v>-8.884521465997719E-2</v>
      </c>
      <c r="AV136">
        <v>0.24944778767459061</v>
      </c>
      <c r="AW136">
        <v>0.118102766210987</v>
      </c>
      <c r="AX136">
        <v>-7.3907185920240037E-2</v>
      </c>
      <c r="AY136">
        <v>0.36518658608377619</v>
      </c>
      <c r="AZ136">
        <v>-2.0900585463591529E-2</v>
      </c>
      <c r="BA136">
        <v>-0.1919966917368636</v>
      </c>
      <c r="BB136">
        <v>5.1488984947570593E-2</v>
      </c>
      <c r="BC136">
        <v>-5.4960520802440627E-2</v>
      </c>
      <c r="BD136">
        <v>-7.7588541749195494E-2</v>
      </c>
      <c r="BE136">
        <v>-0.13450236290136799</v>
      </c>
      <c r="BF136">
        <v>-1.2959300940921681E-2</v>
      </c>
      <c r="BG136">
        <v>0.17242514565946229</v>
      </c>
      <c r="BH136">
        <v>-3.033651399435533E-2</v>
      </c>
      <c r="BI136">
        <v>-1.6026848762457972E-2</v>
      </c>
      <c r="BJ136">
        <v>-1.589760329111356E-2</v>
      </c>
      <c r="BK136">
        <v>6.0871640085429668E-2</v>
      </c>
      <c r="BL136">
        <v>0.32697163253726119</v>
      </c>
      <c r="BM136">
        <v>0.19628211950271049</v>
      </c>
      <c r="BN136">
        <v>-6.0142641449756777E-2</v>
      </c>
      <c r="BO136">
        <v>0.13586023479619411</v>
      </c>
      <c r="BP136">
        <v>-8.2730583994133911E-2</v>
      </c>
      <c r="BQ136">
        <v>-8.97299519305641E-2</v>
      </c>
      <c r="BR136">
        <v>0.11989067563259589</v>
      </c>
      <c r="BS136">
        <v>0.35257518424079898</v>
      </c>
      <c r="BT136">
        <v>-0.35900028166490139</v>
      </c>
      <c r="BU136">
        <v>-0.14148354001479219</v>
      </c>
      <c r="BV136">
        <v>-7.8896671767014315E-2</v>
      </c>
      <c r="BW136">
        <v>0.37712271969626537</v>
      </c>
      <c r="BX136">
        <v>2.4275889313740921E-2</v>
      </c>
      <c r="BY136">
        <v>6.2380614804811392E-2</v>
      </c>
      <c r="BZ136">
        <v>9.143037396248177E-2</v>
      </c>
      <c r="CA136">
        <v>-0.16076782502726239</v>
      </c>
      <c r="CB136">
        <v>0.1262556787633107</v>
      </c>
      <c r="CC136">
        <v>0.37672219772624199</v>
      </c>
      <c r="CD136">
        <v>0.1336157432469349</v>
      </c>
      <c r="CE136">
        <v>-0.1310608700835019</v>
      </c>
      <c r="CF136">
        <v>0.23817858720883531</v>
      </c>
      <c r="CG136">
        <v>-0.13810996898386271</v>
      </c>
      <c r="CH136">
        <v>-1.24534001045109E-2</v>
      </c>
      <c r="CI136">
        <v>-3.94165946912306E-2</v>
      </c>
      <c r="CJ136">
        <v>0.21348866218553739</v>
      </c>
      <c r="CK136">
        <v>0.16889976848916019</v>
      </c>
      <c r="CL136">
        <v>4.5813683989861742E-2</v>
      </c>
      <c r="CM136">
        <v>5.4548876841906901E-2</v>
      </c>
      <c r="CN136">
        <v>0.52298015772559603</v>
      </c>
      <c r="CO136">
        <v>0.40740468008280373</v>
      </c>
      <c r="CP136">
        <v>4.6618207685848789E-2</v>
      </c>
      <c r="CQ136">
        <v>0.16044484980083401</v>
      </c>
      <c r="CR136">
        <v>5.4014758103793969E-2</v>
      </c>
      <c r="CS136">
        <v>3.9084457874062339E-2</v>
      </c>
      <c r="CT136">
        <v>7.0929845189479979E-2</v>
      </c>
      <c r="CU136">
        <v>0.1129673309405657</v>
      </c>
      <c r="CV136">
        <v>0.17994566191804129</v>
      </c>
      <c r="CW136">
        <v>2.33366761768703E-2</v>
      </c>
      <c r="CX136">
        <v>7.4581733210039358E-2</v>
      </c>
      <c r="CY136">
        <v>6.2194370175417513E-2</v>
      </c>
      <c r="CZ136">
        <v>0.15321696251340189</v>
      </c>
      <c r="DA136">
        <v>-8.9802827199535473E-2</v>
      </c>
      <c r="DB136">
        <v>0.37151450443186268</v>
      </c>
      <c r="DC136">
        <v>0.31212629667851499</v>
      </c>
      <c r="DD136">
        <v>0.27278854773249328</v>
      </c>
      <c r="DE136">
        <v>6.0899782293623923E-2</v>
      </c>
      <c r="DF136">
        <v>0.18394033206375121</v>
      </c>
      <c r="DG136">
        <v>0.1346016821484142</v>
      </c>
      <c r="DH136">
        <v>-0.1407166287847175</v>
      </c>
      <c r="DI136">
        <v>5.7613124420875517E-2</v>
      </c>
      <c r="DJ136">
        <v>7.0382343355983812E-2</v>
      </c>
      <c r="DK136">
        <v>-0.18543590118677319</v>
      </c>
      <c r="DL136">
        <v>0.12026341174818241</v>
      </c>
      <c r="DM136">
        <v>5.9398000189766043E-2</v>
      </c>
      <c r="DN136">
        <v>0.34323495820837358</v>
      </c>
      <c r="DO136">
        <v>-0.105320725040611</v>
      </c>
      <c r="DP136">
        <v>-1.9285827893466671E-2</v>
      </c>
      <c r="DQ136">
        <v>2.227717220213599E-2</v>
      </c>
      <c r="DR136">
        <v>0.20024824748802139</v>
      </c>
      <c r="DS136">
        <v>0.42138054998642321</v>
      </c>
      <c r="DT136">
        <v>9.5782169848097398E-2</v>
      </c>
      <c r="DU136">
        <v>0.13928599319810869</v>
      </c>
      <c r="DV136">
        <v>6.8041060539223208E-2</v>
      </c>
      <c r="DW136">
        <v>-0.10462812965965559</v>
      </c>
      <c r="DX136">
        <v>-8.2274267744714136E-2</v>
      </c>
      <c r="DY136">
        <v>-8.3277527170190879E-2</v>
      </c>
      <c r="DZ136">
        <v>-6.7575918825258929E-2</v>
      </c>
      <c r="EA136">
        <v>-8.4229458677564706E-2</v>
      </c>
      <c r="EB136">
        <v>0.22586616354778741</v>
      </c>
      <c r="EC136">
        <v>8.8757202067232477E-2</v>
      </c>
      <c r="ED136">
        <v>7.014998514181281E-2</v>
      </c>
      <c r="EE136">
        <v>-0.19602718054278531</v>
      </c>
      <c r="EF136">
        <v>-3.8941937188220921E-2</v>
      </c>
      <c r="EG136">
        <v>-1.5503701682390011E-2</v>
      </c>
      <c r="EH136">
        <v>0.19042572869856131</v>
      </c>
      <c r="EI136">
        <v>8.9991270149247793E-3</v>
      </c>
      <c r="EJ136">
        <v>8.067256726902472E-2</v>
      </c>
      <c r="EK136">
        <v>0.53739308281076781</v>
      </c>
      <c r="EL136">
        <v>-6.0560296680617583E-2</v>
      </c>
      <c r="EM136">
        <v>6.1510777251829067E-2</v>
      </c>
      <c r="EN136">
        <v>0.2328322126406015</v>
      </c>
      <c r="EO136">
        <v>0.38557649941892219</v>
      </c>
      <c r="EP136">
        <v>-0.27834378301004531</v>
      </c>
      <c r="EQ136">
        <v>-1.6628686904571529E-2</v>
      </c>
      <c r="ER136">
        <v>-0.1897739871438118</v>
      </c>
      <c r="ES136">
        <v>0.18609464197928921</v>
      </c>
      <c r="ET136">
        <v>0.3292283385383078</v>
      </c>
      <c r="EU136">
        <v>0.39919875006292349</v>
      </c>
      <c r="EV136">
        <v>0.31178014302523638</v>
      </c>
      <c r="EW136">
        <v>0.20859620044559199</v>
      </c>
      <c r="EX136">
        <v>0.32572625000261068</v>
      </c>
      <c r="EY136">
        <v>0.22937656578547441</v>
      </c>
      <c r="EZ136">
        <v>0.27637629689341492</v>
      </c>
      <c r="FA136">
        <v>0.16921406299729089</v>
      </c>
      <c r="FB136">
        <v>0.39916034126334188</v>
      </c>
      <c r="FC136">
        <v>0.2045524536409736</v>
      </c>
      <c r="FD136">
        <v>0.41409347309429612</v>
      </c>
      <c r="FE136">
        <v>0.24169452448533429</v>
      </c>
      <c r="FF136">
        <v>0.4743099572735936</v>
      </c>
      <c r="FG136">
        <v>0.32012820639504691</v>
      </c>
      <c r="FH136">
        <v>0.33197296992931302</v>
      </c>
      <c r="FI136">
        <v>0.35763297932919791</v>
      </c>
      <c r="FJ136">
        <v>0.18388284310273051</v>
      </c>
      <c r="FK136">
        <v>0.44328430200698921</v>
      </c>
      <c r="FL136">
        <v>0.308831423578529</v>
      </c>
      <c r="FM136">
        <v>0.44561377091274129</v>
      </c>
      <c r="FN136">
        <v>0.18523056304706001</v>
      </c>
      <c r="FO136">
        <v>0.60486640942137715</v>
      </c>
      <c r="FP136">
        <v>0.53823949850089525</v>
      </c>
      <c r="FQ136">
        <v>0.39150838355531492</v>
      </c>
      <c r="FR136">
        <v>0.43778214501852197</v>
      </c>
      <c r="FS136">
        <v>0.32117039674685383</v>
      </c>
      <c r="FT136">
        <v>0.49287483942360638</v>
      </c>
      <c r="FU136">
        <v>0.29162317119248993</v>
      </c>
      <c r="FV136">
        <v>7.3317621587795812E-2</v>
      </c>
      <c r="FW136">
        <v>0.42937861972098229</v>
      </c>
      <c r="FX136">
        <v>0.45285931389146289</v>
      </c>
      <c r="FY136">
        <v>1.088170453765828E-2</v>
      </c>
      <c r="FZ136">
        <v>0.40006511053864879</v>
      </c>
      <c r="GA136">
        <v>0.39933955019990253</v>
      </c>
      <c r="GB136">
        <v>0.22480995955253219</v>
      </c>
      <c r="GC136">
        <v>0.20297048555342259</v>
      </c>
      <c r="GD136">
        <v>0.18678400746859761</v>
      </c>
      <c r="GE136">
        <v>0.36692609170691293</v>
      </c>
      <c r="GF136">
        <v>0.26011735065564162</v>
      </c>
      <c r="GG136">
        <v>0.31391711049315241</v>
      </c>
      <c r="GH136">
        <v>0.18508979811494</v>
      </c>
      <c r="GI136">
        <v>0.24654357208128119</v>
      </c>
      <c r="GJ136">
        <v>0.60650536736529914</v>
      </c>
      <c r="GK136">
        <v>0.2046118328257423</v>
      </c>
      <c r="GL136">
        <v>6.4576821994781208E-2</v>
      </c>
      <c r="GM136">
        <v>0.28796629209279673</v>
      </c>
      <c r="GN136">
        <v>0.35247265346952439</v>
      </c>
      <c r="GO136">
        <v>0.19308290925035759</v>
      </c>
      <c r="GP136">
        <v>0.35758473274337749</v>
      </c>
      <c r="GQ136">
        <v>0.15264102495589429</v>
      </c>
      <c r="GR136">
        <v>0.21123083981967039</v>
      </c>
      <c r="GS136">
        <v>0.2439177547206848</v>
      </c>
      <c r="GT136">
        <v>0.39896570361319778</v>
      </c>
      <c r="GU136">
        <v>0.1824271526435754</v>
      </c>
      <c r="GV136">
        <v>1.3146750589005499E-2</v>
      </c>
      <c r="GW136">
        <v>0.19788321078982979</v>
      </c>
      <c r="GX136">
        <v>8.5978262459248847E-2</v>
      </c>
      <c r="GY136">
        <v>0.38015715659624638</v>
      </c>
      <c r="GZ136">
        <v>0.29779010924251509</v>
      </c>
      <c r="HA136">
        <v>0.13792308766381289</v>
      </c>
      <c r="HB136">
        <v>0.30203512943986083</v>
      </c>
      <c r="HC136">
        <v>0.53500005671233575</v>
      </c>
      <c r="HD136">
        <v>0.1466200706152429</v>
      </c>
      <c r="HE136">
        <v>9.1577920775523902E-2</v>
      </c>
      <c r="HF136">
        <v>0.42785087903803581</v>
      </c>
      <c r="HG136">
        <v>0.21113786784409169</v>
      </c>
      <c r="HH136">
        <v>0.20025192686073859</v>
      </c>
      <c r="HI136">
        <v>9.6887831500828303E-2</v>
      </c>
      <c r="HJ136">
        <v>7.6817033196469264E-2</v>
      </c>
      <c r="HK136">
        <v>0.1883039890543792</v>
      </c>
      <c r="HL136">
        <v>0.22917514557280769</v>
      </c>
      <c r="HM136">
        <v>5.6754978481765923E-2</v>
      </c>
      <c r="HN136">
        <v>0.28935323095585352</v>
      </c>
      <c r="HO136">
        <v>0.2085323368591174</v>
      </c>
      <c r="HP136">
        <v>0.27190966287044638</v>
      </c>
      <c r="HQ136">
        <v>0.27710942140489281</v>
      </c>
      <c r="HR136">
        <v>0.2064617801691519</v>
      </c>
      <c r="HS136">
        <v>0.15901410560267659</v>
      </c>
      <c r="HT136">
        <v>0.16383199777741511</v>
      </c>
      <c r="HU136">
        <v>0.25790052654485518</v>
      </c>
      <c r="HV136">
        <v>0.21689903380684661</v>
      </c>
      <c r="HW136">
        <v>0.3857139625516624</v>
      </c>
      <c r="HX136">
        <v>0.39533182403920442</v>
      </c>
      <c r="HY136">
        <v>0.2133790685981822</v>
      </c>
      <c r="HZ136">
        <v>0.46366538136169522</v>
      </c>
      <c r="IA136">
        <v>0.31163671547235861</v>
      </c>
      <c r="IB136">
        <v>0.26696004473339041</v>
      </c>
      <c r="IC136">
        <v>0.2236668927433465</v>
      </c>
      <c r="ID136">
        <v>0.37424961899360032</v>
      </c>
      <c r="IE136">
        <v>0.22970424497212441</v>
      </c>
      <c r="IF136">
        <v>0.2250378762314407</v>
      </c>
      <c r="IG136">
        <v>0.19016278334712761</v>
      </c>
      <c r="IH136">
        <v>0.28497883454558348</v>
      </c>
      <c r="II136">
        <v>0.34228482734043841</v>
      </c>
      <c r="IJ136">
        <v>0.1768638584178919</v>
      </c>
      <c r="IK136">
        <v>0.46988332139752731</v>
      </c>
      <c r="IL136">
        <v>0.39410080401232672</v>
      </c>
      <c r="IM136">
        <v>0.35654893435523222</v>
      </c>
      <c r="IN136">
        <v>0.30777628612295388</v>
      </c>
      <c r="IO136">
        <v>0.43253220134376558</v>
      </c>
      <c r="IP136">
        <v>0.40709495209454621</v>
      </c>
      <c r="IQ136">
        <v>0.36770247473868273</v>
      </c>
      <c r="IR136">
        <v>0.26007338693601489</v>
      </c>
      <c r="IS136">
        <v>0.36900494662910099</v>
      </c>
      <c r="IT136">
        <v>0.57156782153051999</v>
      </c>
      <c r="IU136">
        <v>3.6292026391606468E-2</v>
      </c>
      <c r="IV136">
        <v>0.39465520305817048</v>
      </c>
      <c r="IW136">
        <v>0.40446777332267547</v>
      </c>
      <c r="IX136">
        <v>0.28783647309459448</v>
      </c>
      <c r="IY136">
        <v>0.30883479988781221</v>
      </c>
      <c r="IZ136">
        <v>0.23875486986196609</v>
      </c>
      <c r="JA136">
        <v>0.31995472306664641</v>
      </c>
      <c r="JB136">
        <v>0.23204805751068661</v>
      </c>
      <c r="JC136">
        <v>6.6707771225891499E-2</v>
      </c>
      <c r="JD136">
        <v>6.1793224565550753E-2</v>
      </c>
      <c r="JE136">
        <v>0.30168182095569951</v>
      </c>
      <c r="JF136">
        <v>0.71076143697878025</v>
      </c>
      <c r="JG136">
        <v>0.43586114324412328</v>
      </c>
      <c r="JH136">
        <v>2.4935493650730001E-2</v>
      </c>
      <c r="JI136">
        <v>0.19237148119626951</v>
      </c>
      <c r="JJ136">
        <v>0.26686257316058648</v>
      </c>
      <c r="JK136">
        <v>0.1192420168373662</v>
      </c>
      <c r="JL136">
        <v>5.6698395544562193E-2</v>
      </c>
      <c r="JM136">
        <v>0.1225470368573926</v>
      </c>
      <c r="JN136">
        <v>0.15965879935784291</v>
      </c>
      <c r="JO136">
        <v>0.24759117318021609</v>
      </c>
      <c r="JP136">
        <v>0.10423272579760801</v>
      </c>
      <c r="JQ136">
        <v>0.32000884121343071</v>
      </c>
      <c r="JR136">
        <v>0.14552951277582921</v>
      </c>
      <c r="JS136">
        <v>0.19215841957050461</v>
      </c>
      <c r="JT136">
        <v>0.222193034661366</v>
      </c>
      <c r="JU136">
        <v>0.76351412774973126</v>
      </c>
      <c r="JV136">
        <v>3.2581505392812349E-2</v>
      </c>
      <c r="JW136">
        <v>0.12024031793680789</v>
      </c>
      <c r="JX136">
        <v>8.7824479189844651E-2</v>
      </c>
      <c r="JY136">
        <v>5.1426450972324352E-2</v>
      </c>
      <c r="JZ136">
        <v>0.19481635245738221</v>
      </c>
      <c r="KA136">
        <v>0.13140129014686761</v>
      </c>
      <c r="KB136">
        <v>0.42563077893611068</v>
      </c>
      <c r="KC136">
        <v>0.22575361993077259</v>
      </c>
      <c r="KD136">
        <v>0.28728572291163429</v>
      </c>
      <c r="KE136">
        <v>0.21376754136301779</v>
      </c>
      <c r="KF136">
        <v>0.25575043414256782</v>
      </c>
      <c r="KG136">
        <v>0.2961364373541383</v>
      </c>
      <c r="KH136">
        <v>0.17105346383823819</v>
      </c>
      <c r="KI136">
        <v>0.16796362302128101</v>
      </c>
      <c r="KJ136">
        <v>0.29686512670183318</v>
      </c>
      <c r="KK136">
        <v>0.17651192588380671</v>
      </c>
      <c r="KL136">
        <f>MATCH(A136,'[1]BASC2_BRIEF_6yr_DEMOS_ScanInfo '!$H:$H,0)</f>
        <v>816</v>
      </c>
      <c r="KM136">
        <f>INDEX('[1]BASC2_BRIEF_6yr_DEMOS_ScanInfo '!$L:$L,KL136)</f>
        <v>2</v>
      </c>
      <c r="KN136">
        <f t="shared" si="12"/>
        <v>1</v>
      </c>
      <c r="KO136">
        <f>INDEX('[1]BASC2_BRIEF_6yr_DEMOS_ScanInfo '!$O:$O,KL136)</f>
        <v>36</v>
      </c>
      <c r="KP136">
        <f t="shared" si="13"/>
        <v>0.5</v>
      </c>
      <c r="KQ136">
        <f>MATCH(A136,[2]SelectedColumns!$A:$A,0)</f>
        <v>354</v>
      </c>
      <c r="KR136">
        <f>INDEX([2]SelectedColumns!$R:$R,KQ136)</f>
        <v>41</v>
      </c>
      <c r="KS136">
        <f>INDEX([2]SelectedColumns!$J:$J,KQ136)</f>
        <v>36</v>
      </c>
      <c r="KT136">
        <f t="shared" si="14"/>
        <v>0</v>
      </c>
      <c r="KU136">
        <f t="shared" si="15"/>
        <v>0</v>
      </c>
      <c r="KV136">
        <f t="shared" si="16"/>
        <v>0</v>
      </c>
      <c r="KW136">
        <f t="shared" si="17"/>
        <v>0</v>
      </c>
    </row>
    <row r="137" spans="1:309" x14ac:dyDescent="0.35">
      <c r="A137" t="s">
        <v>137</v>
      </c>
      <c r="B137">
        <v>-2.9119728542869708E-2</v>
      </c>
      <c r="C137">
        <v>7.5575870531394695E-2</v>
      </c>
      <c r="D137">
        <v>0.166012808854656</v>
      </c>
      <c r="E137">
        <v>-5.0464319998625662E-2</v>
      </c>
      <c r="F137">
        <v>-3.9573915912716862E-2</v>
      </c>
      <c r="G137">
        <v>0.31647553025711572</v>
      </c>
      <c r="H137">
        <v>0.24307534630432159</v>
      </c>
      <c r="I137">
        <v>2.8390822140478281E-2</v>
      </c>
      <c r="J137">
        <v>0.1912521551009945</v>
      </c>
      <c r="K137">
        <v>7.545453992609108E-2</v>
      </c>
      <c r="L137">
        <v>0.1253628804277451</v>
      </c>
      <c r="M137">
        <v>0.2932617464326015</v>
      </c>
      <c r="N137">
        <v>0.36685119770403718</v>
      </c>
      <c r="O137">
        <v>0.1077444397436438</v>
      </c>
      <c r="P137">
        <v>-2.2015232221725078E-2</v>
      </c>
      <c r="Q137">
        <v>-4.3264502715236741E-2</v>
      </c>
      <c r="R137">
        <v>0.60015278388860527</v>
      </c>
      <c r="S137">
        <v>0.54556466390057179</v>
      </c>
      <c r="T137">
        <v>9.150715894405137E-2</v>
      </c>
      <c r="U137">
        <v>0.24474388846817449</v>
      </c>
      <c r="V137">
        <v>6.0983420425443358E-2</v>
      </c>
      <c r="W137">
        <v>7.7595835501277355E-2</v>
      </c>
      <c r="X137">
        <v>0.24405506181271641</v>
      </c>
      <c r="Y137">
        <v>0.36136243437684468</v>
      </c>
      <c r="Z137">
        <v>1.8789902279822801E-2</v>
      </c>
      <c r="AA137">
        <v>7.26608463920142E-4</v>
      </c>
      <c r="AB137">
        <v>1.776353700009059E-3</v>
      </c>
      <c r="AC137">
        <v>-4.9737334727485212E-2</v>
      </c>
      <c r="AD137">
        <v>7.0482572217450024E-2</v>
      </c>
      <c r="AE137">
        <v>-3.7060646907368211E-2</v>
      </c>
      <c r="AF137">
        <v>0.67817984181611668</v>
      </c>
      <c r="AG137">
        <v>0.3557149850166782</v>
      </c>
      <c r="AH137">
        <v>9.9912958414581032E-2</v>
      </c>
      <c r="AI137">
        <v>0.1027421823166947</v>
      </c>
      <c r="AJ137">
        <v>0.23015081426030079</v>
      </c>
      <c r="AK137">
        <v>-3.2052980064043217E-2</v>
      </c>
      <c r="AL137">
        <v>0.1141912780119976</v>
      </c>
      <c r="AM137">
        <v>-6.2808019280996552E-2</v>
      </c>
      <c r="AN137">
        <v>0.19256310435650281</v>
      </c>
      <c r="AO137">
        <v>-0.12583468921910959</v>
      </c>
      <c r="AP137">
        <v>-1.6488070082713021E-2</v>
      </c>
      <c r="AQ137">
        <v>2.8367188923694941E-2</v>
      </c>
      <c r="AR137">
        <v>0.28001981682371607</v>
      </c>
      <c r="AS137">
        <v>2.1313313962906921E-2</v>
      </c>
      <c r="AT137">
        <v>-0.1363529945859627</v>
      </c>
      <c r="AU137">
        <v>-8.2032969840247327E-2</v>
      </c>
      <c r="AV137">
        <v>0.22150747870554349</v>
      </c>
      <c r="AW137">
        <v>0.2251905394871572</v>
      </c>
      <c r="AX137">
        <v>2.4603090706157849E-2</v>
      </c>
      <c r="AY137">
        <v>3.7683289921824681E-2</v>
      </c>
      <c r="AZ137">
        <v>0.12414100472211791</v>
      </c>
      <c r="BA137">
        <v>-0.11512401939584831</v>
      </c>
      <c r="BB137">
        <v>7.8180695201435224E-3</v>
      </c>
      <c r="BC137">
        <v>-0.1217127950347239</v>
      </c>
      <c r="BD137">
        <v>0.10650695327637789</v>
      </c>
      <c r="BE137">
        <v>-0.1782608676932087</v>
      </c>
      <c r="BF137">
        <v>-5.6123859057669152E-2</v>
      </c>
      <c r="BG137">
        <v>0.15952555950624789</v>
      </c>
      <c r="BH137">
        <v>-6.6785669855411123E-2</v>
      </c>
      <c r="BI137">
        <v>6.2546219188817087E-3</v>
      </c>
      <c r="BJ137">
        <v>-6.0242002168353634E-3</v>
      </c>
      <c r="BK137">
        <v>-0.11147286047735851</v>
      </c>
      <c r="BL137">
        <v>1.1198735400537529</v>
      </c>
      <c r="BM137">
        <v>0.14426058897084201</v>
      </c>
      <c r="BN137">
        <v>-5.4537868764678248E-2</v>
      </c>
      <c r="BO137">
        <v>0.37962200172349903</v>
      </c>
      <c r="BP137">
        <v>-0.13984433324711529</v>
      </c>
      <c r="BQ137">
        <v>-0.1969654596967392</v>
      </c>
      <c r="BR137">
        <v>3.7159366289543527E-2</v>
      </c>
      <c r="BS137">
        <v>0.26402500019055308</v>
      </c>
      <c r="BT137">
        <v>-0.31001591027856001</v>
      </c>
      <c r="BU137">
        <v>-2.5569454255442329E-2</v>
      </c>
      <c r="BV137">
        <v>-9.071496543250368E-2</v>
      </c>
      <c r="BW137">
        <v>-1.7161750381703419E-2</v>
      </c>
      <c r="BX137">
        <v>-0.26170971894413309</v>
      </c>
      <c r="BY137">
        <v>0.16047215092995179</v>
      </c>
      <c r="BZ137">
        <v>0.12365581238789949</v>
      </c>
      <c r="CA137">
        <v>-0.1982718977636786</v>
      </c>
      <c r="CB137">
        <v>-8.7650117584856746E-2</v>
      </c>
      <c r="CC137">
        <v>0.29384533809966751</v>
      </c>
      <c r="CD137">
        <v>3.4662220377097208E-2</v>
      </c>
      <c r="CE137">
        <v>-0.32089573705810359</v>
      </c>
      <c r="CF137">
        <v>0.1556156823640138</v>
      </c>
      <c r="CG137">
        <v>0.1026919366592514</v>
      </c>
      <c r="CH137">
        <v>2.6526051857260761E-2</v>
      </c>
      <c r="CI137">
        <v>-0.26895255622043313</v>
      </c>
      <c r="CJ137">
        <v>0.1200201909887308</v>
      </c>
      <c r="CK137">
        <v>-1.584397527373738E-2</v>
      </c>
      <c r="CL137">
        <v>-7.0939172097901126E-2</v>
      </c>
      <c r="CM137">
        <v>-8.9558732896221072E-2</v>
      </c>
      <c r="CN137">
        <v>0.60334827051687057</v>
      </c>
      <c r="CO137">
        <v>0.41827451532150639</v>
      </c>
      <c r="CP137">
        <v>-3.3544415496250528E-2</v>
      </c>
      <c r="CQ137">
        <v>0.18613574015862941</v>
      </c>
      <c r="CR137">
        <v>-6.0502440372877997E-2</v>
      </c>
      <c r="CS137">
        <v>-0.2066005577010199</v>
      </c>
      <c r="CT137">
        <v>5.2624870654060851E-2</v>
      </c>
      <c r="CU137">
        <v>8.7630343290499901E-2</v>
      </c>
      <c r="CV137">
        <v>-3.3914852917218412E-3</v>
      </c>
      <c r="CW137">
        <v>-5.4604308408877873E-2</v>
      </c>
      <c r="CX137">
        <v>1.3661544134938589E-2</v>
      </c>
      <c r="CY137">
        <v>-2.108673048244758E-2</v>
      </c>
      <c r="CZ137">
        <v>0.1234743311486131</v>
      </c>
      <c r="DA137">
        <v>-6.2917063481464197E-2</v>
      </c>
      <c r="DB137">
        <v>0.38183503588140372</v>
      </c>
      <c r="DC137">
        <v>0.1987600187433339</v>
      </c>
      <c r="DD137">
        <v>0.26349245072504368</v>
      </c>
      <c r="DE137">
        <v>4.5035196373802711E-2</v>
      </c>
      <c r="DF137">
        <v>0.15374216285503131</v>
      </c>
      <c r="DG137">
        <v>0.1627141985282714</v>
      </c>
      <c r="DH137">
        <v>-9.3185043871660378E-2</v>
      </c>
      <c r="DI137">
        <v>-0.202103208192459</v>
      </c>
      <c r="DJ137">
        <v>-4.2064002260661537E-2</v>
      </c>
      <c r="DK137">
        <v>-0.31420011570479017</v>
      </c>
      <c r="DL137">
        <v>0.1215969109861044</v>
      </c>
      <c r="DM137">
        <v>5.2792974397871673E-2</v>
      </c>
      <c r="DN137">
        <v>0.26703827538346958</v>
      </c>
      <c r="DO137">
        <v>-0.16821512659966301</v>
      </c>
      <c r="DP137">
        <v>-3.6471783418023929E-2</v>
      </c>
      <c r="DQ137">
        <v>3.1521717277535943E-2</v>
      </c>
      <c r="DR137">
        <v>5.6545531422562252E-2</v>
      </c>
      <c r="DS137">
        <v>0.45587237315587092</v>
      </c>
      <c r="DT137">
        <v>3.2165527004818013E-2</v>
      </c>
      <c r="DU137">
        <v>-8.0958544243936004E-2</v>
      </c>
      <c r="DV137">
        <v>0.1236319651275202</v>
      </c>
      <c r="DW137">
        <v>-0.12807197367072831</v>
      </c>
      <c r="DX137">
        <v>-0.16052160106787561</v>
      </c>
      <c r="DY137">
        <v>-7.2168882533532708E-2</v>
      </c>
      <c r="DZ137">
        <v>0.1200175886570342</v>
      </c>
      <c r="EA137">
        <v>-7.0438965053142732E-2</v>
      </c>
      <c r="EB137">
        <v>-0.1332213407012042</v>
      </c>
      <c r="EC137">
        <v>-0.1120757452625287</v>
      </c>
      <c r="ED137">
        <v>6.3706017019731886E-2</v>
      </c>
      <c r="EE137">
        <v>-0.11993851370303291</v>
      </c>
      <c r="EF137">
        <v>-7.080612052601376E-2</v>
      </c>
      <c r="EG137">
        <v>-1.014563474071517E-2</v>
      </c>
      <c r="EH137">
        <v>0.32630136290066269</v>
      </c>
      <c r="EI137">
        <v>0.1470790243641904</v>
      </c>
      <c r="EJ137">
        <v>4.2880283163174937E-2</v>
      </c>
      <c r="EK137">
        <v>0.3295693224187497</v>
      </c>
      <c r="EL137">
        <v>-0.1432537776477876</v>
      </c>
      <c r="EM137">
        <v>1.7814998109992649E-2</v>
      </c>
      <c r="EN137">
        <v>0.2004417123463802</v>
      </c>
      <c r="EO137">
        <v>0.38029312600533632</v>
      </c>
      <c r="EP137">
        <v>-0.25206865601584888</v>
      </c>
      <c r="EQ137">
        <v>-0.1173065773796077</v>
      </c>
      <c r="ER137">
        <v>-0.33361086809414831</v>
      </c>
      <c r="ES137">
        <v>0.15186976621229401</v>
      </c>
      <c r="ET137">
        <v>0.26509581859327602</v>
      </c>
      <c r="EU137">
        <v>0.43439615273596938</v>
      </c>
      <c r="EV137">
        <v>0.20320833074791431</v>
      </c>
      <c r="EW137">
        <v>8.2240846690269431E-2</v>
      </c>
      <c r="EX137">
        <v>0.26203534589670568</v>
      </c>
      <c r="EY137">
        <v>0.3428095449536695</v>
      </c>
      <c r="EZ137">
        <v>0.20718612465067709</v>
      </c>
      <c r="FA137">
        <v>0.38574105257433278</v>
      </c>
      <c r="FB137">
        <v>0.53544808576011516</v>
      </c>
      <c r="FC137">
        <v>0.1284145186042806</v>
      </c>
      <c r="FD137">
        <v>0.63622355751586335</v>
      </c>
      <c r="FE137">
        <v>0.38849793461269988</v>
      </c>
      <c r="FF137">
        <v>0.29784564595870772</v>
      </c>
      <c r="FG137">
        <v>0.36792591394107488</v>
      </c>
      <c r="FH137">
        <v>0.27676890325880471</v>
      </c>
      <c r="FI137">
        <v>0.41708722905767692</v>
      </c>
      <c r="FJ137">
        <v>0.2144713736405128</v>
      </c>
      <c r="FK137">
        <v>0.27642157995656441</v>
      </c>
      <c r="FL137">
        <v>0.24085084116721731</v>
      </c>
      <c r="FM137">
        <v>0.40160544526829989</v>
      </c>
      <c r="FN137">
        <v>0.40527879120351229</v>
      </c>
      <c r="FO137">
        <v>0.63199449746307268</v>
      </c>
      <c r="FP137">
        <v>0.43482124982806308</v>
      </c>
      <c r="FQ137">
        <v>0.32216129301044449</v>
      </c>
      <c r="FR137">
        <v>0.38547199941241828</v>
      </c>
      <c r="FS137">
        <v>0.32899571526648508</v>
      </c>
      <c r="FT137">
        <v>0.4617172170003197</v>
      </c>
      <c r="FU137">
        <v>0.28119928443394893</v>
      </c>
      <c r="FV137">
        <v>0.122063643722888</v>
      </c>
      <c r="FW137">
        <v>0.50651248846950547</v>
      </c>
      <c r="FX137">
        <v>0.41951769030890063</v>
      </c>
      <c r="FY137">
        <v>0.2408604073387467</v>
      </c>
      <c r="FZ137">
        <v>0.42835107181910398</v>
      </c>
      <c r="GA137">
        <v>0.38106517222721442</v>
      </c>
      <c r="GB137">
        <v>0.20977692817225899</v>
      </c>
      <c r="GC137">
        <v>0.29493002020261699</v>
      </c>
      <c r="GD137">
        <v>0.34795076303824668</v>
      </c>
      <c r="GE137">
        <v>0.39280379242905927</v>
      </c>
      <c r="GF137">
        <v>0.25485108009649138</v>
      </c>
      <c r="GG137">
        <v>0.36218607201730613</v>
      </c>
      <c r="GH137">
        <v>0.18804988159244371</v>
      </c>
      <c r="GI137">
        <v>0.2766305696796818</v>
      </c>
      <c r="GJ137">
        <v>0.45975925277974078</v>
      </c>
      <c r="GK137">
        <v>0.20771087770036251</v>
      </c>
      <c r="GL137">
        <v>0.13082784400155689</v>
      </c>
      <c r="GM137">
        <v>0.1842697238196255</v>
      </c>
      <c r="GN137">
        <v>0.25327261653524158</v>
      </c>
      <c r="GO137">
        <v>0.21000633620201581</v>
      </c>
      <c r="GP137">
        <v>0.33759995573160978</v>
      </c>
      <c r="GQ137">
        <v>0.1432165013221334</v>
      </c>
      <c r="GR137">
        <v>0.1392263084799715</v>
      </c>
      <c r="GS137">
        <v>0.22118448715250699</v>
      </c>
      <c r="GT137">
        <v>0.21647448167276809</v>
      </c>
      <c r="GU137">
        <v>0.2927879265311551</v>
      </c>
      <c r="GV137">
        <v>4.5698832542869862E-2</v>
      </c>
      <c r="GW137">
        <v>0.44650744033212703</v>
      </c>
      <c r="GX137">
        <v>0.13435319613397551</v>
      </c>
      <c r="GY137">
        <v>0.24978691363631211</v>
      </c>
      <c r="GZ137">
        <v>8.0667871551457895E-2</v>
      </c>
      <c r="HA137">
        <v>0.52186037054517498</v>
      </c>
      <c r="HB137">
        <v>0.26553273299262609</v>
      </c>
      <c r="HC137">
        <v>5.4909953626495631E-2</v>
      </c>
      <c r="HD137">
        <v>7.7463687098290129E-2</v>
      </c>
      <c r="HE137">
        <v>0.1188685950046464</v>
      </c>
      <c r="HF137">
        <v>0.39002850358615498</v>
      </c>
      <c r="HG137">
        <v>0.20748851848650041</v>
      </c>
      <c r="HH137">
        <v>0.26598308090197148</v>
      </c>
      <c r="HI137">
        <v>3.5241190276695027E-2</v>
      </c>
      <c r="HJ137">
        <v>7.9219539452437177E-2</v>
      </c>
      <c r="HK137">
        <v>0.34053857132190768</v>
      </c>
      <c r="HL137">
        <v>0.29298897230879078</v>
      </c>
      <c r="HM137">
        <v>0.1111800215899639</v>
      </c>
      <c r="HN137">
        <v>0.25505492992071338</v>
      </c>
      <c r="HO137">
        <v>0.1903059710064593</v>
      </c>
      <c r="HP137">
        <v>0.18914137337148529</v>
      </c>
      <c r="HQ137">
        <v>0.38053116430232892</v>
      </c>
      <c r="HR137">
        <v>0.42418897604995998</v>
      </c>
      <c r="HS137">
        <v>0.26092899247512802</v>
      </c>
      <c r="HT137">
        <v>0.2025777399161843</v>
      </c>
      <c r="HU137">
        <v>0.23082919406256161</v>
      </c>
      <c r="HV137">
        <v>0.44770443000373711</v>
      </c>
      <c r="HW137">
        <v>0.14240244366289331</v>
      </c>
      <c r="HX137">
        <v>0.35200368638221641</v>
      </c>
      <c r="HY137">
        <v>0.58261397966681894</v>
      </c>
      <c r="HZ137">
        <v>0.54174427633028766</v>
      </c>
      <c r="IA137">
        <v>0.31718881823790801</v>
      </c>
      <c r="IB137">
        <v>0.17760798769077871</v>
      </c>
      <c r="IC137">
        <v>0.25772553560365902</v>
      </c>
      <c r="ID137">
        <v>0.27942481325080559</v>
      </c>
      <c r="IE137">
        <v>0.27299228760561051</v>
      </c>
      <c r="IF137">
        <v>0.19276906353914089</v>
      </c>
      <c r="IG137">
        <v>0.26932506047469279</v>
      </c>
      <c r="IH137">
        <v>0.38492045560747029</v>
      </c>
      <c r="II137">
        <v>0.25471402067768389</v>
      </c>
      <c r="IJ137">
        <v>0.57480885494679246</v>
      </c>
      <c r="IK137">
        <v>0.43387198376167019</v>
      </c>
      <c r="IL137">
        <v>0.29880010617294051</v>
      </c>
      <c r="IM137">
        <v>0.34121125805960689</v>
      </c>
      <c r="IN137">
        <v>0.38839359922773409</v>
      </c>
      <c r="IO137">
        <v>0.21599809927335581</v>
      </c>
      <c r="IP137">
        <v>0.53478236557851089</v>
      </c>
      <c r="IQ137">
        <v>0.45137764908220868</v>
      </c>
      <c r="IR137">
        <v>0.49290505262026718</v>
      </c>
      <c r="IS137">
        <v>0.35458801520748739</v>
      </c>
      <c r="IT137">
        <v>0.20981699037279231</v>
      </c>
      <c r="IU137">
        <v>0.25930745311520498</v>
      </c>
      <c r="IV137">
        <v>0.31014562127277778</v>
      </c>
      <c r="IW137">
        <v>0.34857569253589338</v>
      </c>
      <c r="IX137">
        <v>0.33476689681098692</v>
      </c>
      <c r="IY137">
        <v>0.2232389559761695</v>
      </c>
      <c r="IZ137">
        <v>0.29225047842716562</v>
      </c>
      <c r="JA137">
        <v>0.34129436917257722</v>
      </c>
      <c r="JB137">
        <v>2.2016800946467019E-2</v>
      </c>
      <c r="JC137">
        <v>2.883779086607878E-2</v>
      </c>
      <c r="JD137">
        <v>9.3891647225244401E-2</v>
      </c>
      <c r="JE137">
        <v>0.35015339383329352</v>
      </c>
      <c r="JF137">
        <v>0.34991696995219601</v>
      </c>
      <c r="JG137">
        <v>0.34870560857721039</v>
      </c>
      <c r="JH137">
        <v>0.24478366143208871</v>
      </c>
      <c r="JI137">
        <v>0.22110247192287891</v>
      </c>
      <c r="JJ137">
        <v>0.32636297707249329</v>
      </c>
      <c r="JK137">
        <v>9.0624502039537091E-2</v>
      </c>
      <c r="JL137">
        <v>5.2765181779476762E-2</v>
      </c>
      <c r="JM137">
        <v>0.22069136134828529</v>
      </c>
      <c r="JN137">
        <v>0.27975990739169698</v>
      </c>
      <c r="JO137">
        <v>0.25319296434375599</v>
      </c>
      <c r="JP137">
        <v>0.1675680361626331</v>
      </c>
      <c r="JQ137">
        <v>0.32557004178962728</v>
      </c>
      <c r="JR137">
        <v>5.8660256154699532E-3</v>
      </c>
      <c r="JS137">
        <v>0.55044650581364507</v>
      </c>
      <c r="JT137">
        <v>0.1068976190683817</v>
      </c>
      <c r="JU137">
        <v>0.1716731334510159</v>
      </c>
      <c r="JV137">
        <v>0.24611888110418781</v>
      </c>
      <c r="JW137">
        <v>9.811986328126146E-2</v>
      </c>
      <c r="JX137">
        <v>0.11511118759075389</v>
      </c>
      <c r="JY137">
        <v>0.1223788163699608</v>
      </c>
      <c r="JZ137">
        <v>0.10187381885805891</v>
      </c>
      <c r="KA137">
        <v>0.18059380196830821</v>
      </c>
      <c r="KB137">
        <v>0.42854825012699987</v>
      </c>
      <c r="KC137">
        <v>0.18327424218282459</v>
      </c>
      <c r="KD137">
        <v>0.24830321333803879</v>
      </c>
      <c r="KE137">
        <v>0.32827015940861182</v>
      </c>
      <c r="KF137">
        <v>8.3750682075598742E-2</v>
      </c>
      <c r="KG137">
        <v>4.3272219929082263E-2</v>
      </c>
      <c r="KH137">
        <v>0.17593839108010431</v>
      </c>
      <c r="KI137">
        <v>0.1177380991616515</v>
      </c>
      <c r="KJ137">
        <v>0.32870470892022408</v>
      </c>
      <c r="KK137">
        <v>0.30211703394258049</v>
      </c>
      <c r="KL137">
        <f>MATCH(A137,'[1]BASC2_BRIEF_6yr_DEMOS_ScanInfo '!$H:$H,0)</f>
        <v>817</v>
      </c>
      <c r="KM137">
        <f>INDEX('[1]BASC2_BRIEF_6yr_DEMOS_ScanInfo '!$L:$L,KL137)</f>
        <v>2</v>
      </c>
      <c r="KN137">
        <f t="shared" si="12"/>
        <v>1</v>
      </c>
      <c r="KO137">
        <f>INDEX('[1]BASC2_BRIEF_6yr_DEMOS_ScanInfo '!$O:$O,KL137)</f>
        <v>36</v>
      </c>
      <c r="KP137">
        <f t="shared" si="13"/>
        <v>0.5</v>
      </c>
      <c r="KQ137">
        <f>MATCH(A137,[2]SelectedColumns!$A:$A,0)</f>
        <v>355</v>
      </c>
      <c r="KR137">
        <f>INDEX([2]SelectedColumns!$R:$R,KQ137)</f>
        <v>41</v>
      </c>
      <c r="KS137">
        <f>INDEX([2]SelectedColumns!$J:$J,KQ137)</f>
        <v>38</v>
      </c>
      <c r="KT137">
        <f t="shared" si="14"/>
        <v>0</v>
      </c>
      <c r="KU137">
        <f t="shared" si="15"/>
        <v>0</v>
      </c>
      <c r="KV137">
        <f t="shared" si="16"/>
        <v>0</v>
      </c>
      <c r="KW137">
        <f t="shared" si="17"/>
        <v>0</v>
      </c>
    </row>
    <row r="138" spans="1:309" x14ac:dyDescent="0.35">
      <c r="A138" t="s">
        <v>138</v>
      </c>
      <c r="B138">
        <v>2.429031802111736E-2</v>
      </c>
      <c r="C138">
        <v>0.1662129490906894</v>
      </c>
      <c r="D138">
        <v>0.28541282370430482</v>
      </c>
      <c r="E138">
        <v>0.19897941605163411</v>
      </c>
      <c r="F138">
        <v>-7.2682042449131457E-2</v>
      </c>
      <c r="G138">
        <v>0.35662318788202568</v>
      </c>
      <c r="H138">
        <v>0.22914207931030181</v>
      </c>
      <c r="I138">
        <v>-2.2185023118440839E-2</v>
      </c>
      <c r="J138">
        <v>-5.0971404805871368E-2</v>
      </c>
      <c r="K138">
        <v>0.1710716336855749</v>
      </c>
      <c r="L138">
        <v>0.19914503211572329</v>
      </c>
      <c r="M138">
        <v>0.20776627763772049</v>
      </c>
      <c r="N138">
        <v>0.35016964445677828</v>
      </c>
      <c r="O138">
        <v>0.2041062481731295</v>
      </c>
      <c r="P138">
        <v>4.1830476854009417E-2</v>
      </c>
      <c r="Q138">
        <v>-2.8700887091704711E-2</v>
      </c>
      <c r="R138">
        <v>0.45406367408122528</v>
      </c>
      <c r="S138">
        <v>0.33330858257290141</v>
      </c>
      <c r="T138">
        <v>0.12163057152271139</v>
      </c>
      <c r="U138">
        <v>0.35507963344815741</v>
      </c>
      <c r="V138">
        <v>0.12771200757098519</v>
      </c>
      <c r="W138">
        <v>0.15942299304193711</v>
      </c>
      <c r="X138">
        <v>0.29535889267746879</v>
      </c>
      <c r="Y138">
        <v>0.24254095099743231</v>
      </c>
      <c r="Z138">
        <v>-5.7344460157837673E-2</v>
      </c>
      <c r="AA138">
        <v>1.0115201787292531E-2</v>
      </c>
      <c r="AB138">
        <v>0.1351955593289054</v>
      </c>
      <c r="AC138">
        <v>-1.889089377726183E-2</v>
      </c>
      <c r="AD138">
        <v>6.4570349454388776E-2</v>
      </c>
      <c r="AE138">
        <v>-0.1050144462754503</v>
      </c>
      <c r="AF138">
        <v>0.25884823504388438</v>
      </c>
      <c r="AG138">
        <v>0.49299488263073171</v>
      </c>
      <c r="AH138">
        <v>0.21740878131917429</v>
      </c>
      <c r="AI138">
        <v>0.19194827726891689</v>
      </c>
      <c r="AJ138">
        <v>0.35259203170236519</v>
      </c>
      <c r="AK138">
        <v>0.13592834464157089</v>
      </c>
      <c r="AL138">
        <v>5.2471553590085707E-2</v>
      </c>
      <c r="AM138">
        <v>-6.0203936099534339E-4</v>
      </c>
      <c r="AN138">
        <v>0.1448480921362314</v>
      </c>
      <c r="AO138">
        <v>-0.2074687218003517</v>
      </c>
      <c r="AP138">
        <v>0.19958337255859379</v>
      </c>
      <c r="AQ138">
        <v>-1.7827991116803551E-2</v>
      </c>
      <c r="AR138">
        <v>0.31801378219757309</v>
      </c>
      <c r="AS138">
        <v>1.3897202604007399E-3</v>
      </c>
      <c r="AT138">
        <v>-5.0468800553449267E-3</v>
      </c>
      <c r="AU138">
        <v>2.6682322291468719E-2</v>
      </c>
      <c r="AV138">
        <v>0.26321568547366359</v>
      </c>
      <c r="AW138">
        <v>0.2441285789148695</v>
      </c>
      <c r="AX138">
        <v>-2.5982740016178289E-2</v>
      </c>
      <c r="AY138">
        <v>1.221164632557792E-2</v>
      </c>
      <c r="AZ138">
        <v>0.18730349662785389</v>
      </c>
      <c r="BA138">
        <v>-2.0431535162922509E-2</v>
      </c>
      <c r="BB138">
        <v>4.2996619677480918E-2</v>
      </c>
      <c r="BC138">
        <v>-2.4101424288966111E-2</v>
      </c>
      <c r="BD138">
        <v>-1.472338839631016E-2</v>
      </c>
      <c r="BE138">
        <v>-9.3644166036416454E-2</v>
      </c>
      <c r="BF138">
        <v>-2.9264038671811932E-2</v>
      </c>
      <c r="BG138">
        <v>0.1168410601344818</v>
      </c>
      <c r="BH138">
        <v>1.467097073696366E-2</v>
      </c>
      <c r="BI138">
        <v>-2.3349252492100851E-2</v>
      </c>
      <c r="BJ138">
        <v>-2.6887925964188101E-2</v>
      </c>
      <c r="BK138">
        <v>0.20223907810091271</v>
      </c>
      <c r="BL138">
        <v>0.1273950804666136</v>
      </c>
      <c r="BM138">
        <v>0.34965108041096471</v>
      </c>
      <c r="BN138">
        <v>-7.8584217452714933E-2</v>
      </c>
      <c r="BO138">
        <v>0.12858326074013909</v>
      </c>
      <c r="BP138">
        <v>-8.0652123720470481E-2</v>
      </c>
      <c r="BQ138">
        <v>-3.1242779540763928E-2</v>
      </c>
      <c r="BR138">
        <v>0.16276182404175449</v>
      </c>
      <c r="BS138">
        <v>0.41101792304985391</v>
      </c>
      <c r="BT138">
        <v>-0.23387706622396509</v>
      </c>
      <c r="BU138">
        <v>-2.2915032121577861E-2</v>
      </c>
      <c r="BV138">
        <v>-0.10857529919189909</v>
      </c>
      <c r="BW138">
        <v>9.4064897138173897E-2</v>
      </c>
      <c r="BX138">
        <v>0.1915079571390583</v>
      </c>
      <c r="BY138">
        <v>0.14523871246656461</v>
      </c>
      <c r="BZ138">
        <v>0.24881914130496061</v>
      </c>
      <c r="CA138">
        <v>2.2443097106302549E-2</v>
      </c>
      <c r="CB138">
        <v>-5.5814685239560458E-2</v>
      </c>
      <c r="CC138">
        <v>0.36568980098686682</v>
      </c>
      <c r="CD138">
        <v>5.4946057597830888E-2</v>
      </c>
      <c r="CE138">
        <v>-7.0942752434611123E-2</v>
      </c>
      <c r="CF138">
        <v>9.2230024627651286E-2</v>
      </c>
      <c r="CG138">
        <v>-0.13677959384178481</v>
      </c>
      <c r="CH138">
        <v>0.13135341861495761</v>
      </c>
      <c r="CI138">
        <v>4.4631881074530533E-3</v>
      </c>
      <c r="CJ138">
        <v>0.20428179568682789</v>
      </c>
      <c r="CK138">
        <v>-3.8539699002944738E-2</v>
      </c>
      <c r="CL138">
        <v>-3.1529903207827559E-2</v>
      </c>
      <c r="CM138">
        <v>3.8285816552338307E-2</v>
      </c>
      <c r="CN138">
        <v>0.37134432375255683</v>
      </c>
      <c r="CO138">
        <v>0.2429189256723541</v>
      </c>
      <c r="CP138">
        <v>9.2037049051256092E-2</v>
      </c>
      <c r="CQ138">
        <v>0.2899307362238519</v>
      </c>
      <c r="CR138">
        <v>0.42449738303977469</v>
      </c>
      <c r="CS138">
        <v>-0.14914855595138629</v>
      </c>
      <c r="CT138">
        <v>3.9911161117864413E-2</v>
      </c>
      <c r="CU138">
        <v>1.6512009961937361E-2</v>
      </c>
      <c r="CV138">
        <v>1.981750215823852E-2</v>
      </c>
      <c r="CW138">
        <v>2.1598666587419051E-3</v>
      </c>
      <c r="CX138">
        <v>2.861060702137852E-2</v>
      </c>
      <c r="CY138">
        <v>4.4062141964670953E-2</v>
      </c>
      <c r="CZ138">
        <v>0.15329733126888989</v>
      </c>
      <c r="DA138">
        <v>-5.5780438043176339E-2</v>
      </c>
      <c r="DB138">
        <v>0.11607079427173279</v>
      </c>
      <c r="DC138">
        <v>0.47051727169148388</v>
      </c>
      <c r="DD138">
        <v>0.25901989156206312</v>
      </c>
      <c r="DE138">
        <v>0.1134620637174111</v>
      </c>
      <c r="DF138">
        <v>0.17527902558022951</v>
      </c>
      <c r="DG138">
        <v>0.23853788218977301</v>
      </c>
      <c r="DH138">
        <v>-1.250762891819179E-2</v>
      </c>
      <c r="DI138">
        <v>0.21455936278600499</v>
      </c>
      <c r="DJ138">
        <v>8.0721292793333843E-2</v>
      </c>
      <c r="DK138">
        <v>1.4602267500603229E-2</v>
      </c>
      <c r="DL138">
        <v>0.2436873111837026</v>
      </c>
      <c r="DM138">
        <v>5.1815793076629202E-2</v>
      </c>
      <c r="DN138">
        <v>0.4585856325778761</v>
      </c>
      <c r="DO138">
        <v>-0.2251267450367542</v>
      </c>
      <c r="DP138">
        <v>7.1489769056026553E-2</v>
      </c>
      <c r="DQ138">
        <v>0.12180253786785381</v>
      </c>
      <c r="DR138">
        <v>3.9780699185225872E-2</v>
      </c>
      <c r="DS138">
        <v>0.2067505012009154</v>
      </c>
      <c r="DT138">
        <v>-3.5405853237486351E-2</v>
      </c>
      <c r="DU138">
        <v>0.63314285438285989</v>
      </c>
      <c r="DV138">
        <v>4.0882581669515528E-2</v>
      </c>
      <c r="DW138">
        <v>-1.2523498593681291E-2</v>
      </c>
      <c r="DX138">
        <v>-9.0636336510627746E-2</v>
      </c>
      <c r="DY138">
        <v>-5.3715810871238327E-2</v>
      </c>
      <c r="DZ138">
        <v>-7.7001772108011846E-2</v>
      </c>
      <c r="EA138">
        <v>-2.0441196002327411E-2</v>
      </c>
      <c r="EB138">
        <v>-2.8629640432519921E-2</v>
      </c>
      <c r="EC138">
        <v>8.0263640388045232E-3</v>
      </c>
      <c r="ED138">
        <v>1.8000103393116531E-3</v>
      </c>
      <c r="EE138">
        <v>-8.3270491466779673E-2</v>
      </c>
      <c r="EF138">
        <v>-0.13818771338828539</v>
      </c>
      <c r="EG138">
        <v>-0.15458690356747429</v>
      </c>
      <c r="EH138">
        <v>-1.9441890866637279E-2</v>
      </c>
      <c r="EI138">
        <v>8.4049850180448971E-2</v>
      </c>
      <c r="EJ138">
        <v>8.6916903032551174E-2</v>
      </c>
      <c r="EK138">
        <v>0.37955830808446761</v>
      </c>
      <c r="EL138">
        <v>4.7745582786145491E-2</v>
      </c>
      <c r="EM138">
        <v>5.4100289750477433E-2</v>
      </c>
      <c r="EN138">
        <v>0.18910862826607791</v>
      </c>
      <c r="EO138">
        <v>0.31681354571644421</v>
      </c>
      <c r="EP138">
        <v>-0.35310443423100679</v>
      </c>
      <c r="EQ138">
        <v>0.20470735054630851</v>
      </c>
      <c r="ER138">
        <v>-0.1853333490833147</v>
      </c>
      <c r="ES138">
        <v>0.1160083776183293</v>
      </c>
      <c r="ET138">
        <v>0.3763502448579813</v>
      </c>
      <c r="EU138">
        <v>0.52557084276605415</v>
      </c>
      <c r="EV138">
        <v>0.29353136578651451</v>
      </c>
      <c r="EW138">
        <v>0.31215875396442139</v>
      </c>
      <c r="EX138">
        <v>0.19549431786508989</v>
      </c>
      <c r="EY138">
        <v>0.34846637698771871</v>
      </c>
      <c r="EZ138">
        <v>0.3928912285059567</v>
      </c>
      <c r="FA138">
        <v>0.34087484419174491</v>
      </c>
      <c r="FB138">
        <v>0.47634615409838788</v>
      </c>
      <c r="FC138">
        <v>0.31333128721087361</v>
      </c>
      <c r="FD138">
        <v>0.43451834490463609</v>
      </c>
      <c r="FE138">
        <v>0.55789205631489436</v>
      </c>
      <c r="FF138">
        <v>0.59367779864633807</v>
      </c>
      <c r="FG138">
        <v>0.56796159883026509</v>
      </c>
      <c r="FH138">
        <v>0.40758647720886509</v>
      </c>
      <c r="FI138">
        <v>0.48952194622631101</v>
      </c>
      <c r="FJ138">
        <v>0.3015137184804193</v>
      </c>
      <c r="FK138">
        <v>0.59847344347354126</v>
      </c>
      <c r="FL138">
        <v>0.2994900334356918</v>
      </c>
      <c r="FM138">
        <v>0.47971185540616479</v>
      </c>
      <c r="FN138">
        <v>0.44313781959953968</v>
      </c>
      <c r="FO138">
        <v>0.61877831862169863</v>
      </c>
      <c r="FP138">
        <v>0.39391108589944279</v>
      </c>
      <c r="FQ138">
        <v>0.53486160685434969</v>
      </c>
      <c r="FR138">
        <v>0.40817743348218161</v>
      </c>
      <c r="FS138">
        <v>0.43959777449395798</v>
      </c>
      <c r="FT138">
        <v>0.77002621856994291</v>
      </c>
      <c r="FU138">
        <v>0.41675559826673031</v>
      </c>
      <c r="FV138">
        <v>0.1717091463878985</v>
      </c>
      <c r="FW138">
        <v>0.26026027967435961</v>
      </c>
      <c r="FX138">
        <v>0.65582284955644476</v>
      </c>
      <c r="FY138">
        <v>0.40875241433134551</v>
      </c>
      <c r="FZ138">
        <v>0.62823920338048966</v>
      </c>
      <c r="GA138">
        <v>0.51741147709626711</v>
      </c>
      <c r="GB138">
        <v>0.29649757938386267</v>
      </c>
      <c r="GC138">
        <v>0.57066258773099354</v>
      </c>
      <c r="GD138">
        <v>0.29169271374139277</v>
      </c>
      <c r="GE138">
        <v>0.35546003013462568</v>
      </c>
      <c r="GF138">
        <v>0.52498903661941654</v>
      </c>
      <c r="GG138">
        <v>0.31556863800227958</v>
      </c>
      <c r="GH138">
        <v>0.29036054891430529</v>
      </c>
      <c r="GI138">
        <v>0.33402933909679772</v>
      </c>
      <c r="GJ138">
        <v>0.78866311780528475</v>
      </c>
      <c r="GK138">
        <v>0.13130708387733939</v>
      </c>
      <c r="GL138">
        <v>0.2045056384222039</v>
      </c>
      <c r="GM138">
        <v>0.20009336797506119</v>
      </c>
      <c r="GN138">
        <v>0.31887248019030601</v>
      </c>
      <c r="GO138">
        <v>0.44844595553434557</v>
      </c>
      <c r="GP138">
        <v>0.53089575728390437</v>
      </c>
      <c r="GQ138">
        <v>7.0554928591249469E-2</v>
      </c>
      <c r="GR138">
        <v>0.15559941625977269</v>
      </c>
      <c r="GS138">
        <v>0.50946261654685743</v>
      </c>
      <c r="GT138">
        <v>0.27695545012912542</v>
      </c>
      <c r="GU138">
        <v>0.44003916592392012</v>
      </c>
      <c r="GV138">
        <v>8.9875756499187734E-2</v>
      </c>
      <c r="GW138">
        <v>0.45856317531527158</v>
      </c>
      <c r="GX138">
        <v>0.1573426207035257</v>
      </c>
      <c r="GY138">
        <v>0.1878492979442484</v>
      </c>
      <c r="GZ138">
        <v>9.6944228455047562E-2</v>
      </c>
      <c r="HA138">
        <v>0.24933833782003201</v>
      </c>
      <c r="HB138">
        <v>0.36966078087507259</v>
      </c>
      <c r="HC138">
        <v>0.36358171197921407</v>
      </c>
      <c r="HD138">
        <v>0.32908950110820262</v>
      </c>
      <c r="HE138">
        <v>0.23444528100626541</v>
      </c>
      <c r="HF138">
        <v>0.41763914553022308</v>
      </c>
      <c r="HG138">
        <v>0.52429485813778753</v>
      </c>
      <c r="HH138">
        <v>0.28583336111032132</v>
      </c>
      <c r="HI138">
        <v>0.24957177678475381</v>
      </c>
      <c r="HJ138">
        <v>0.2649156153195541</v>
      </c>
      <c r="HK138">
        <v>0.20583708059256009</v>
      </c>
      <c r="HL138">
        <v>0.27464552241654627</v>
      </c>
      <c r="HM138">
        <v>0.1618414263656538</v>
      </c>
      <c r="HN138">
        <v>0.25518923586410719</v>
      </c>
      <c r="HO138">
        <v>0.30031036816317958</v>
      </c>
      <c r="HP138">
        <v>0.3734187066909499</v>
      </c>
      <c r="HQ138">
        <v>0.37332889473428588</v>
      </c>
      <c r="HR138">
        <v>0.48664157968527089</v>
      </c>
      <c r="HS138">
        <v>0.36926975616425328</v>
      </c>
      <c r="HT138">
        <v>0.32273525622925181</v>
      </c>
      <c r="HU138">
        <v>0.39020034385428831</v>
      </c>
      <c r="HV138">
        <v>0.23106735627883099</v>
      </c>
      <c r="HW138">
        <v>0.4621362753035973</v>
      </c>
      <c r="HX138">
        <v>0.42560100354663921</v>
      </c>
      <c r="HY138">
        <v>0.66875561576986853</v>
      </c>
      <c r="HZ138">
        <v>0.26952475770845202</v>
      </c>
      <c r="IA138">
        <v>0.35156139817125798</v>
      </c>
      <c r="IB138">
        <v>0.42811846984430391</v>
      </c>
      <c r="IC138">
        <v>0.2296843619767554</v>
      </c>
      <c r="ID138">
        <v>0.46453704282486341</v>
      </c>
      <c r="IE138">
        <v>0.56940030539246744</v>
      </c>
      <c r="IF138">
        <v>0.35632180300048971</v>
      </c>
      <c r="IG138">
        <v>0.71517344718976728</v>
      </c>
      <c r="IH138">
        <v>0.2922509086343501</v>
      </c>
      <c r="II138">
        <v>0.30039551671209602</v>
      </c>
      <c r="IJ138">
        <v>0.79164034637387459</v>
      </c>
      <c r="IK138">
        <v>0.29553682497885281</v>
      </c>
      <c r="IL138">
        <v>0.33350557424084892</v>
      </c>
      <c r="IM138">
        <v>0.58467407508333302</v>
      </c>
      <c r="IN138">
        <v>0.36854813202755482</v>
      </c>
      <c r="IO138">
        <v>0.4093442392556576</v>
      </c>
      <c r="IP138">
        <v>0.63060315213523199</v>
      </c>
      <c r="IQ138">
        <v>0.31512279231974089</v>
      </c>
      <c r="IR138">
        <v>0.68723218753188464</v>
      </c>
      <c r="IS138">
        <v>0.49940203115114828</v>
      </c>
      <c r="IT138">
        <v>0.63756046029007551</v>
      </c>
      <c r="IU138">
        <v>0.1759039403977696</v>
      </c>
      <c r="IV138">
        <v>0.69339434900649533</v>
      </c>
      <c r="IW138">
        <v>0.4792176546811342</v>
      </c>
      <c r="IX138">
        <v>0.60552783190673254</v>
      </c>
      <c r="IY138">
        <v>0.49520665654828799</v>
      </c>
      <c r="IZ138">
        <v>-2.6225135856450921E-2</v>
      </c>
      <c r="JA138">
        <v>0.38832867007136618</v>
      </c>
      <c r="JB138">
        <v>0.38886645578453949</v>
      </c>
      <c r="JC138">
        <v>0.1064509314215951</v>
      </c>
      <c r="JD138">
        <v>0.24262223775743369</v>
      </c>
      <c r="JE138">
        <v>0.54909077148102359</v>
      </c>
      <c r="JF138">
        <v>0.57919253564744033</v>
      </c>
      <c r="JG138">
        <v>0.14921302431836711</v>
      </c>
      <c r="JH138">
        <v>0.1489434149113687</v>
      </c>
      <c r="JI138">
        <v>0.30495392372113139</v>
      </c>
      <c r="JJ138">
        <v>0.42033629272615108</v>
      </c>
      <c r="JK138">
        <v>0.40035347740407201</v>
      </c>
      <c r="JL138">
        <v>0.19149916590391891</v>
      </c>
      <c r="JM138">
        <v>0.22483644684158691</v>
      </c>
      <c r="JN138">
        <v>0.41873990444025988</v>
      </c>
      <c r="JO138">
        <v>0.37929099981507158</v>
      </c>
      <c r="JP138">
        <v>0.1752870034817294</v>
      </c>
      <c r="JQ138">
        <v>0.34773373827771392</v>
      </c>
      <c r="JR138">
        <v>0.16812311521277831</v>
      </c>
      <c r="JS138">
        <v>0.50044093855562977</v>
      </c>
      <c r="JT138">
        <v>0.13914926843541511</v>
      </c>
      <c r="JU138">
        <v>0.2129028224607741</v>
      </c>
      <c r="JV138">
        <v>6.4976457683614583E-2</v>
      </c>
      <c r="JW138">
        <v>0.23610860437807671</v>
      </c>
      <c r="JX138">
        <v>0.24062938745802959</v>
      </c>
      <c r="JY138">
        <v>6.2978004239069352E-2</v>
      </c>
      <c r="JZ138">
        <v>0.25601593240829801</v>
      </c>
      <c r="KA138">
        <v>0.33056133914085001</v>
      </c>
      <c r="KB138">
        <v>0.42442717835875338</v>
      </c>
      <c r="KC138">
        <v>0.43839710558788819</v>
      </c>
      <c r="KD138">
        <v>0.18668800500174171</v>
      </c>
      <c r="KE138">
        <v>0.46978505694567751</v>
      </c>
      <c r="KF138">
        <v>0.15064765605134811</v>
      </c>
      <c r="KG138">
        <v>0.33153626651395052</v>
      </c>
      <c r="KH138">
        <v>0.31781659676032648</v>
      </c>
      <c r="KI138">
        <v>6.1260993355132548E-2</v>
      </c>
      <c r="KJ138">
        <v>0.40130025584117118</v>
      </c>
      <c r="KK138">
        <v>0.25513068786475468</v>
      </c>
      <c r="KL138">
        <f>MATCH(A138,'[1]BASC2_BRIEF_6yr_DEMOS_ScanInfo '!$H:$H,0)</f>
        <v>818</v>
      </c>
      <c r="KM138">
        <f>INDEX('[1]BASC2_BRIEF_6yr_DEMOS_ScanInfo '!$L:$L,KL138)</f>
        <v>1</v>
      </c>
      <c r="KN138">
        <f t="shared" si="12"/>
        <v>0</v>
      </c>
      <c r="KO138">
        <f>INDEX('[1]BASC2_BRIEF_6yr_DEMOS_ScanInfo '!$O:$O,KL138)</f>
        <v>32</v>
      </c>
      <c r="KP138">
        <f t="shared" si="13"/>
        <v>0.16666666666666666</v>
      </c>
      <c r="KQ138">
        <f>MATCH(A138,[2]SelectedColumns!$A:$A,0)</f>
        <v>356</v>
      </c>
      <c r="KR138">
        <f>INDEX([2]SelectedColumns!$R:$R,KQ138)</f>
        <v>44</v>
      </c>
      <c r="KS138">
        <f>INDEX([2]SelectedColumns!$J:$J,KQ138)</f>
        <v>43</v>
      </c>
      <c r="KT138">
        <f t="shared" si="14"/>
        <v>0</v>
      </c>
      <c r="KU138">
        <f t="shared" si="15"/>
        <v>0</v>
      </c>
      <c r="KV138">
        <f t="shared" si="16"/>
        <v>0</v>
      </c>
      <c r="KW138">
        <f t="shared" si="17"/>
        <v>0</v>
      </c>
    </row>
    <row r="139" spans="1:309" x14ac:dyDescent="0.35">
      <c r="A139" t="s">
        <v>139</v>
      </c>
      <c r="B139">
        <v>0.1182902593464235</v>
      </c>
      <c r="C139">
        <v>0.45886835829153538</v>
      </c>
      <c r="D139">
        <v>0.30902060724133751</v>
      </c>
      <c r="E139">
        <v>0.24935445418990221</v>
      </c>
      <c r="F139">
        <v>-8.7474569910218181E-2</v>
      </c>
      <c r="G139">
        <v>0.33015436344840843</v>
      </c>
      <c r="H139">
        <v>0.15309759749952279</v>
      </c>
      <c r="I139">
        <v>-9.1944186264794947E-2</v>
      </c>
      <c r="J139">
        <v>0.13368721005017689</v>
      </c>
      <c r="K139">
        <v>0.18167563139087139</v>
      </c>
      <c r="L139">
        <v>0.1371762551361875</v>
      </c>
      <c r="M139">
        <v>0.32722769393579432</v>
      </c>
      <c r="N139">
        <v>0.31607184518506187</v>
      </c>
      <c r="O139">
        <v>0.17826909223072709</v>
      </c>
      <c r="P139">
        <v>1.1986753206676411E-3</v>
      </c>
      <c r="Q139">
        <v>-4.416551439687022E-2</v>
      </c>
      <c r="R139">
        <v>0.44345292493348321</v>
      </c>
      <c r="S139">
        <v>0.23433581559444511</v>
      </c>
      <c r="T139">
        <v>0.111355183113642</v>
      </c>
      <c r="U139">
        <v>0.57939973561574032</v>
      </c>
      <c r="V139">
        <v>0.14315156687221681</v>
      </c>
      <c r="W139">
        <v>8.8659162395767765E-2</v>
      </c>
      <c r="X139">
        <v>0.25537550520670133</v>
      </c>
      <c r="Y139">
        <v>0.34555409310769791</v>
      </c>
      <c r="Z139">
        <v>-1.240436676220313E-2</v>
      </c>
      <c r="AA139">
        <v>7.1549895875816283E-2</v>
      </c>
      <c r="AB139">
        <v>0.1398396426584734</v>
      </c>
      <c r="AC139">
        <v>-2.3922647453317181E-2</v>
      </c>
      <c r="AD139">
        <v>0.1143706511179525</v>
      </c>
      <c r="AE139">
        <v>-9.2189703512974397E-2</v>
      </c>
      <c r="AF139">
        <v>0.46551743860507749</v>
      </c>
      <c r="AG139">
        <v>0.41571812961146448</v>
      </c>
      <c r="AH139">
        <v>0.20135090699770819</v>
      </c>
      <c r="AI139">
        <v>0.203449183912876</v>
      </c>
      <c r="AJ139">
        <v>0.32126318801074277</v>
      </c>
      <c r="AK139">
        <v>0.1850146204257084</v>
      </c>
      <c r="AL139">
        <v>0.13877541203758609</v>
      </c>
      <c r="AM139">
        <v>-3.8581638205264827E-2</v>
      </c>
      <c r="AN139">
        <v>0.1145524879050859</v>
      </c>
      <c r="AO139">
        <v>-2.965932698267126E-2</v>
      </c>
      <c r="AP139">
        <v>0.213897498458125</v>
      </c>
      <c r="AQ139">
        <v>0.30443490422947211</v>
      </c>
      <c r="AR139">
        <v>0.30008983106886139</v>
      </c>
      <c r="AS139">
        <v>-7.7117747718479457E-2</v>
      </c>
      <c r="AT139">
        <v>-3.8762147726065121E-2</v>
      </c>
      <c r="AU139">
        <v>9.5635828667534062E-2</v>
      </c>
      <c r="AV139">
        <v>0.1846769058223989</v>
      </c>
      <c r="AW139">
        <v>0.235818120885636</v>
      </c>
      <c r="AX139">
        <v>7.1172629968829781E-3</v>
      </c>
      <c r="AY139">
        <v>4.2618877730273168E-2</v>
      </c>
      <c r="AZ139">
        <v>3.8506100737566003E-2</v>
      </c>
      <c r="BA139">
        <v>-5.2001263040145407E-2</v>
      </c>
      <c r="BB139">
        <v>-4.4773565486259333E-2</v>
      </c>
      <c r="BC139">
        <v>-5.5809106041361238E-2</v>
      </c>
      <c r="BD139">
        <v>1.6205720525354409E-2</v>
      </c>
      <c r="BE139">
        <v>-0.13566231601180201</v>
      </c>
      <c r="BF139">
        <v>2.0247130226532791E-2</v>
      </c>
      <c r="BG139">
        <v>0.22189870955735569</v>
      </c>
      <c r="BH139">
        <v>7.4260555342188672E-2</v>
      </c>
      <c r="BI139">
        <v>-5.1231494317229183E-2</v>
      </c>
      <c r="BJ139">
        <v>3.2026046746611581E-3</v>
      </c>
      <c r="BK139">
        <v>7.4643912646235933E-2</v>
      </c>
      <c r="BL139">
        <v>0.26359732473826902</v>
      </c>
      <c r="BM139">
        <v>0.35855320586921308</v>
      </c>
      <c r="BN139">
        <v>5.9723157828519557E-3</v>
      </c>
      <c r="BO139">
        <v>0.119920841386814</v>
      </c>
      <c r="BP139">
        <v>-9.0729503789081178E-2</v>
      </c>
      <c r="BQ139">
        <v>-3.5047816387443698E-2</v>
      </c>
      <c r="BR139">
        <v>0.19479907244832129</v>
      </c>
      <c r="BS139">
        <v>0.53770140507168473</v>
      </c>
      <c r="BT139">
        <v>-0.31717672709615979</v>
      </c>
      <c r="BU139">
        <v>-3.6666111142111713E-2</v>
      </c>
      <c r="BV139">
        <v>-2.17381186365464E-2</v>
      </c>
      <c r="BW139">
        <v>8.8214722713373384E-2</v>
      </c>
      <c r="BX139">
        <v>0.122324999543775</v>
      </c>
      <c r="BY139">
        <v>0.32663166370699059</v>
      </c>
      <c r="BZ139">
        <v>0.1224518189159874</v>
      </c>
      <c r="CA139">
        <v>0.11247644030100119</v>
      </c>
      <c r="CB139">
        <v>7.5553364075603202E-2</v>
      </c>
      <c r="CC139">
        <v>0.29159737975320033</v>
      </c>
      <c r="CD139">
        <v>2.6654093321030188E-3</v>
      </c>
      <c r="CE139">
        <v>-0.1237481134404073</v>
      </c>
      <c r="CF139">
        <v>-2.5541382915749141E-2</v>
      </c>
      <c r="CG139">
        <v>-0.11085194276558941</v>
      </c>
      <c r="CH139">
        <v>0.1067852469137123</v>
      </c>
      <c r="CI139">
        <v>-9.7558036856653096E-2</v>
      </c>
      <c r="CJ139">
        <v>0.3201349650755394</v>
      </c>
      <c r="CK139">
        <v>-0.15285305990584819</v>
      </c>
      <c r="CL139">
        <v>-4.7501096507024172E-2</v>
      </c>
      <c r="CM139">
        <v>1.8358724694241161E-2</v>
      </c>
      <c r="CN139">
        <v>0.45035774790587918</v>
      </c>
      <c r="CO139">
        <v>0.44601861471078008</v>
      </c>
      <c r="CP139">
        <v>-2.6741489816804132E-2</v>
      </c>
      <c r="CQ139">
        <v>0.24531701878800399</v>
      </c>
      <c r="CR139">
        <v>0.35959670870384097</v>
      </c>
      <c r="CS139">
        <v>-2.067167025358119E-2</v>
      </c>
      <c r="CT139">
        <v>0.20055029379486869</v>
      </c>
      <c r="CU139">
        <v>0.24744547405994849</v>
      </c>
      <c r="CV139">
        <v>2.323504791525766E-2</v>
      </c>
      <c r="CW139">
        <v>-2.07837932792303E-2</v>
      </c>
      <c r="CX139">
        <v>2.126177414680086E-2</v>
      </c>
      <c r="CY139">
        <v>6.7845188027954917E-2</v>
      </c>
      <c r="CZ139">
        <v>4.1546421803737348E-2</v>
      </c>
      <c r="DA139">
        <v>-4.8350517011205518E-2</v>
      </c>
      <c r="DB139">
        <v>0.15368142349407299</v>
      </c>
      <c r="DC139">
        <v>0.30424493957841281</v>
      </c>
      <c r="DD139">
        <v>0.28550018950057249</v>
      </c>
      <c r="DE139">
        <v>8.6123722722765583E-2</v>
      </c>
      <c r="DF139">
        <v>0.31450061258004308</v>
      </c>
      <c r="DG139">
        <v>0.14791298014718551</v>
      </c>
      <c r="DH139">
        <v>8.3356296051964485E-2</v>
      </c>
      <c r="DI139">
        <v>-0.16016347402444511</v>
      </c>
      <c r="DJ139">
        <v>8.8285565386580611E-2</v>
      </c>
      <c r="DK139">
        <v>4.0436083975936574E-3</v>
      </c>
      <c r="DL139">
        <v>0.20754827490726391</v>
      </c>
      <c r="DM139">
        <v>0.28763693834367032</v>
      </c>
      <c r="DN139">
        <v>0.35554697255971113</v>
      </c>
      <c r="DO139">
        <v>-0.1809985458304941</v>
      </c>
      <c r="DP139">
        <v>4.9229744640571622E-2</v>
      </c>
      <c r="DQ139">
        <v>0.1030068573720528</v>
      </c>
      <c r="DR139">
        <v>0.17954056054750159</v>
      </c>
      <c r="DS139">
        <v>0.31789015776451279</v>
      </c>
      <c r="DT139">
        <v>0.19227685692660851</v>
      </c>
      <c r="DU139">
        <v>0.19703559639677309</v>
      </c>
      <c r="DV139">
        <v>0.34450378252682468</v>
      </c>
      <c r="DW139">
        <v>-2.5653723244890351E-2</v>
      </c>
      <c r="DX139">
        <v>-0.1245200816829122</v>
      </c>
      <c r="DY139">
        <v>7.6771856123657001E-2</v>
      </c>
      <c r="DZ139">
        <v>-9.6254900323579307E-2</v>
      </c>
      <c r="EA139">
        <v>-0.11026316406628631</v>
      </c>
      <c r="EB139">
        <v>-6.9844657863682658E-2</v>
      </c>
      <c r="EC139">
        <v>-1.660926897062875E-3</v>
      </c>
      <c r="ED139">
        <v>-2.3474099697633921E-2</v>
      </c>
      <c r="EE139">
        <v>6.495491213644411E-2</v>
      </c>
      <c r="EF139">
        <v>-7.9128176039029441E-3</v>
      </c>
      <c r="EG139">
        <v>-0.13557774062827049</v>
      </c>
      <c r="EH139">
        <v>8.3950551735571866E-2</v>
      </c>
      <c r="EI139">
        <v>3.4832301342838663E-2</v>
      </c>
      <c r="EJ139">
        <v>0.12877355471834839</v>
      </c>
      <c r="EK139">
        <v>0.23726252560250399</v>
      </c>
      <c r="EL139">
        <v>-1.162893484495409E-2</v>
      </c>
      <c r="EM139">
        <v>-8.9162528822758658E-2</v>
      </c>
      <c r="EN139">
        <v>0.2225745568473747</v>
      </c>
      <c r="EO139">
        <v>0.24805069787494821</v>
      </c>
      <c r="EP139">
        <v>-0.22235434360175391</v>
      </c>
      <c r="EQ139">
        <v>-1.438007933043128E-2</v>
      </c>
      <c r="ER139">
        <v>-0.24149220521240269</v>
      </c>
      <c r="ES139">
        <v>0.14115458912424589</v>
      </c>
      <c r="ET139">
        <v>0.37786024322463269</v>
      </c>
      <c r="EU139">
        <v>0.17693134661574131</v>
      </c>
      <c r="EV139">
        <v>0.38723858797214822</v>
      </c>
      <c r="EW139">
        <v>0.41710110484981838</v>
      </c>
      <c r="EX139">
        <v>0.24617928204652401</v>
      </c>
      <c r="EY139">
        <v>0.24813547350661549</v>
      </c>
      <c r="EZ139">
        <v>0.26515454817032719</v>
      </c>
      <c r="FA139">
        <v>0.2411671744374288</v>
      </c>
      <c r="FB139">
        <v>0.39274469942025408</v>
      </c>
      <c r="FC139">
        <v>0.21449174097809101</v>
      </c>
      <c r="FD139">
        <v>0.56614026397186645</v>
      </c>
      <c r="FE139">
        <v>0.38174219216043598</v>
      </c>
      <c r="FF139">
        <v>0.46115788047330708</v>
      </c>
      <c r="FG139">
        <v>0.38002371747615488</v>
      </c>
      <c r="FH139">
        <v>0.5512174722809271</v>
      </c>
      <c r="FI139">
        <v>0.43025335435684398</v>
      </c>
      <c r="FJ139">
        <v>0.30942072357930861</v>
      </c>
      <c r="FK139">
        <v>0.33090190240093831</v>
      </c>
      <c r="FL139">
        <v>0.27286948336460137</v>
      </c>
      <c r="FM139">
        <v>0.51107404671775758</v>
      </c>
      <c r="FN139">
        <v>0.29197706485996761</v>
      </c>
      <c r="FO139">
        <v>0.60358695833219977</v>
      </c>
      <c r="FP139">
        <v>0.32626203440065682</v>
      </c>
      <c r="FQ139">
        <v>0.49366306264164023</v>
      </c>
      <c r="FR139">
        <v>0.44023545172482198</v>
      </c>
      <c r="FS139">
        <v>0.37399323147956381</v>
      </c>
      <c r="FT139">
        <v>0.62334916825253295</v>
      </c>
      <c r="FU139">
        <v>0.40428458291466479</v>
      </c>
      <c r="FV139">
        <v>0.18238327984603389</v>
      </c>
      <c r="FW139">
        <v>0.24851547004693539</v>
      </c>
      <c r="FX139">
        <v>0.6992636801318648</v>
      </c>
      <c r="FY139">
        <v>0.17448950106720251</v>
      </c>
      <c r="FZ139">
        <v>0.79944325176644515</v>
      </c>
      <c r="GA139">
        <v>0.41607389216495638</v>
      </c>
      <c r="GB139">
        <v>0.27018779228811218</v>
      </c>
      <c r="GC139">
        <v>0.33928440050863168</v>
      </c>
      <c r="GD139">
        <v>0.44176873851128051</v>
      </c>
      <c r="GE139">
        <v>0.36439251395956451</v>
      </c>
      <c r="GF139">
        <v>0.39555362227118618</v>
      </c>
      <c r="GG139">
        <v>0.27261025642066777</v>
      </c>
      <c r="GH139">
        <v>0.41981570140099911</v>
      </c>
      <c r="GI139">
        <v>0.40290752374231792</v>
      </c>
      <c r="GJ139">
        <v>0.55259877219676912</v>
      </c>
      <c r="GK139">
        <v>0.13010512737097629</v>
      </c>
      <c r="GL139">
        <v>0.26623221931583918</v>
      </c>
      <c r="GM139">
        <v>0.5111651625560687</v>
      </c>
      <c r="GN139">
        <v>0.3420738659301219</v>
      </c>
      <c r="GO139">
        <v>0.41272311425374347</v>
      </c>
      <c r="GP139">
        <v>0.37182301004741508</v>
      </c>
      <c r="GQ139">
        <v>0.1659279972204068</v>
      </c>
      <c r="GR139">
        <v>7.8909196756314956E-2</v>
      </c>
      <c r="GS139">
        <v>0.39008460850379972</v>
      </c>
      <c r="GT139">
        <v>0.75002817484415596</v>
      </c>
      <c r="GU139">
        <v>0.24984655463046279</v>
      </c>
      <c r="GV139">
        <v>5.9975224895996701E-2</v>
      </c>
      <c r="GW139">
        <v>0.36083340956869547</v>
      </c>
      <c r="GX139">
        <v>0.16826137723300091</v>
      </c>
      <c r="GY139">
        <v>0.23393692957239509</v>
      </c>
      <c r="GZ139">
        <v>7.9873562433724135E-2</v>
      </c>
      <c r="HA139">
        <v>0.36949762192327817</v>
      </c>
      <c r="HB139">
        <v>0.35194417848285597</v>
      </c>
      <c r="HC139">
        <v>0.1012267335320905</v>
      </c>
      <c r="HD139">
        <v>0.59624091421467174</v>
      </c>
      <c r="HE139">
        <v>0.12340288720580631</v>
      </c>
      <c r="HF139">
        <v>0.44140957560823441</v>
      </c>
      <c r="HG139">
        <v>0.25501141233976921</v>
      </c>
      <c r="HH139">
        <v>0.38601151523992411</v>
      </c>
      <c r="HI139">
        <v>0.1107187844216294</v>
      </c>
      <c r="HJ139">
        <v>0.1536787908807212</v>
      </c>
      <c r="HK139">
        <v>0.70206519466212347</v>
      </c>
      <c r="HL139">
        <v>0.31641061976060308</v>
      </c>
      <c r="HM139">
        <v>0.28220543138543758</v>
      </c>
      <c r="HN139">
        <v>0.35295968266562378</v>
      </c>
      <c r="HO139">
        <v>0.47362540210000992</v>
      </c>
      <c r="HP139">
        <v>0.38257934618556688</v>
      </c>
      <c r="HQ139">
        <v>0.49565019030738572</v>
      </c>
      <c r="HR139">
        <v>0.4459113026158526</v>
      </c>
      <c r="HS139">
        <v>0.53953194259835269</v>
      </c>
      <c r="HT139">
        <v>0.37673593077520201</v>
      </c>
      <c r="HU139">
        <v>0.30100096208662752</v>
      </c>
      <c r="HV139">
        <v>0.29630565889724297</v>
      </c>
      <c r="HW139">
        <v>0.28843447622834911</v>
      </c>
      <c r="HX139">
        <v>0.48440548241229903</v>
      </c>
      <c r="HY139">
        <v>0.59085223124452446</v>
      </c>
      <c r="HZ139">
        <v>0.5242708548109315</v>
      </c>
      <c r="IA139">
        <v>0.43416053110564801</v>
      </c>
      <c r="IB139">
        <v>0.41255329358882381</v>
      </c>
      <c r="IC139">
        <v>0.36467725208739488</v>
      </c>
      <c r="ID139">
        <v>0.55429187650210854</v>
      </c>
      <c r="IE139">
        <v>0.45614703975975329</v>
      </c>
      <c r="IF139">
        <v>0.26871415336972809</v>
      </c>
      <c r="IG139">
        <v>0.56474799663271891</v>
      </c>
      <c r="IH139">
        <v>0.27704596966679162</v>
      </c>
      <c r="II139">
        <v>0.29119023359813068</v>
      </c>
      <c r="IJ139">
        <v>0.15811590108310369</v>
      </c>
      <c r="IK139">
        <v>0.35607352280160931</v>
      </c>
      <c r="IL139">
        <v>0.44153137071626319</v>
      </c>
      <c r="IM139">
        <v>0.58325172964409999</v>
      </c>
      <c r="IN139">
        <v>0.32654168431020719</v>
      </c>
      <c r="IO139">
        <v>0.49429525263645469</v>
      </c>
      <c r="IP139">
        <v>0.57570634458810566</v>
      </c>
      <c r="IQ139">
        <v>0.57046722084283907</v>
      </c>
      <c r="IR139">
        <v>0.47199871530924492</v>
      </c>
      <c r="IS139">
        <v>0.43581155082799888</v>
      </c>
      <c r="IT139">
        <v>0.43324110557952389</v>
      </c>
      <c r="IU139">
        <v>8.4658896321882615E-2</v>
      </c>
      <c r="IV139">
        <v>0.5242921301519432</v>
      </c>
      <c r="IW139">
        <v>0.4483253932387985</v>
      </c>
      <c r="IX139">
        <v>0.4906516178676042</v>
      </c>
      <c r="IY139">
        <v>0.28730834258001992</v>
      </c>
      <c r="IZ139">
        <v>0.24295467238319191</v>
      </c>
      <c r="JA139">
        <v>0.3578944839865052</v>
      </c>
      <c r="JB139">
        <v>0.66804486842382071</v>
      </c>
      <c r="JC139">
        <v>0.36499149987119861</v>
      </c>
      <c r="JD139">
        <v>0.1205840492452421</v>
      </c>
      <c r="JE139">
        <v>0.43080042366414489</v>
      </c>
      <c r="JF139">
        <v>0.51788305565162873</v>
      </c>
      <c r="JG139">
        <v>0.39566949877469348</v>
      </c>
      <c r="JH139">
        <v>0.15242181557382439</v>
      </c>
      <c r="JI139">
        <v>0.48892769036016598</v>
      </c>
      <c r="JJ139">
        <v>0.38058421242606449</v>
      </c>
      <c r="JK139">
        <v>0.29241271306896932</v>
      </c>
      <c r="JL139">
        <v>0.17626913015368689</v>
      </c>
      <c r="JM139">
        <v>0.4089795117267111</v>
      </c>
      <c r="JN139">
        <v>0.51551738290270255</v>
      </c>
      <c r="JO139">
        <v>0.42475542673161931</v>
      </c>
      <c r="JP139">
        <v>0.20909360184630171</v>
      </c>
      <c r="JQ139">
        <v>0.43687404645020789</v>
      </c>
      <c r="JR139">
        <v>0.1162278822719516</v>
      </c>
      <c r="JS139">
        <v>0.40218368994221299</v>
      </c>
      <c r="JT139">
        <v>4.0374490133893853E-2</v>
      </c>
      <c r="JU139">
        <v>0.30551377377918909</v>
      </c>
      <c r="JV139">
        <v>0.1443770011626806</v>
      </c>
      <c r="JW139">
        <v>5.9428913892164009E-2</v>
      </c>
      <c r="JX139">
        <v>0.2162912631421067</v>
      </c>
      <c r="JY139">
        <v>0.23216365728698179</v>
      </c>
      <c r="JZ139">
        <v>0.1172909880187868</v>
      </c>
      <c r="KA139">
        <v>0.31224171673105727</v>
      </c>
      <c r="KB139">
        <v>0.34649215726447091</v>
      </c>
      <c r="KC139">
        <v>0.45322759502590571</v>
      </c>
      <c r="KD139">
        <v>0.45239373883780498</v>
      </c>
      <c r="KE139">
        <v>5.9673657424636477E-2</v>
      </c>
      <c r="KF139">
        <v>0.1599908136010241</v>
      </c>
      <c r="KG139">
        <v>0.18252947314513271</v>
      </c>
      <c r="KH139">
        <v>0.43023435281924238</v>
      </c>
      <c r="KI139">
        <v>0.1306785750309086</v>
      </c>
      <c r="KJ139">
        <v>0.22476042579646929</v>
      </c>
      <c r="KK139">
        <v>0.33914800216488211</v>
      </c>
      <c r="KL139">
        <f>MATCH(A139,'[1]BASC2_BRIEF_6yr_DEMOS_ScanInfo '!$H:$H,0)</f>
        <v>819</v>
      </c>
      <c r="KM139">
        <f>INDEX('[1]BASC2_BRIEF_6yr_DEMOS_ScanInfo '!$L:$L,KL139)</f>
        <v>1</v>
      </c>
      <c r="KN139">
        <f t="shared" si="12"/>
        <v>0</v>
      </c>
      <c r="KO139">
        <f>INDEX('[1]BASC2_BRIEF_6yr_DEMOS_ScanInfo '!$O:$O,KL139)</f>
        <v>32</v>
      </c>
      <c r="KP139">
        <f t="shared" si="13"/>
        <v>0.16666666666666666</v>
      </c>
      <c r="KQ139">
        <f>MATCH(A139,[2]SelectedColumns!$A:$A,0)</f>
        <v>357</v>
      </c>
      <c r="KR139">
        <f>INDEX([2]SelectedColumns!$R:$R,KQ139)</f>
        <v>49</v>
      </c>
      <c r="KS139">
        <f>INDEX([2]SelectedColumns!$J:$J,KQ139)</f>
        <v>52</v>
      </c>
      <c r="KT139">
        <f t="shared" si="14"/>
        <v>0</v>
      </c>
      <c r="KU139">
        <f t="shared" si="15"/>
        <v>0</v>
      </c>
      <c r="KV139">
        <f t="shared" si="16"/>
        <v>0</v>
      </c>
      <c r="KW139">
        <f t="shared" si="17"/>
        <v>0</v>
      </c>
    </row>
    <row r="140" spans="1:309" x14ac:dyDescent="0.35">
      <c r="A140" t="s">
        <v>140</v>
      </c>
      <c r="B140">
        <v>0.1499840552487921</v>
      </c>
      <c r="C140">
        <v>0.17079296633235261</v>
      </c>
      <c r="D140">
        <v>0.35398527167718918</v>
      </c>
      <c r="E140">
        <v>-2.1974124487534E-2</v>
      </c>
      <c r="F140">
        <v>-8.4921310411346207E-2</v>
      </c>
      <c r="G140">
        <v>0.43911026927049301</v>
      </c>
      <c r="H140">
        <v>0.185700842444221</v>
      </c>
      <c r="I140">
        <v>4.7117442768511257E-2</v>
      </c>
      <c r="J140">
        <v>0.13205660332911309</v>
      </c>
      <c r="K140">
        <v>8.7319218537198484E-2</v>
      </c>
      <c r="L140">
        <v>1.7380985589250612E-2</v>
      </c>
      <c r="M140">
        <v>0.1419565011265371</v>
      </c>
      <c r="N140">
        <v>0.33424150504711481</v>
      </c>
      <c r="O140">
        <v>0.16667873017377891</v>
      </c>
      <c r="P140">
        <v>-0.12150140598736429</v>
      </c>
      <c r="Q140">
        <v>6.2072527349633873E-2</v>
      </c>
      <c r="R140">
        <v>0.50775117140850334</v>
      </c>
      <c r="S140">
        <v>0.46833689427319047</v>
      </c>
      <c r="T140">
        <v>0.13202742606423901</v>
      </c>
      <c r="U140">
        <v>0.39900937343026438</v>
      </c>
      <c r="V140">
        <v>0.115904463019701</v>
      </c>
      <c r="W140">
        <v>4.2368830459768247E-2</v>
      </c>
      <c r="X140">
        <v>0.39983011959270481</v>
      </c>
      <c r="Y140">
        <v>0.29682864340852522</v>
      </c>
      <c r="Z140">
        <v>-9.2576754973807684E-3</v>
      </c>
      <c r="AA140">
        <v>-0.13620789588602841</v>
      </c>
      <c r="AB140">
        <v>3.4551899586885433E-2</v>
      </c>
      <c r="AC140">
        <v>-3.7700995886011057E-2</v>
      </c>
      <c r="AD140">
        <v>-6.482086006978216E-2</v>
      </c>
      <c r="AE140">
        <v>-0.27755850131638571</v>
      </c>
      <c r="AF140">
        <v>0.45518939031396771</v>
      </c>
      <c r="AG140">
        <v>0.43454785352857539</v>
      </c>
      <c r="AH140">
        <v>0.2012718899216224</v>
      </c>
      <c r="AI140">
        <v>9.1772721220840126E-2</v>
      </c>
      <c r="AJ140">
        <v>0.24263396490312511</v>
      </c>
      <c r="AK140">
        <v>-7.994509677037609E-2</v>
      </c>
      <c r="AL140">
        <v>6.8858007937993904E-2</v>
      </c>
      <c r="AM140">
        <v>-4.9524141441168679E-2</v>
      </c>
      <c r="AN140">
        <v>3.7530246159981573E-2</v>
      </c>
      <c r="AO140">
        <v>-0.24921788732377539</v>
      </c>
      <c r="AP140">
        <v>2.811178107986656E-2</v>
      </c>
      <c r="AQ140">
        <v>0.1178082455314069</v>
      </c>
      <c r="AR140">
        <v>0.30232464813664089</v>
      </c>
      <c r="AS140">
        <v>-2.9985701527013298E-4</v>
      </c>
      <c r="AT140">
        <v>-0.10631448622317551</v>
      </c>
      <c r="AU140">
        <v>0.1184455309244679</v>
      </c>
      <c r="AV140">
        <v>0.35877405812520458</v>
      </c>
      <c r="AW140">
        <v>0.12838795746517781</v>
      </c>
      <c r="AX140">
        <v>7.6962166130091436E-2</v>
      </c>
      <c r="AY140">
        <v>-9.9073734296055704E-3</v>
      </c>
      <c r="AZ140">
        <v>-4.0657071865064509E-3</v>
      </c>
      <c r="BA140">
        <v>-4.9720290223960628E-2</v>
      </c>
      <c r="BB140">
        <v>-0.15319470352844711</v>
      </c>
      <c r="BC140">
        <v>-0.1899670246289473</v>
      </c>
      <c r="BD140">
        <v>0.15026551810260599</v>
      </c>
      <c r="BE140">
        <v>-0.22960363767883149</v>
      </c>
      <c r="BF140">
        <v>6.1412220235944837E-2</v>
      </c>
      <c r="BG140">
        <v>0.24353948013560739</v>
      </c>
      <c r="BH140">
        <v>-5.6623956154463473E-2</v>
      </c>
      <c r="BI140">
        <v>3.8671896721973908E-2</v>
      </c>
      <c r="BJ140">
        <v>-1.82858236348693E-3</v>
      </c>
      <c r="BK140">
        <v>7.2565346378538065E-2</v>
      </c>
      <c r="BL140">
        <v>0.30276678946473401</v>
      </c>
      <c r="BM140">
        <v>0.18091295792754961</v>
      </c>
      <c r="BN140">
        <v>-6.0284878873652081E-2</v>
      </c>
      <c r="BO140">
        <v>0.63330936966008089</v>
      </c>
      <c r="BP140">
        <v>-7.6486472279598816E-2</v>
      </c>
      <c r="BQ140">
        <v>-6.2068555585435232E-2</v>
      </c>
      <c r="BR140">
        <v>0.1020625035922065</v>
      </c>
      <c r="BS140">
        <v>0.57106421181386102</v>
      </c>
      <c r="BT140">
        <v>-0.26746640333870308</v>
      </c>
      <c r="BU140">
        <v>-9.044650574289359E-2</v>
      </c>
      <c r="BV140">
        <v>-8.6300197688801816E-2</v>
      </c>
      <c r="BW140">
        <v>4.9396518469658528E-2</v>
      </c>
      <c r="BX140">
        <v>-8.0788880655211504E-2</v>
      </c>
      <c r="BY140">
        <v>0.13672098895985291</v>
      </c>
      <c r="BZ140">
        <v>0.15439398357403861</v>
      </c>
      <c r="CA140">
        <v>-0.17674266321889379</v>
      </c>
      <c r="CB140">
        <v>1.1528372905001749E-2</v>
      </c>
      <c r="CC140">
        <v>0.31021567591450649</v>
      </c>
      <c r="CD140">
        <v>0.1516890162163245</v>
      </c>
      <c r="CE140">
        <v>-0.15463255285593869</v>
      </c>
      <c r="CF140">
        <v>0.15919113050289629</v>
      </c>
      <c r="CG140">
        <v>-0.14907293298232371</v>
      </c>
      <c r="CH140">
        <v>3.2836692381812187E-2</v>
      </c>
      <c r="CI140">
        <v>-0.17511969457564919</v>
      </c>
      <c r="CJ140">
        <v>-4.4313130653503403E-2</v>
      </c>
      <c r="CK140">
        <v>9.0618530791197749E-3</v>
      </c>
      <c r="CL140">
        <v>-0.18054815483481129</v>
      </c>
      <c r="CM140">
        <v>-0.1037470067687674</v>
      </c>
      <c r="CN140">
        <v>0.45012177548372673</v>
      </c>
      <c r="CO140">
        <v>0.57338407260711333</v>
      </c>
      <c r="CP140">
        <v>-6.4389640560681416E-2</v>
      </c>
      <c r="CQ140">
        <v>0.1986089031749407</v>
      </c>
      <c r="CR140">
        <v>0.23225874493128579</v>
      </c>
      <c r="CS140">
        <v>2.5413422018394801E-2</v>
      </c>
      <c r="CT140">
        <v>0.28954139262498041</v>
      </c>
      <c r="CU140">
        <v>-1.4455130483263631E-2</v>
      </c>
      <c r="CV140">
        <v>1.4063989810019E-2</v>
      </c>
      <c r="CW140">
        <v>-0.16374555108692279</v>
      </c>
      <c r="CX140">
        <v>-3.327093569673778E-2</v>
      </c>
      <c r="CY140">
        <v>-7.4663340963145641E-2</v>
      </c>
      <c r="CZ140">
        <v>-4.6863274579111769E-2</v>
      </c>
      <c r="DA140">
        <v>-6.4301605221450453E-2</v>
      </c>
      <c r="DB140">
        <v>0.28274771915392799</v>
      </c>
      <c r="DC140">
        <v>0.65335084829766843</v>
      </c>
      <c r="DD140">
        <v>0.33302021597550829</v>
      </c>
      <c r="DE140">
        <v>3.0785943787774439E-3</v>
      </c>
      <c r="DF140">
        <v>0.15838499265108319</v>
      </c>
      <c r="DG140">
        <v>6.2666478880644916E-2</v>
      </c>
      <c r="DH140">
        <v>-6.8737275351447469E-2</v>
      </c>
      <c r="DI140">
        <v>-0.18652366969152109</v>
      </c>
      <c r="DJ140">
        <v>-0.1100273407606296</v>
      </c>
      <c r="DK140">
        <v>-0.23006120763696791</v>
      </c>
      <c r="DL140">
        <v>0.13999638280675961</v>
      </c>
      <c r="DM140">
        <v>0.17425706522202231</v>
      </c>
      <c r="DN140">
        <v>0.28209315684845282</v>
      </c>
      <c r="DO140">
        <v>-0.23877743455220021</v>
      </c>
      <c r="DP140">
        <v>-0.12013503549759071</v>
      </c>
      <c r="DQ140">
        <v>4.9782783319047841E-2</v>
      </c>
      <c r="DR140">
        <v>0.33700981499879612</v>
      </c>
      <c r="DS140">
        <v>0.29583160861649183</v>
      </c>
      <c r="DT140">
        <v>9.6661429635233276E-2</v>
      </c>
      <c r="DU140">
        <v>1.0236555508295501E-2</v>
      </c>
      <c r="DV140">
        <v>0.18427957217507379</v>
      </c>
      <c r="DW140">
        <v>-0.1082358146469347</v>
      </c>
      <c r="DX140">
        <v>-5.0739008674880022E-2</v>
      </c>
      <c r="DY140">
        <v>-5.5850936577416022E-2</v>
      </c>
      <c r="DZ140">
        <v>6.1952206515445751E-2</v>
      </c>
      <c r="EA140">
        <v>-0.1476850227566433</v>
      </c>
      <c r="EB140">
        <v>-0.18551602067390061</v>
      </c>
      <c r="EC140">
        <v>0.18531711250246369</v>
      </c>
      <c r="ED140">
        <v>-5.2744561992111187E-2</v>
      </c>
      <c r="EE140">
        <v>2.9572931853267811E-2</v>
      </c>
      <c r="EF140">
        <v>-4.6323643777631762E-2</v>
      </c>
      <c r="EG140">
        <v>-0.24331236757506411</v>
      </c>
      <c r="EH140">
        <v>2.425930478315164E-2</v>
      </c>
      <c r="EI140">
        <v>-0.12059155655083439</v>
      </c>
      <c r="EJ140">
        <v>4.3502229386280122E-2</v>
      </c>
      <c r="EK140">
        <v>0.60568573025389982</v>
      </c>
      <c r="EL140">
        <v>-7.0840280656554455E-2</v>
      </c>
      <c r="EM140">
        <v>-0.1093565514909465</v>
      </c>
      <c r="EN140">
        <v>0.15540495825657061</v>
      </c>
      <c r="EO140">
        <v>0.52717885918000551</v>
      </c>
      <c r="EP140">
        <v>-0.29754633356390209</v>
      </c>
      <c r="EQ140">
        <v>-8.0730956079952731E-2</v>
      </c>
      <c r="ER140">
        <v>-0.32129662464864511</v>
      </c>
      <c r="ES140">
        <v>7.7487107251307474E-2</v>
      </c>
      <c r="ET140">
        <v>0.27057189714868018</v>
      </c>
      <c r="EU140">
        <v>0.39882075728904531</v>
      </c>
      <c r="EV140">
        <v>0.55354163232920883</v>
      </c>
      <c r="EW140">
        <v>0.46937323690974059</v>
      </c>
      <c r="EX140">
        <v>0.25753823354415162</v>
      </c>
      <c r="EY140">
        <v>0.1680807366122416</v>
      </c>
      <c r="EZ140">
        <v>0.15032578013388539</v>
      </c>
      <c r="FA140">
        <v>0.19592651320630841</v>
      </c>
      <c r="FB140">
        <v>0.20994317106675739</v>
      </c>
      <c r="FC140">
        <v>0.1377801589499594</v>
      </c>
      <c r="FD140">
        <v>0.41722596688034042</v>
      </c>
      <c r="FE140">
        <v>0.34863403054824288</v>
      </c>
      <c r="FF140">
        <v>0.43172275813059668</v>
      </c>
      <c r="FG140">
        <v>0.50481750648897217</v>
      </c>
      <c r="FH140">
        <v>0.16397877334716601</v>
      </c>
      <c r="FI140">
        <v>0.32685634733289848</v>
      </c>
      <c r="FJ140">
        <v>0.225026420832627</v>
      </c>
      <c r="FK140">
        <v>0.40079647658973522</v>
      </c>
      <c r="FL140">
        <v>0.33614017836957222</v>
      </c>
      <c r="FM140">
        <v>0.94360035858089997</v>
      </c>
      <c r="FN140">
        <v>0.63085406564873847</v>
      </c>
      <c r="FO140">
        <v>0.72423272959608997</v>
      </c>
      <c r="FP140">
        <v>0.39417772792052103</v>
      </c>
      <c r="FQ140">
        <v>0.4124865537034158</v>
      </c>
      <c r="FR140">
        <v>0.49966393894121502</v>
      </c>
      <c r="FS140">
        <v>0.1307933189788551</v>
      </c>
      <c r="FT140">
        <v>0.65693443773737648</v>
      </c>
      <c r="FU140">
        <v>0.39764023042614299</v>
      </c>
      <c r="FV140">
        <v>0.1306935617209945</v>
      </c>
      <c r="FW140">
        <v>0.56382958831743502</v>
      </c>
      <c r="FX140">
        <v>0.38748961456650127</v>
      </c>
      <c r="FY140">
        <v>7.4109213270998314E-2</v>
      </c>
      <c r="FZ140">
        <v>0.50560652122600147</v>
      </c>
      <c r="GA140">
        <v>0.4884144439180943</v>
      </c>
      <c r="GB140">
        <v>0.20615491218458559</v>
      </c>
      <c r="GC140">
        <v>0.40691987999960999</v>
      </c>
      <c r="GD140">
        <v>0.2302184511410246</v>
      </c>
      <c r="GE140">
        <v>0.39290450294111789</v>
      </c>
      <c r="GF140">
        <v>0.554567391163441</v>
      </c>
      <c r="GG140">
        <v>0.12581874337510859</v>
      </c>
      <c r="GH140">
        <v>0.22639563878971189</v>
      </c>
      <c r="GI140">
        <v>0.57975303571293713</v>
      </c>
      <c r="GJ140">
        <v>0.45487894355110159</v>
      </c>
      <c r="GK140">
        <v>0.2321319355402244</v>
      </c>
      <c r="GL140">
        <v>0.17743218476407871</v>
      </c>
      <c r="GM140">
        <v>0.466048996745138</v>
      </c>
      <c r="GN140">
        <v>0.38491287813272601</v>
      </c>
      <c r="GO140">
        <v>0.2322917659217838</v>
      </c>
      <c r="GP140">
        <v>0.33951766375460263</v>
      </c>
      <c r="GQ140">
        <v>0.1172277805073087</v>
      </c>
      <c r="GR140">
        <v>0.54825606294438534</v>
      </c>
      <c r="GS140">
        <v>0.28192776523126412</v>
      </c>
      <c r="GT140">
        <v>0.21443413619560131</v>
      </c>
      <c r="GU140">
        <v>0.16279539193529069</v>
      </c>
      <c r="GV140">
        <v>6.4920620847572663E-2</v>
      </c>
      <c r="GW140">
        <v>0.38810769234809561</v>
      </c>
      <c r="GX140">
        <v>0.17594670872711951</v>
      </c>
      <c r="GY140">
        <v>0.38069623837865701</v>
      </c>
      <c r="GZ140">
        <v>0.18316542112730561</v>
      </c>
      <c r="HA140">
        <v>0.22049234334341999</v>
      </c>
      <c r="HB140">
        <v>0.36546793998076788</v>
      </c>
      <c r="HC140">
        <v>0.20527907099266129</v>
      </c>
      <c r="HD140">
        <v>0.26372138400735318</v>
      </c>
      <c r="HE140">
        <v>0.1003811328776021</v>
      </c>
      <c r="HF140">
        <v>0.79338825678060232</v>
      </c>
      <c r="HG140">
        <v>3.8246683673702431E-2</v>
      </c>
      <c r="HH140">
        <v>0.3556908302055084</v>
      </c>
      <c r="HI140">
        <v>0.53851297524093389</v>
      </c>
      <c r="HJ140">
        <v>0.23186899763946939</v>
      </c>
      <c r="HK140">
        <v>0.28041061861436062</v>
      </c>
      <c r="HL140">
        <v>0.2402457380469967</v>
      </c>
      <c r="HM140">
        <v>2.7623324977390729E-2</v>
      </c>
      <c r="HN140">
        <v>0.2668818316846524</v>
      </c>
      <c r="HO140">
        <v>0.33544664092800069</v>
      </c>
      <c r="HP140">
        <v>0.13862601691658841</v>
      </c>
      <c r="HQ140">
        <v>0.3341611302823605</v>
      </c>
      <c r="HR140">
        <v>0.47995027467069251</v>
      </c>
      <c r="HS140">
        <v>0.38133562772795321</v>
      </c>
      <c r="HT140">
        <v>0.21142175402341659</v>
      </c>
      <c r="HU140">
        <v>0.29331648701522128</v>
      </c>
      <c r="HV140">
        <v>0.2193745497913914</v>
      </c>
      <c r="HW140">
        <v>9.075818396956431E-2</v>
      </c>
      <c r="HX140">
        <v>0.30260595410372021</v>
      </c>
      <c r="HY140">
        <v>0.24010571696719199</v>
      </c>
      <c r="HZ140">
        <v>0.41939296386005898</v>
      </c>
      <c r="IA140">
        <v>0.29492758447721129</v>
      </c>
      <c r="IB140">
        <v>0.25025274076725829</v>
      </c>
      <c r="IC140">
        <v>0.68386623311031469</v>
      </c>
      <c r="ID140">
        <v>0.39492917919879789</v>
      </c>
      <c r="IE140">
        <v>0.36329443921144228</v>
      </c>
      <c r="IF140">
        <v>0.28928606038691768</v>
      </c>
      <c r="IG140">
        <v>0.248390843880264</v>
      </c>
      <c r="IH140">
        <v>0.54519377337000197</v>
      </c>
      <c r="II140">
        <v>0.88594520600497217</v>
      </c>
      <c r="IJ140">
        <v>0.28840888223090111</v>
      </c>
      <c r="IK140">
        <v>0.6870233616642899</v>
      </c>
      <c r="IL140">
        <v>0.29414590518469319</v>
      </c>
      <c r="IM140">
        <v>0.47492902073620319</v>
      </c>
      <c r="IN140">
        <v>0.45977220042474232</v>
      </c>
      <c r="IO140">
        <v>0.25245591082936658</v>
      </c>
      <c r="IP140">
        <v>0.42694556082435831</v>
      </c>
      <c r="IQ140">
        <v>0.33825160747507682</v>
      </c>
      <c r="IR140">
        <v>0.51450003627415675</v>
      </c>
      <c r="IS140">
        <v>0.41600876191325142</v>
      </c>
      <c r="IT140">
        <v>0.2441630829735392</v>
      </c>
      <c r="IU140">
        <v>7.7958686121363335E-2</v>
      </c>
      <c r="IV140">
        <v>0.4681656861877328</v>
      </c>
      <c r="IW140">
        <v>0.3834802030982658</v>
      </c>
      <c r="IX140">
        <v>0.4828035436680857</v>
      </c>
      <c r="IY140">
        <v>0.41818518502365459</v>
      </c>
      <c r="IZ140">
        <v>0.34593929772796422</v>
      </c>
      <c r="JA140">
        <v>0.37599717422621642</v>
      </c>
      <c r="JB140">
        <v>0.50984011074532021</v>
      </c>
      <c r="JC140">
        <v>3.5802585250045267E-2</v>
      </c>
      <c r="JD140">
        <v>0.104993586937961</v>
      </c>
      <c r="JE140">
        <v>0.54729085966707514</v>
      </c>
      <c r="JF140">
        <v>0.35621954912029358</v>
      </c>
      <c r="JG140">
        <v>0.37526008961062179</v>
      </c>
      <c r="JH140">
        <v>0.14147034112278159</v>
      </c>
      <c r="JI140">
        <v>0.39845125311889013</v>
      </c>
      <c r="JJ140">
        <v>0.42328102299088538</v>
      </c>
      <c r="JK140">
        <v>0.25803185014361552</v>
      </c>
      <c r="JL140">
        <v>0.10558914450453941</v>
      </c>
      <c r="JM140">
        <v>0.28957686945523969</v>
      </c>
      <c r="JN140">
        <v>0.31378402672760719</v>
      </c>
      <c r="JO140">
        <v>0.3262643883730314</v>
      </c>
      <c r="JP140">
        <v>9.6120253220682017E-2</v>
      </c>
      <c r="JQ140">
        <v>0.26525347070520122</v>
      </c>
      <c r="JR140">
        <v>0.17166214451402129</v>
      </c>
      <c r="JS140">
        <v>0.41333475466922531</v>
      </c>
      <c r="JT140">
        <v>0.12710688759748709</v>
      </c>
      <c r="JU140">
        <v>0.82996549392145769</v>
      </c>
      <c r="JV140">
        <v>0.1065910670428271</v>
      </c>
      <c r="JW140">
        <v>0.1708831751513194</v>
      </c>
      <c r="JX140">
        <v>0.28164634104424208</v>
      </c>
      <c r="JY140">
        <v>0.22419981718530349</v>
      </c>
      <c r="JZ140">
        <v>9.492980316386665E-2</v>
      </c>
      <c r="KA140">
        <v>0.20665146812724119</v>
      </c>
      <c r="KB140">
        <v>0.90189956451449627</v>
      </c>
      <c r="KC140">
        <v>0.29777509479662978</v>
      </c>
      <c r="KD140">
        <v>0.30484114983326638</v>
      </c>
      <c r="KE140">
        <v>0.1277268751397265</v>
      </c>
      <c r="KF140">
        <v>0.22743782479022709</v>
      </c>
      <c r="KG140">
        <v>8.97894593180317E-2</v>
      </c>
      <c r="KH140">
        <v>0.25141739545392039</v>
      </c>
      <c r="KI140">
        <v>4.5010469686731613E-2</v>
      </c>
      <c r="KJ140">
        <v>0.43520292230155327</v>
      </c>
      <c r="KK140">
        <v>0.1084937303241036</v>
      </c>
      <c r="KL140">
        <f>MATCH(A140,'[1]BASC2_BRIEF_6yr_DEMOS_ScanInfo '!$H:$H,0)</f>
        <v>821</v>
      </c>
      <c r="KM140">
        <f>INDEX('[1]BASC2_BRIEF_6yr_DEMOS_ScanInfo '!$L:$L,KL140)</f>
        <v>1</v>
      </c>
      <c r="KN140">
        <f t="shared" si="12"/>
        <v>0</v>
      </c>
      <c r="KO140">
        <f>INDEX('[1]BASC2_BRIEF_6yr_DEMOS_ScanInfo '!$O:$O,KL140)</f>
        <v>35</v>
      </c>
      <c r="KP140">
        <f t="shared" si="13"/>
        <v>0.41666666666666669</v>
      </c>
      <c r="KQ140">
        <f>MATCH(A140,[2]SelectedColumns!$A:$A,0)</f>
        <v>359</v>
      </c>
      <c r="KR140">
        <f>INDEX([2]SelectedColumns!$R:$R,KQ140)</f>
        <v>46</v>
      </c>
      <c r="KS140">
        <f>INDEX([2]SelectedColumns!$J:$J,KQ140)</f>
        <v>48</v>
      </c>
      <c r="KT140">
        <f t="shared" si="14"/>
        <v>0</v>
      </c>
      <c r="KU140">
        <f t="shared" si="15"/>
        <v>0</v>
      </c>
      <c r="KV140">
        <f t="shared" si="16"/>
        <v>0</v>
      </c>
      <c r="KW140">
        <f t="shared" si="17"/>
        <v>0</v>
      </c>
    </row>
    <row r="141" spans="1:309" x14ac:dyDescent="0.35">
      <c r="A141" t="s">
        <v>141</v>
      </c>
      <c r="B141">
        <v>5.0972548068466413E-2</v>
      </c>
      <c r="C141">
        <v>0.34226515964817428</v>
      </c>
      <c r="D141">
        <v>0.1515609123428425</v>
      </c>
      <c r="E141">
        <v>9.2493822596581676E-2</v>
      </c>
      <c r="F141">
        <v>0.12557643313614111</v>
      </c>
      <c r="G141">
        <v>0.6627451062335129</v>
      </c>
      <c r="H141">
        <v>0.29911700779360872</v>
      </c>
      <c r="I141">
        <v>-7.2809878019664431E-2</v>
      </c>
      <c r="J141">
        <v>8.024211072279841E-2</v>
      </c>
      <c r="K141">
        <v>0.37825743011435642</v>
      </c>
      <c r="L141">
        <v>0.14913854295294079</v>
      </c>
      <c r="M141">
        <v>0.25221254784085922</v>
      </c>
      <c r="N141">
        <v>0.30170532831507241</v>
      </c>
      <c r="O141">
        <v>0.2970198106555455</v>
      </c>
      <c r="P141">
        <v>7.3822873979545456E-4</v>
      </c>
      <c r="Q141">
        <v>6.303585574033943E-2</v>
      </c>
      <c r="R141">
        <v>0.55633360786859642</v>
      </c>
      <c r="S141">
        <v>0.55346736941163521</v>
      </c>
      <c r="T141">
        <v>0.2434693235423587</v>
      </c>
      <c r="U141">
        <v>0.22765452974165629</v>
      </c>
      <c r="V141">
        <v>0.37775457385677819</v>
      </c>
      <c r="W141">
        <v>0.14917216800253491</v>
      </c>
      <c r="X141">
        <v>0.33045793748069641</v>
      </c>
      <c r="Y141">
        <v>0.2541866244917188</v>
      </c>
      <c r="Z141">
        <v>0.1244020531790089</v>
      </c>
      <c r="AA141">
        <v>2.9840152585590252E-2</v>
      </c>
      <c r="AB141">
        <v>5.7935540757847459E-2</v>
      </c>
      <c r="AC141">
        <v>3.795935288530683E-2</v>
      </c>
      <c r="AD141">
        <v>0.11976333223764481</v>
      </c>
      <c r="AE141">
        <v>-0.12576620476745501</v>
      </c>
      <c r="AF141">
        <v>0.3522560083584842</v>
      </c>
      <c r="AG141">
        <v>0.54251136549723689</v>
      </c>
      <c r="AH141">
        <v>9.8346197133549529E-2</v>
      </c>
      <c r="AI141">
        <v>0.24819013402815249</v>
      </c>
      <c r="AJ141">
        <v>0.38063421086736132</v>
      </c>
      <c r="AK141">
        <v>0.30675467991921962</v>
      </c>
      <c r="AL141">
        <v>7.9944108113384704E-2</v>
      </c>
      <c r="AM141">
        <v>6.7441401949938529E-2</v>
      </c>
      <c r="AN141">
        <v>7.2688327989245405E-2</v>
      </c>
      <c r="AO141">
        <v>-4.7257363311594913E-2</v>
      </c>
      <c r="AP141">
        <v>0.17693588345059161</v>
      </c>
      <c r="AQ141">
        <v>0.31189204768798739</v>
      </c>
      <c r="AR141">
        <v>0.39717951071001367</v>
      </c>
      <c r="AS141">
        <v>6.1147427599697053E-2</v>
      </c>
      <c r="AT141">
        <v>4.192087931471189E-2</v>
      </c>
      <c r="AU141">
        <v>-0.1389603634182128</v>
      </c>
      <c r="AV141">
        <v>0.20898221558612451</v>
      </c>
      <c r="AW141">
        <v>0.23403270699666809</v>
      </c>
      <c r="AX141">
        <v>-3.3114828338551838E-3</v>
      </c>
      <c r="AY141">
        <v>0.13556308293327721</v>
      </c>
      <c r="AZ141">
        <v>1.3158615128087581E-2</v>
      </c>
      <c r="BA141">
        <v>9.9261308242626356E-2</v>
      </c>
      <c r="BB141">
        <v>-6.9436021157239347E-2</v>
      </c>
      <c r="BC141">
        <v>-8.1677920834734241E-2</v>
      </c>
      <c r="BD141">
        <v>6.5595839951262169E-2</v>
      </c>
      <c r="BE141">
        <v>-0.18924952795057151</v>
      </c>
      <c r="BF141">
        <v>9.3858043759908361E-2</v>
      </c>
      <c r="BG141">
        <v>0.14439972320814581</v>
      </c>
      <c r="BH141">
        <v>0.16911018592412699</v>
      </c>
      <c r="BI141">
        <v>4.2704127641784988E-2</v>
      </c>
      <c r="BJ141">
        <v>0.10401248908724289</v>
      </c>
      <c r="BK141">
        <v>8.7145019746499797E-2</v>
      </c>
      <c r="BL141">
        <v>9.9578521047875235E-2</v>
      </c>
      <c r="BM141">
        <v>0.20496261839671839</v>
      </c>
      <c r="BN141">
        <v>4.6837341382035547E-3</v>
      </c>
      <c r="BO141">
        <v>0.49461261586897592</v>
      </c>
      <c r="BP141">
        <v>-9.9160755097504438E-2</v>
      </c>
      <c r="BQ141">
        <v>4.8006164906988502E-2</v>
      </c>
      <c r="BR141">
        <v>0.15082777486379689</v>
      </c>
      <c r="BS141">
        <v>0.28764083221629239</v>
      </c>
      <c r="BT141">
        <v>-0.14056222089071849</v>
      </c>
      <c r="BU141">
        <v>8.8586995744121433E-2</v>
      </c>
      <c r="BV141">
        <v>-5.2270083175705251E-2</v>
      </c>
      <c r="BW141">
        <v>0.25654504776638909</v>
      </c>
      <c r="BX141">
        <v>1.9719783309657402E-3</v>
      </c>
      <c r="BY141">
        <v>0.3092237918639662</v>
      </c>
      <c r="BZ141">
        <v>8.0613836488574231E-2</v>
      </c>
      <c r="CA141">
        <v>-5.8902013577222467E-2</v>
      </c>
      <c r="CB141">
        <v>-2.4442779727191551E-2</v>
      </c>
      <c r="CC141">
        <v>0.33722975374524128</v>
      </c>
      <c r="CD141">
        <v>-6.164326055175029E-2</v>
      </c>
      <c r="CE141">
        <v>-0.10985805982970211</v>
      </c>
      <c r="CF141">
        <v>0.35002552848086532</v>
      </c>
      <c r="CG141">
        <v>6.0042491497778183E-3</v>
      </c>
      <c r="CH141">
        <v>0.1522831250193126</v>
      </c>
      <c r="CI141">
        <v>-0.28213597580537791</v>
      </c>
      <c r="CJ141">
        <v>1.9044553420014539E-2</v>
      </c>
      <c r="CK141">
        <v>-8.7382063570571322E-3</v>
      </c>
      <c r="CL141">
        <v>-0.1063832629398946</v>
      </c>
      <c r="CM141">
        <v>-4.7191331635146223E-2</v>
      </c>
      <c r="CN141">
        <v>0.40064419945990232</v>
      </c>
      <c r="CO141">
        <v>0.37784975343096239</v>
      </c>
      <c r="CP141">
        <v>7.8207677287871036E-2</v>
      </c>
      <c r="CQ141">
        <v>9.8151889436558726E-2</v>
      </c>
      <c r="CR141">
        <v>0.13485385849369</v>
      </c>
      <c r="CS141">
        <v>0.1350962066459149</v>
      </c>
      <c r="CT141">
        <v>0.1067542776673511</v>
      </c>
      <c r="CU141">
        <v>6.9448378128436739E-2</v>
      </c>
      <c r="CV141">
        <v>4.3389496623075667E-2</v>
      </c>
      <c r="CW141">
        <v>4.5021521608146868E-2</v>
      </c>
      <c r="CX141">
        <v>-3.7842585769485959E-2</v>
      </c>
      <c r="CY141">
        <v>1.9033354038295871E-3</v>
      </c>
      <c r="CZ141">
        <v>8.6833246092882899E-2</v>
      </c>
      <c r="DA141">
        <v>-9.3353965403234707E-2</v>
      </c>
      <c r="DB141">
        <v>0.47321899321905642</v>
      </c>
      <c r="DC141">
        <v>0.32935792332313107</v>
      </c>
      <c r="DD141">
        <v>0.24941223999934359</v>
      </c>
      <c r="DE141">
        <v>5.3677334783682973E-2</v>
      </c>
      <c r="DF141">
        <v>9.6650619866740506E-2</v>
      </c>
      <c r="DG141">
        <v>0.18500890741014731</v>
      </c>
      <c r="DH141">
        <v>0.16918489119952751</v>
      </c>
      <c r="DI141">
        <v>3.9199809788527329E-2</v>
      </c>
      <c r="DJ141">
        <v>-4.7290180378516837E-2</v>
      </c>
      <c r="DK141">
        <v>-0.1816464949338783</v>
      </c>
      <c r="DL141">
        <v>0.2233257500937238</v>
      </c>
      <c r="DM141">
        <v>0.2157403279378218</v>
      </c>
      <c r="DN141">
        <v>0.43722445616620148</v>
      </c>
      <c r="DO141">
        <v>1.560215220445227E-2</v>
      </c>
      <c r="DP141">
        <v>8.6580365736022458E-2</v>
      </c>
      <c r="DQ141">
        <v>4.2618201850245008E-2</v>
      </c>
      <c r="DR141">
        <v>3.4599818204261057E-2</v>
      </c>
      <c r="DS141">
        <v>0.19418370323404191</v>
      </c>
      <c r="DT141">
        <v>-3.3762530457868149E-3</v>
      </c>
      <c r="DU141">
        <v>5.4026306609552099E-2</v>
      </c>
      <c r="DV141">
        <v>-5.2599125555768733E-2</v>
      </c>
      <c r="DW141">
        <v>4.5566461459487506E-3</v>
      </c>
      <c r="DX141">
        <v>-8.0664535695724737E-2</v>
      </c>
      <c r="DY141">
        <v>6.5390419898884833E-2</v>
      </c>
      <c r="DZ141">
        <v>2.502669462961737E-3</v>
      </c>
      <c r="EA141">
        <v>-6.5523975052030003E-2</v>
      </c>
      <c r="EB141">
        <v>0.14019285666075729</v>
      </c>
      <c r="EC141">
        <v>2.1024975558785459E-3</v>
      </c>
      <c r="ED141">
        <v>9.6785804844264911E-2</v>
      </c>
      <c r="EE141">
        <v>4.1475762817558381E-2</v>
      </c>
      <c r="EF141">
        <v>-6.6001962994672425E-2</v>
      </c>
      <c r="EG141">
        <v>-6.7165370153025927E-2</v>
      </c>
      <c r="EH141">
        <v>0.2242697075564187</v>
      </c>
      <c r="EI141">
        <v>5.425476340716795E-2</v>
      </c>
      <c r="EJ141">
        <v>0.19699134878018909</v>
      </c>
      <c r="EK141">
        <v>0.38371845675119642</v>
      </c>
      <c r="EL141">
        <v>-4.5986302598985951E-3</v>
      </c>
      <c r="EM141">
        <v>7.880619430451774E-2</v>
      </c>
      <c r="EN141">
        <v>0.1972491097051379</v>
      </c>
      <c r="EO141">
        <v>0.36024229378760703</v>
      </c>
      <c r="EP141">
        <v>-0.17375176256574809</v>
      </c>
      <c r="EQ141">
        <v>-5.0380617680635731E-2</v>
      </c>
      <c r="ER141">
        <v>-0.2293647384380533</v>
      </c>
      <c r="ES141">
        <v>0.10035953116318411</v>
      </c>
      <c r="ET141">
        <v>0.38047315457305719</v>
      </c>
      <c r="EU141">
        <v>0.27504785305764129</v>
      </c>
      <c r="EV141">
        <v>0.2951136560448343</v>
      </c>
      <c r="EW141">
        <v>0.1517036059785575</v>
      </c>
      <c r="EX141">
        <v>0.37399851053518041</v>
      </c>
      <c r="EY141">
        <v>0.31068650840954198</v>
      </c>
      <c r="EZ141">
        <v>0.60450961996165165</v>
      </c>
      <c r="FA141">
        <v>0.524214495486099</v>
      </c>
      <c r="FB141">
        <v>0.30894052581493908</v>
      </c>
      <c r="FC141">
        <v>0.35929443076541789</v>
      </c>
      <c r="FD141">
        <v>0.52968720165638161</v>
      </c>
      <c r="FE141">
        <v>0.42301780485287799</v>
      </c>
      <c r="FF141">
        <v>0.37037648879809149</v>
      </c>
      <c r="FG141">
        <v>0.39037270098570492</v>
      </c>
      <c r="FH141">
        <v>0.36591316855863798</v>
      </c>
      <c r="FI141">
        <v>0.49919531041250698</v>
      </c>
      <c r="FJ141">
        <v>0.34094802796806639</v>
      </c>
      <c r="FK141">
        <v>0.43107818322312358</v>
      </c>
      <c r="FL141">
        <v>0.32775556691580721</v>
      </c>
      <c r="FM141">
        <v>0.51655320972584295</v>
      </c>
      <c r="FN141">
        <v>0.37907448997831772</v>
      </c>
      <c r="FO141">
        <v>0.66253108985525788</v>
      </c>
      <c r="FP141">
        <v>0.37237342738254547</v>
      </c>
      <c r="FQ141">
        <v>0.37954967124578942</v>
      </c>
      <c r="FR141">
        <v>0.57918007957421691</v>
      </c>
      <c r="FS141">
        <v>0.43734059509567957</v>
      </c>
      <c r="FT141">
        <v>0.49701686267408041</v>
      </c>
      <c r="FU141">
        <v>0.44399478110858343</v>
      </c>
      <c r="FV141">
        <v>0.1748623303302658</v>
      </c>
      <c r="FW141">
        <v>0.51700565003413412</v>
      </c>
      <c r="FX141">
        <v>0.75220632735711268</v>
      </c>
      <c r="FY141">
        <v>0.30017359935984211</v>
      </c>
      <c r="FZ141">
        <v>0.78655108956940878</v>
      </c>
      <c r="GA141">
        <v>0.45601674807922532</v>
      </c>
      <c r="GB141">
        <v>0.3147031563629123</v>
      </c>
      <c r="GC141">
        <v>0.31966058939660053</v>
      </c>
      <c r="GD141">
        <v>0.33009286459345538</v>
      </c>
      <c r="GE141">
        <v>0.59108752770263284</v>
      </c>
      <c r="GF141">
        <v>0.42919993290605818</v>
      </c>
      <c r="GG141">
        <v>0.67612275622576112</v>
      </c>
      <c r="GH141">
        <v>0.48119325591270212</v>
      </c>
      <c r="GI141">
        <v>0.4066521104382248</v>
      </c>
      <c r="GJ141">
        <v>0.51137587480267865</v>
      </c>
      <c r="GK141">
        <v>0.24275381380443681</v>
      </c>
      <c r="GL141">
        <v>0.244329215159105</v>
      </c>
      <c r="GM141">
        <v>0.20332803955329851</v>
      </c>
      <c r="GN141">
        <v>0.51849727024078007</v>
      </c>
      <c r="GO141">
        <v>0.25345244435691389</v>
      </c>
      <c r="GP141">
        <v>0.62685016467202592</v>
      </c>
      <c r="GQ141">
        <v>0.16019139473960209</v>
      </c>
      <c r="GR141">
        <v>0.12003346609840571</v>
      </c>
      <c r="GS141">
        <v>0.35835482142788649</v>
      </c>
      <c r="GT141">
        <v>0.38613099890390579</v>
      </c>
      <c r="GU141">
        <v>0.24800588291936371</v>
      </c>
      <c r="GV141">
        <v>6.9448142185649042E-2</v>
      </c>
      <c r="GW141">
        <v>0.31269251917135699</v>
      </c>
      <c r="GX141">
        <v>0.34533976304009589</v>
      </c>
      <c r="GY141">
        <v>0.26740601874195269</v>
      </c>
      <c r="GZ141">
        <v>0.5188539153587991</v>
      </c>
      <c r="HA141">
        <v>0.25811019430738807</v>
      </c>
      <c r="HB141">
        <v>0.3311804216896444</v>
      </c>
      <c r="HC141">
        <v>0.23889876485838329</v>
      </c>
      <c r="HD141">
        <v>0.66792993672340151</v>
      </c>
      <c r="HE141">
        <v>0.14496523533913189</v>
      </c>
      <c r="HF141">
        <v>0.57485785179862048</v>
      </c>
      <c r="HG141">
        <v>0.40616458484795631</v>
      </c>
      <c r="HH141">
        <v>0.16312613581367971</v>
      </c>
      <c r="HI141">
        <v>0.30748386538049749</v>
      </c>
      <c r="HJ141">
        <v>0.15755037409794401</v>
      </c>
      <c r="HK141">
        <v>0.18190108053853571</v>
      </c>
      <c r="HL141">
        <v>0.41924379309072918</v>
      </c>
      <c r="HM141">
        <v>0.16684629227831771</v>
      </c>
      <c r="HN141">
        <v>0.18180082482541729</v>
      </c>
      <c r="HO141">
        <v>0.35600665368844941</v>
      </c>
      <c r="HP141">
        <v>0.32652328784422768</v>
      </c>
      <c r="HQ141">
        <v>0.4271867146132603</v>
      </c>
      <c r="HR141">
        <v>0.40074050044045612</v>
      </c>
      <c r="HS141">
        <v>0.47560301066101102</v>
      </c>
      <c r="HT141">
        <v>0.52738774518117815</v>
      </c>
      <c r="HU141">
        <v>0.25223093325939783</v>
      </c>
      <c r="HV141">
        <v>0.35011979021995832</v>
      </c>
      <c r="HW141">
        <v>0.35984665687966128</v>
      </c>
      <c r="HX141">
        <v>0.44135073061211538</v>
      </c>
      <c r="HY141">
        <v>0.47969875225957431</v>
      </c>
      <c r="HZ141">
        <v>0.52041540236649897</v>
      </c>
      <c r="IA141">
        <v>0.38826722348460252</v>
      </c>
      <c r="IB141">
        <v>0.24924844813241051</v>
      </c>
      <c r="IC141">
        <v>0.31354847905420069</v>
      </c>
      <c r="ID141">
        <v>0.54693399583744728</v>
      </c>
      <c r="IE141">
        <v>0.52633226334946692</v>
      </c>
      <c r="IF141">
        <v>0.3366384819196388</v>
      </c>
      <c r="IG141">
        <v>0.62140903597527863</v>
      </c>
      <c r="IH141">
        <v>0.45435746143322892</v>
      </c>
      <c r="II141">
        <v>0.32325652430591251</v>
      </c>
      <c r="IJ141">
        <v>0.226227815422745</v>
      </c>
      <c r="IK141">
        <v>0.499286222120225</v>
      </c>
      <c r="IL141">
        <v>0.22640613685669961</v>
      </c>
      <c r="IM141">
        <v>0.52238908785185911</v>
      </c>
      <c r="IN141">
        <v>0.5010143683947903</v>
      </c>
      <c r="IO141">
        <v>0.32319226280663732</v>
      </c>
      <c r="IP141">
        <v>0.57821855568223812</v>
      </c>
      <c r="IQ141">
        <v>0.50841216372146403</v>
      </c>
      <c r="IR141">
        <v>0.65285873382663107</v>
      </c>
      <c r="IS141">
        <v>0.46991354012950548</v>
      </c>
      <c r="IT141">
        <v>0.52994094549234472</v>
      </c>
      <c r="IU141">
        <v>0.1002587160627765</v>
      </c>
      <c r="IV141">
        <v>0.45706665891153891</v>
      </c>
      <c r="IW141">
        <v>0.4829046506768393</v>
      </c>
      <c r="IX141">
        <v>0.52346149728581803</v>
      </c>
      <c r="IY141">
        <v>0.36904815512014832</v>
      </c>
      <c r="IZ141">
        <v>0.38639093969833438</v>
      </c>
      <c r="JA141">
        <v>0.40637986279052651</v>
      </c>
      <c r="JB141">
        <v>0.25645599994830498</v>
      </c>
      <c r="JC141">
        <v>0.10039703959120699</v>
      </c>
      <c r="JD141">
        <v>0.20712494939786449</v>
      </c>
      <c r="JE141">
        <v>0.34823367761379981</v>
      </c>
      <c r="JF141">
        <v>0.42071400902425249</v>
      </c>
      <c r="JG141">
        <v>0.37151477021057078</v>
      </c>
      <c r="JH141">
        <v>0.2198723274537997</v>
      </c>
      <c r="JI141">
        <v>0.52908077507056284</v>
      </c>
      <c r="JJ141">
        <v>0.4744852530623434</v>
      </c>
      <c r="JK141">
        <v>0.2222996843221263</v>
      </c>
      <c r="JL141">
        <v>0.1821069658227783</v>
      </c>
      <c r="JM141">
        <v>0.43354353638523069</v>
      </c>
      <c r="JN141">
        <v>8.6995415483024502E-2</v>
      </c>
      <c r="JO141">
        <v>0.25195221055202549</v>
      </c>
      <c r="JP141">
        <v>0.39585604848568562</v>
      </c>
      <c r="JQ141">
        <v>0.39894584763356139</v>
      </c>
      <c r="JR141">
        <v>8.7603952191143961E-2</v>
      </c>
      <c r="JS141">
        <v>0.6945482572158227</v>
      </c>
      <c r="JT141">
        <v>0.41160769394477381</v>
      </c>
      <c r="JU141">
        <v>0.22479050469095169</v>
      </c>
      <c r="JV141">
        <v>2.6703069204229029E-2</v>
      </c>
      <c r="JW141">
        <v>0.15148363028977771</v>
      </c>
      <c r="JX141">
        <v>0.27194928010841429</v>
      </c>
      <c r="JY141">
        <v>0.15192289346219989</v>
      </c>
      <c r="JZ141">
        <v>0.54338753502323356</v>
      </c>
      <c r="KA141">
        <v>9.4756606729308912E-2</v>
      </c>
      <c r="KB141">
        <v>0.51650586167435142</v>
      </c>
      <c r="KC141">
        <v>0.33877710598269373</v>
      </c>
      <c r="KD141">
        <v>0.25984981361951448</v>
      </c>
      <c r="KE141">
        <v>0.19342873096466789</v>
      </c>
      <c r="KF141">
        <v>0.2243131292255946</v>
      </c>
      <c r="KG141">
        <v>0.21421693780311971</v>
      </c>
      <c r="KH141">
        <v>0.30443773932722701</v>
      </c>
      <c r="KI141">
        <v>0.1444939752593255</v>
      </c>
      <c r="KJ141">
        <v>0.2192225226836686</v>
      </c>
      <c r="KK141">
        <v>0.29151237081692027</v>
      </c>
      <c r="KL141">
        <f>MATCH(A141,'[1]BASC2_BRIEF_6yr_DEMOS_ScanInfo '!$H:$H,0)</f>
        <v>822</v>
      </c>
      <c r="KM141">
        <f>INDEX('[1]BASC2_BRIEF_6yr_DEMOS_ScanInfo '!$L:$L,KL141)</f>
        <v>1</v>
      </c>
      <c r="KN141">
        <f t="shared" si="12"/>
        <v>0</v>
      </c>
      <c r="KO141">
        <f>INDEX('[1]BASC2_BRIEF_6yr_DEMOS_ScanInfo '!$O:$O,KL141)</f>
        <v>36</v>
      </c>
      <c r="KP141">
        <f t="shared" si="13"/>
        <v>0.5</v>
      </c>
      <c r="KQ141">
        <f>MATCH(A141,[2]SelectedColumns!$A:$A,0)</f>
        <v>360</v>
      </c>
      <c r="KR141">
        <f>INDEX([2]SelectedColumns!$R:$R,KQ141)</f>
        <v>49</v>
      </c>
      <c r="KS141">
        <f>INDEX([2]SelectedColumns!$J:$J,KQ141)</f>
        <v>69</v>
      </c>
      <c r="KT141">
        <f t="shared" si="14"/>
        <v>0</v>
      </c>
      <c r="KU141">
        <f t="shared" si="15"/>
        <v>1</v>
      </c>
      <c r="KV141">
        <f t="shared" si="16"/>
        <v>0</v>
      </c>
      <c r="KW141">
        <f t="shared" si="17"/>
        <v>1</v>
      </c>
    </row>
    <row r="142" spans="1:309" x14ac:dyDescent="0.35">
      <c r="A142" t="s">
        <v>142</v>
      </c>
      <c r="B142">
        <v>-9.0753889159403078E-2</v>
      </c>
      <c r="C142">
        <v>0.25951765954634221</v>
      </c>
      <c r="D142">
        <v>0.19760010492966101</v>
      </c>
      <c r="E142">
        <v>0.10600484905106811</v>
      </c>
      <c r="F142">
        <v>-0.22980744726287969</v>
      </c>
      <c r="G142">
        <v>0.33183240075478998</v>
      </c>
      <c r="H142">
        <v>0.1895845680763093</v>
      </c>
      <c r="I142">
        <v>-3.3805463432937E-2</v>
      </c>
      <c r="J142">
        <v>8.45764520955814E-2</v>
      </c>
      <c r="K142">
        <v>0.13632023440141869</v>
      </c>
      <c r="L142">
        <v>8.2205361638124197E-2</v>
      </c>
      <c r="M142">
        <v>0.14926188277501101</v>
      </c>
      <c r="N142">
        <v>0.21459216043692539</v>
      </c>
      <c r="O142">
        <v>0.12908568850489319</v>
      </c>
      <c r="P142">
        <v>-0.1256451901495719</v>
      </c>
      <c r="Q142">
        <v>-5.6287882500270607E-2</v>
      </c>
      <c r="R142">
        <v>0.37805360011462008</v>
      </c>
      <c r="S142">
        <v>0.33346412130962322</v>
      </c>
      <c r="T142">
        <v>0.15089813580305239</v>
      </c>
      <c r="U142">
        <v>0.13102771667217139</v>
      </c>
      <c r="V142">
        <v>1.828609383906965E-2</v>
      </c>
      <c r="W142">
        <v>0.16338849050830051</v>
      </c>
      <c r="X142">
        <v>0.15922612718695239</v>
      </c>
      <c r="Y142">
        <v>0.2434401291940809</v>
      </c>
      <c r="Z142">
        <v>-9.5345119949489909E-2</v>
      </c>
      <c r="AA142">
        <v>-5.284509443102503E-2</v>
      </c>
      <c r="AB142">
        <v>-3.4629980142654837E-2</v>
      </c>
      <c r="AC142">
        <v>-1.514097922740398E-2</v>
      </c>
      <c r="AD142">
        <v>-6.8574000314474137E-3</v>
      </c>
      <c r="AE142">
        <v>-0.2018502173339822</v>
      </c>
      <c r="AF142">
        <v>0.26914412750446182</v>
      </c>
      <c r="AG142">
        <v>0.23719650136657999</v>
      </c>
      <c r="AH142">
        <v>0.21500733335320099</v>
      </c>
      <c r="AI142">
        <v>7.0539791156682519E-2</v>
      </c>
      <c r="AJ142">
        <v>0.22148211895251271</v>
      </c>
      <c r="AK142">
        <v>7.9026185573003227E-2</v>
      </c>
      <c r="AL142">
        <v>6.4063447160892961E-2</v>
      </c>
      <c r="AM142">
        <v>3.5726683900598973E-2</v>
      </c>
      <c r="AN142">
        <v>8.0591213797618133E-2</v>
      </c>
      <c r="AO142">
        <v>-0.46200877752852149</v>
      </c>
      <c r="AP142">
        <v>0.28217782747336623</v>
      </c>
      <c r="AQ142">
        <v>0.32624731320498629</v>
      </c>
      <c r="AR142">
        <v>0.32335586133997479</v>
      </c>
      <c r="AS142">
        <v>1.9371508622264999E-2</v>
      </c>
      <c r="AT142">
        <v>-8.6502123684950138E-2</v>
      </c>
      <c r="AU142">
        <v>-0.16572356569418931</v>
      </c>
      <c r="AV142">
        <v>0.1985132981654896</v>
      </c>
      <c r="AW142">
        <v>0.1123375885952287</v>
      </c>
      <c r="AX142">
        <v>1.8163280680432829E-2</v>
      </c>
      <c r="AY142">
        <v>-5.7772381742237977E-2</v>
      </c>
      <c r="AZ142">
        <v>0.20128211085857051</v>
      </c>
      <c r="BA142">
        <v>-0.1125070197247111</v>
      </c>
      <c r="BB142">
        <v>-0.1016080419489105</v>
      </c>
      <c r="BC142">
        <v>-0.15411373828025779</v>
      </c>
      <c r="BD142">
        <v>-1.198701132032653E-2</v>
      </c>
      <c r="BE142">
        <v>-0.19365409028072381</v>
      </c>
      <c r="BF142">
        <v>5.9167571616371983E-2</v>
      </c>
      <c r="BG142">
        <v>0.19500323331392511</v>
      </c>
      <c r="BH142">
        <v>7.9255074267946202E-2</v>
      </c>
      <c r="BI142">
        <v>-1.9555227247705309E-2</v>
      </c>
      <c r="BJ142">
        <v>-8.1785127221193354E-2</v>
      </c>
      <c r="BK142">
        <v>-4.400095195132292E-2</v>
      </c>
      <c r="BL142">
        <v>0.28019695777948961</v>
      </c>
      <c r="BM142">
        <v>0.27075337492278201</v>
      </c>
      <c r="BN142">
        <v>-4.3379102761996302E-2</v>
      </c>
      <c r="BO142">
        <v>0.13670693069525089</v>
      </c>
      <c r="BP142">
        <v>-0.1000628797490835</v>
      </c>
      <c r="BQ142">
        <v>-0.12861597168135661</v>
      </c>
      <c r="BR142">
        <v>0.1721394709465747</v>
      </c>
      <c r="BS142">
        <v>0.32587462049909222</v>
      </c>
      <c r="BT142">
        <v>-0.27994831726663533</v>
      </c>
      <c r="BU142">
        <v>8.2497240080800505E-2</v>
      </c>
      <c r="BV142">
        <v>-0.108486108040883</v>
      </c>
      <c r="BW142">
        <v>9.5530065977980971E-2</v>
      </c>
      <c r="BX142">
        <v>-3.2275081213571921E-2</v>
      </c>
      <c r="BY142">
        <v>0.35288949456032942</v>
      </c>
      <c r="BZ142">
        <v>0.12813062103069539</v>
      </c>
      <c r="CA142">
        <v>-6.5733693883251787E-2</v>
      </c>
      <c r="CB142">
        <v>-0.29555356331581989</v>
      </c>
      <c r="CC142">
        <v>0.3149329964512888</v>
      </c>
      <c r="CD142">
        <v>-5.8452211195298753E-2</v>
      </c>
      <c r="CE142">
        <v>-0.17478410086466439</v>
      </c>
      <c r="CF142">
        <v>0.36353107819643599</v>
      </c>
      <c r="CG142">
        <v>-2.0050512148634739E-2</v>
      </c>
      <c r="CH142">
        <v>0.1042530878951919</v>
      </c>
      <c r="CI142">
        <v>-5.1572465236225502E-2</v>
      </c>
      <c r="CJ142">
        <v>2.9185322441626079E-2</v>
      </c>
      <c r="CK142">
        <v>-0.13340003863201361</v>
      </c>
      <c r="CL142">
        <v>-0.14816175838533191</v>
      </c>
      <c r="CM142">
        <v>-0.14942858816421231</v>
      </c>
      <c r="CN142">
        <v>0.34581148464616718</v>
      </c>
      <c r="CO142">
        <v>0.37437958223707429</v>
      </c>
      <c r="CP142">
        <v>8.5515054471257068E-2</v>
      </c>
      <c r="CQ142">
        <v>0.13118812146092271</v>
      </c>
      <c r="CR142">
        <v>0.10283417516620071</v>
      </c>
      <c r="CS142">
        <v>1.1108848921253861E-2</v>
      </c>
      <c r="CT142">
        <v>0.20424853029374909</v>
      </c>
      <c r="CU142">
        <v>0.11667865400257101</v>
      </c>
      <c r="CV142">
        <v>7.150945823642485E-2</v>
      </c>
      <c r="CW142">
        <v>-8.4850874774236029E-2</v>
      </c>
      <c r="CX142">
        <v>1.46863995958284E-2</v>
      </c>
      <c r="CY142">
        <v>-5.8090695666741299E-2</v>
      </c>
      <c r="CZ142">
        <v>-1.172042217602032E-3</v>
      </c>
      <c r="DA142">
        <v>-0.1136873380755639</v>
      </c>
      <c r="DB142">
        <v>0.19197560010289311</v>
      </c>
      <c r="DC142">
        <v>0.1979937947045611</v>
      </c>
      <c r="DD142">
        <v>0.32459864684701978</v>
      </c>
      <c r="DE142">
        <v>0.17857836751725739</v>
      </c>
      <c r="DF142">
        <v>0.20496070251069609</v>
      </c>
      <c r="DG142">
        <v>0.21476002371268449</v>
      </c>
      <c r="DH142">
        <v>-0.1179835965126133</v>
      </c>
      <c r="DI142">
        <v>7.4066063997928477E-3</v>
      </c>
      <c r="DJ142">
        <v>-1.8700529341699749E-2</v>
      </c>
      <c r="DK142">
        <v>-0.16437811503802061</v>
      </c>
      <c r="DL142">
        <v>0.17929860436541389</v>
      </c>
      <c r="DM142">
        <v>0.30251090321018909</v>
      </c>
      <c r="DN142">
        <v>0.39964764431410699</v>
      </c>
      <c r="DO142">
        <v>-3.124005025589938E-2</v>
      </c>
      <c r="DP142">
        <v>1.6068367071288E-2</v>
      </c>
      <c r="DQ142">
        <v>-3.6373285298236142E-2</v>
      </c>
      <c r="DR142">
        <v>0.15987493544449699</v>
      </c>
      <c r="DS142">
        <v>0.19587374737403601</v>
      </c>
      <c r="DT142">
        <v>4.1326797068261589E-2</v>
      </c>
      <c r="DU142">
        <v>3.9656943711912307E-2</v>
      </c>
      <c r="DV142">
        <v>0.21373686710322759</v>
      </c>
      <c r="DW142">
        <v>-9.6622720883501545E-2</v>
      </c>
      <c r="DX142">
        <v>-8.3735682308973658E-2</v>
      </c>
      <c r="DY142">
        <v>-8.9957407580990578E-2</v>
      </c>
      <c r="DZ142">
        <v>-6.4138947810939761E-2</v>
      </c>
      <c r="EA142">
        <v>-6.5668031773637114E-2</v>
      </c>
      <c r="EB142">
        <v>0.1676308069316548</v>
      </c>
      <c r="EC142">
        <v>5.2578451160802953E-2</v>
      </c>
      <c r="ED142">
        <v>4.904210630913286E-2</v>
      </c>
      <c r="EE142">
        <v>4.4562429857248897E-2</v>
      </c>
      <c r="EF142">
        <v>-0.1573758532891032</v>
      </c>
      <c r="EG142">
        <v>-0.18571208765731731</v>
      </c>
      <c r="EH142">
        <v>0.2140924144243648</v>
      </c>
      <c r="EI142">
        <v>-6.7656030401568756E-2</v>
      </c>
      <c r="EJ142">
        <v>9.0418621595882209E-2</v>
      </c>
      <c r="EK142">
        <v>0.58039483629509236</v>
      </c>
      <c r="EL142">
        <v>-5.7784516695196242E-2</v>
      </c>
      <c r="EM142">
        <v>-4.7602277532918791E-3</v>
      </c>
      <c r="EN142">
        <v>0.23662327537465161</v>
      </c>
      <c r="EO142">
        <v>0.27926994839798058</v>
      </c>
      <c r="EP142">
        <v>-0.25599931899337602</v>
      </c>
      <c r="EQ142">
        <v>0.15562212602873929</v>
      </c>
      <c r="ER142">
        <v>-0.1698569947582205</v>
      </c>
      <c r="ES142">
        <v>0.21603405849275381</v>
      </c>
      <c r="ET142">
        <v>0.64729665544484971</v>
      </c>
      <c r="EU142">
        <v>0.33744034031877318</v>
      </c>
      <c r="EV142">
        <v>0.31211660173288008</v>
      </c>
      <c r="EW142">
        <v>0.53493210508086986</v>
      </c>
      <c r="EX142">
        <v>0.46323756926481002</v>
      </c>
      <c r="EY142">
        <v>0.38385020665750358</v>
      </c>
      <c r="EZ142">
        <v>0.46501951728304569</v>
      </c>
      <c r="FA142">
        <v>0.36417533805954938</v>
      </c>
      <c r="FB142">
        <v>0.37348813470112668</v>
      </c>
      <c r="FC142">
        <v>0.22804799525169431</v>
      </c>
      <c r="FD142">
        <v>0.48677748483948963</v>
      </c>
      <c r="FE142">
        <v>0.35046939499156199</v>
      </c>
      <c r="FF142">
        <v>0.37187836777392269</v>
      </c>
      <c r="FG142">
        <v>0.3008360495694492</v>
      </c>
      <c r="FH142">
        <v>0.57500842761072168</v>
      </c>
      <c r="FI142">
        <v>0.41747658109448771</v>
      </c>
      <c r="FJ142">
        <v>0.23203593547977139</v>
      </c>
      <c r="FK142">
        <v>0.53877561446786215</v>
      </c>
      <c r="FL142">
        <v>0.39541604868324082</v>
      </c>
      <c r="FM142">
        <v>0.6522585041431066</v>
      </c>
      <c r="FN142">
        <v>0.46970022074690287</v>
      </c>
      <c r="FO142">
        <v>0.41157496143843703</v>
      </c>
      <c r="FP142">
        <v>0.35896017531017282</v>
      </c>
      <c r="FQ142">
        <v>0.33317652214281451</v>
      </c>
      <c r="FR142">
        <v>0.32301703279644939</v>
      </c>
      <c r="FS142">
        <v>0.4990090471784096</v>
      </c>
      <c r="FT142">
        <v>0.5710128390321163</v>
      </c>
      <c r="FU142">
        <v>0.37600603814466982</v>
      </c>
      <c r="FV142">
        <v>0.1486683094698609</v>
      </c>
      <c r="FW142">
        <v>0.43742431227931972</v>
      </c>
      <c r="FX142">
        <v>0.39130387081806162</v>
      </c>
      <c r="FY142">
        <v>0.3567601798823401</v>
      </c>
      <c r="FZ142">
        <v>0.4605990513930347</v>
      </c>
      <c r="GA142">
        <v>0.34366883878387039</v>
      </c>
      <c r="GB142">
        <v>0.17884043279108211</v>
      </c>
      <c r="GC142">
        <v>0.75703454193652286</v>
      </c>
      <c r="GD142">
        <v>0.37016803128122888</v>
      </c>
      <c r="GE142">
        <v>0.42545158629545421</v>
      </c>
      <c r="GF142">
        <v>0.30999003326843988</v>
      </c>
      <c r="GG142">
        <v>5.892289526665434E-2</v>
      </c>
      <c r="GH142">
        <v>0.58171463797031087</v>
      </c>
      <c r="GI142">
        <v>0.5182953295911521</v>
      </c>
      <c r="GJ142">
        <v>0.62636151371324367</v>
      </c>
      <c r="GK142">
        <v>7.4737119852972961E-2</v>
      </c>
      <c r="GL142">
        <v>0.19869804887783871</v>
      </c>
      <c r="GM142">
        <v>0.38043716289135893</v>
      </c>
      <c r="GN142">
        <v>0.22650206151116259</v>
      </c>
      <c r="GO142">
        <v>0.2815571959529537</v>
      </c>
      <c r="GP142">
        <v>0.29003537844976451</v>
      </c>
      <c r="GQ142">
        <v>0.1232199702439101</v>
      </c>
      <c r="GR142">
        <v>0.56710396055634826</v>
      </c>
      <c r="GS142">
        <v>0.27816362076319062</v>
      </c>
      <c r="GT142">
        <v>0.3871518674561818</v>
      </c>
      <c r="GU142">
        <v>0.2886743742395802</v>
      </c>
      <c r="GV142">
        <v>4.0750655342349541E-3</v>
      </c>
      <c r="GW142">
        <v>0.30804227822705349</v>
      </c>
      <c r="GX142">
        <v>0.16888062699438219</v>
      </c>
      <c r="GY142">
        <v>0.30400398154619218</v>
      </c>
      <c r="GZ142">
        <v>0.1167625078948975</v>
      </c>
      <c r="HA142">
        <v>0.53758557901513349</v>
      </c>
      <c r="HB142">
        <v>0.33004757383890809</v>
      </c>
      <c r="HC142">
        <v>7.963541204249304E-2</v>
      </c>
      <c r="HD142">
        <v>0.6686664450814257</v>
      </c>
      <c r="HE142">
        <v>0.18551160489122959</v>
      </c>
      <c r="HF142">
        <v>0.51874176347029466</v>
      </c>
      <c r="HG142">
        <v>0.28674934952790287</v>
      </c>
      <c r="HH142">
        <v>0.23780663996002319</v>
      </c>
      <c r="HI142">
        <v>0.44998540107385232</v>
      </c>
      <c r="HJ142">
        <v>0.11502101789290629</v>
      </c>
      <c r="HK142">
        <v>0.2198600309802472</v>
      </c>
      <c r="HL142">
        <v>0.441976221220516</v>
      </c>
      <c r="HM142">
        <v>0.12744464823043811</v>
      </c>
      <c r="HN142">
        <v>0.18712235437647501</v>
      </c>
      <c r="HO142">
        <v>0.12562384291598649</v>
      </c>
      <c r="HP142">
        <v>0.27696083485297751</v>
      </c>
      <c r="HQ142">
        <v>0.60870739240632887</v>
      </c>
      <c r="HR142">
        <v>0.39970770436113268</v>
      </c>
      <c r="HS142">
        <v>0.56526045018133408</v>
      </c>
      <c r="HT142">
        <v>0.28331616324799319</v>
      </c>
      <c r="HU142">
        <v>0.29547208933026342</v>
      </c>
      <c r="HV142">
        <v>0.31088568614689049</v>
      </c>
      <c r="HW142">
        <v>0.39042378118800952</v>
      </c>
      <c r="HX142">
        <v>0.32688008485317632</v>
      </c>
      <c r="HY142">
        <v>0.35093826321671989</v>
      </c>
      <c r="HZ142">
        <v>0.45501200759937621</v>
      </c>
      <c r="IA142">
        <v>0.39432990923952282</v>
      </c>
      <c r="IB142">
        <v>0.30373114165664322</v>
      </c>
      <c r="IC142">
        <v>0.2207288761043599</v>
      </c>
      <c r="ID142">
        <v>0.73578270401013035</v>
      </c>
      <c r="IE142">
        <v>0.36911206045984879</v>
      </c>
      <c r="IF142">
        <v>0.221866879698664</v>
      </c>
      <c r="IG142">
        <v>0.48121089231705311</v>
      </c>
      <c r="IH142">
        <v>0.32274739946220482</v>
      </c>
      <c r="II142">
        <v>0.48164544598241288</v>
      </c>
      <c r="IJ142">
        <v>0.58897860763676801</v>
      </c>
      <c r="IK142">
        <v>0.33666934469586252</v>
      </c>
      <c r="IL142">
        <v>0.29693178777141321</v>
      </c>
      <c r="IM142">
        <v>0.52152180457070063</v>
      </c>
      <c r="IN142">
        <v>0.71022635699481618</v>
      </c>
      <c r="IO142">
        <v>0.3893993412109939</v>
      </c>
      <c r="IP142">
        <v>0.43230160722136107</v>
      </c>
      <c r="IQ142">
        <v>0.47854668196972833</v>
      </c>
      <c r="IR142">
        <v>0.60725950089917691</v>
      </c>
      <c r="IS142">
        <v>0.63287129676853737</v>
      </c>
      <c r="IT142">
        <v>0.43452441787999302</v>
      </c>
      <c r="IU142">
        <v>7.9393250747709088E-2</v>
      </c>
      <c r="IV142">
        <v>0.41195570609337567</v>
      </c>
      <c r="IW142">
        <v>0.32450831629207411</v>
      </c>
      <c r="IX142">
        <v>0.4077015645326762</v>
      </c>
      <c r="IY142">
        <v>0.28905016924722432</v>
      </c>
      <c r="IZ142">
        <v>0.23504122311091599</v>
      </c>
      <c r="JA142">
        <v>0.45584452747590187</v>
      </c>
      <c r="JB142">
        <v>0.26088496256936577</v>
      </c>
      <c r="JC142">
        <v>2.1024819387600691E-2</v>
      </c>
      <c r="JD142">
        <v>3.5757215875813653E-2</v>
      </c>
      <c r="JE142">
        <v>0.39644656410757922</v>
      </c>
      <c r="JF142">
        <v>0.66557925111414917</v>
      </c>
      <c r="JG142">
        <v>0.25172261648899807</v>
      </c>
      <c r="JH142">
        <v>0.16266487188514861</v>
      </c>
      <c r="JI142">
        <v>0.3209941972280535</v>
      </c>
      <c r="JJ142">
        <v>0.29362440045756488</v>
      </c>
      <c r="JK142">
        <v>0.13273665572120061</v>
      </c>
      <c r="JL142">
        <v>6.5714445717459324E-2</v>
      </c>
      <c r="JM142">
        <v>0.16647283390166789</v>
      </c>
      <c r="JN142">
        <v>0.35377227727980959</v>
      </c>
      <c r="JO142">
        <v>0.30022841602359768</v>
      </c>
      <c r="JP142">
        <v>0.30644008045359389</v>
      </c>
      <c r="JQ142">
        <v>0.34372392182052919</v>
      </c>
      <c r="JR142">
        <v>0.26258622294170031</v>
      </c>
      <c r="JS142">
        <v>0.38320261334213618</v>
      </c>
      <c r="JT142">
        <v>0.33855415146154699</v>
      </c>
      <c r="JU142">
        <v>0.35324197627901122</v>
      </c>
      <c r="JV142">
        <v>0.10588246046701461</v>
      </c>
      <c r="JW142">
        <v>0.27066415513895892</v>
      </c>
      <c r="JX142">
        <v>0.1716110032020694</v>
      </c>
      <c r="JY142">
        <v>8.9314554131160628E-2</v>
      </c>
      <c r="JZ142">
        <v>0.1126064144762101</v>
      </c>
      <c r="KA142">
        <v>0.30047236137806083</v>
      </c>
      <c r="KB142">
        <v>0.40620619371679623</v>
      </c>
      <c r="KC142">
        <v>0.41406457929643842</v>
      </c>
      <c r="KD142">
        <v>0.1738367395701011</v>
      </c>
      <c r="KE142">
        <v>0.33580408930096117</v>
      </c>
      <c r="KF142">
        <v>0.15294864613265821</v>
      </c>
      <c r="KG142">
        <v>0.22765140686081281</v>
      </c>
      <c r="KH142">
        <v>0.27669801281110229</v>
      </c>
      <c r="KI142">
        <v>0.29040857773472339</v>
      </c>
      <c r="KJ142">
        <v>0.38268476355725939</v>
      </c>
      <c r="KK142">
        <v>0.19275099849043631</v>
      </c>
      <c r="KL142">
        <f>MATCH(A142,'[1]BASC2_BRIEF_6yr_DEMOS_ScanInfo '!$H:$H,0)</f>
        <v>823</v>
      </c>
      <c r="KM142">
        <f>INDEX('[1]BASC2_BRIEF_6yr_DEMOS_ScanInfo '!$L:$L,KL142)</f>
        <v>1</v>
      </c>
      <c r="KN142">
        <f t="shared" si="12"/>
        <v>0</v>
      </c>
      <c r="KO142">
        <f>INDEX('[1]BASC2_BRIEF_6yr_DEMOS_ScanInfo '!$O:$O,KL142)</f>
        <v>36</v>
      </c>
      <c r="KP142">
        <f t="shared" si="13"/>
        <v>0.5</v>
      </c>
      <c r="KQ142">
        <f>MATCH(A142,[2]SelectedColumns!$A:$A,0)</f>
        <v>361</v>
      </c>
      <c r="KR142">
        <f>INDEX([2]SelectedColumns!$R:$R,KQ142)</f>
        <v>52</v>
      </c>
      <c r="KS142">
        <f>INDEX([2]SelectedColumns!$J:$J,KQ142)</f>
        <v>52</v>
      </c>
      <c r="KT142">
        <f t="shared" si="14"/>
        <v>0</v>
      </c>
      <c r="KU142">
        <f t="shared" si="15"/>
        <v>0</v>
      </c>
      <c r="KV142">
        <f t="shared" si="16"/>
        <v>0</v>
      </c>
      <c r="KW142">
        <f t="shared" si="17"/>
        <v>0</v>
      </c>
    </row>
    <row r="143" spans="1:309" x14ac:dyDescent="0.35">
      <c r="A143" t="s">
        <v>143</v>
      </c>
      <c r="B143">
        <v>-2.3408423475854701E-3</v>
      </c>
      <c r="C143">
        <v>0.19614903483975099</v>
      </c>
      <c r="D143">
        <v>0.21301857904974411</v>
      </c>
      <c r="E143">
        <v>3.1357965969660118E-2</v>
      </c>
      <c r="F143">
        <v>7.5133709279113781E-3</v>
      </c>
      <c r="G143">
        <v>0.38385596951756201</v>
      </c>
      <c r="H143">
        <v>0.31356828948044702</v>
      </c>
      <c r="I143">
        <v>-5.8550613349732661E-2</v>
      </c>
      <c r="J143">
        <v>0.17730334110290641</v>
      </c>
      <c r="K143">
        <v>0.1274980744808514</v>
      </c>
      <c r="L143">
        <v>6.9187149448606267E-2</v>
      </c>
      <c r="M143">
        <v>0.1561058363048593</v>
      </c>
      <c r="N143">
        <v>0.27434334791524678</v>
      </c>
      <c r="O143">
        <v>0.14036428533137399</v>
      </c>
      <c r="P143">
        <v>-4.5709943029645712E-2</v>
      </c>
      <c r="Q143">
        <v>-6.0156934338810863E-3</v>
      </c>
      <c r="R143">
        <v>0.44369615915444161</v>
      </c>
      <c r="S143">
        <v>0.52597019286042834</v>
      </c>
      <c r="T143">
        <v>0.1187778275376193</v>
      </c>
      <c r="U143">
        <v>0.23340246202283921</v>
      </c>
      <c r="V143">
        <v>0.22505754166846151</v>
      </c>
      <c r="W143">
        <v>7.4869665014030584E-2</v>
      </c>
      <c r="X143">
        <v>0.22613222315248049</v>
      </c>
      <c r="Y143">
        <v>0.2236003615186368</v>
      </c>
      <c r="Z143">
        <v>5.4401484675921541E-2</v>
      </c>
      <c r="AA143">
        <v>1.333056999164905E-2</v>
      </c>
      <c r="AB143">
        <v>0.13197532045690191</v>
      </c>
      <c r="AC143">
        <v>-4.5580657970951899E-2</v>
      </c>
      <c r="AD143">
        <v>3.3903942630660211E-2</v>
      </c>
      <c r="AE143">
        <v>-0.1613409109013548</v>
      </c>
      <c r="AF143">
        <v>0.27527885325623552</v>
      </c>
      <c r="AG143">
        <v>0.32762024516418142</v>
      </c>
      <c r="AH143">
        <v>0.13029295305171451</v>
      </c>
      <c r="AI143">
        <v>-1.9196925397058081E-2</v>
      </c>
      <c r="AJ143">
        <v>0.18362826435894511</v>
      </c>
      <c r="AK143">
        <v>-1.8506386004619291E-2</v>
      </c>
      <c r="AL143">
        <v>-2.7397844224968271E-2</v>
      </c>
      <c r="AM143">
        <v>-4.6328834418974063E-2</v>
      </c>
      <c r="AN143">
        <v>-1.096938029899075E-2</v>
      </c>
      <c r="AO143">
        <v>-0.23225608858304869</v>
      </c>
      <c r="AP143">
        <v>5.3711651611143552E-3</v>
      </c>
      <c r="AQ143">
        <v>0.1178936822671164</v>
      </c>
      <c r="AR143">
        <v>0.2242428406347298</v>
      </c>
      <c r="AS143">
        <v>-4.8003932700510843E-2</v>
      </c>
      <c r="AT143">
        <v>-8.2875550360777206E-2</v>
      </c>
      <c r="AU143">
        <v>-3.7432786468043489E-2</v>
      </c>
      <c r="AV143">
        <v>0.43363044929886191</v>
      </c>
      <c r="AW143">
        <v>8.3029687844913047E-2</v>
      </c>
      <c r="AX143">
        <v>-4.4278207579054651E-2</v>
      </c>
      <c r="AY143">
        <v>0.1159169291017501</v>
      </c>
      <c r="AZ143">
        <v>0.1235828600767694</v>
      </c>
      <c r="BA143">
        <v>-9.7145126312998764E-2</v>
      </c>
      <c r="BB143">
        <v>-0.1016662468022629</v>
      </c>
      <c r="BC143">
        <v>-9.1149333131584909E-2</v>
      </c>
      <c r="BD143">
        <v>0.24061949089415061</v>
      </c>
      <c r="BE143">
        <v>-0.1864105125979352</v>
      </c>
      <c r="BF143">
        <v>-6.4551551490876324E-2</v>
      </c>
      <c r="BG143">
        <v>0.1110027153311921</v>
      </c>
      <c r="BH143">
        <v>-5.5642955603107613E-2</v>
      </c>
      <c r="BI143">
        <v>-6.9613125548020349E-3</v>
      </c>
      <c r="BJ143">
        <v>5.9828241463098619E-2</v>
      </c>
      <c r="BK143">
        <v>1.6726269886489838E-2</v>
      </c>
      <c r="BL143">
        <v>0.14029454351808471</v>
      </c>
      <c r="BM143">
        <v>0.25587233734666281</v>
      </c>
      <c r="BN143">
        <v>-1.9910700548777971E-2</v>
      </c>
      <c r="BO143">
        <v>0.58699602791086702</v>
      </c>
      <c r="BP143">
        <v>-0.12101108521765939</v>
      </c>
      <c r="BQ143">
        <v>-8.1370058838739601E-2</v>
      </c>
      <c r="BR143">
        <v>0.1020894991563599</v>
      </c>
      <c r="BS143">
        <v>0.25378889924712189</v>
      </c>
      <c r="BT143">
        <v>-0.37649055390671232</v>
      </c>
      <c r="BU143">
        <v>-8.6531671935221599E-2</v>
      </c>
      <c r="BV143">
        <v>-3.2903794123868568E-2</v>
      </c>
      <c r="BW143">
        <v>0.23698047988731119</v>
      </c>
      <c r="BX143">
        <v>-0.21098956261426621</v>
      </c>
      <c r="BY143">
        <v>-1.5635735550762361E-2</v>
      </c>
      <c r="BZ143">
        <v>0.11360291645371989</v>
      </c>
      <c r="CA143">
        <v>-0.248057146985972</v>
      </c>
      <c r="CB143">
        <v>-0.28715144032688378</v>
      </c>
      <c r="CC143">
        <v>0.25945328917184879</v>
      </c>
      <c r="CD143">
        <v>-4.4077267928414487E-2</v>
      </c>
      <c r="CE143">
        <v>-0.19401257593881599</v>
      </c>
      <c r="CF143">
        <v>8.8067478501194563E-2</v>
      </c>
      <c r="CG143">
        <v>-7.3715548400373532E-2</v>
      </c>
      <c r="CH143">
        <v>6.6394721942031998E-2</v>
      </c>
      <c r="CI143">
        <v>-0.22197062583037369</v>
      </c>
      <c r="CJ143">
        <v>5.7601977642149924E-3</v>
      </c>
      <c r="CK143">
        <v>-0.16154681072402249</v>
      </c>
      <c r="CL143">
        <v>-0.1710156373179483</v>
      </c>
      <c r="CM143">
        <v>-0.14893885030597409</v>
      </c>
      <c r="CN143">
        <v>0.34271522830341078</v>
      </c>
      <c r="CO143">
        <v>0.46995829139169198</v>
      </c>
      <c r="CP143">
        <v>-4.0933370645620082E-2</v>
      </c>
      <c r="CQ143">
        <v>0.24076235490724729</v>
      </c>
      <c r="CR143">
        <v>0.1035819004889478</v>
      </c>
      <c r="CS143">
        <v>-6.7642916572663303E-4</v>
      </c>
      <c r="CT143">
        <v>0.12706709245423031</v>
      </c>
      <c r="CU143">
        <v>5.8243478545964011E-2</v>
      </c>
      <c r="CV143">
        <v>-6.130034776139559E-2</v>
      </c>
      <c r="CW143">
        <v>-1.8413265828108209E-2</v>
      </c>
      <c r="CX143">
        <v>-4.8552103817814503E-2</v>
      </c>
      <c r="CY143">
        <v>-6.3540032872282826E-2</v>
      </c>
      <c r="CZ143">
        <v>0.1375917128519917</v>
      </c>
      <c r="DA143">
        <v>-0.1208354967650991</v>
      </c>
      <c r="DB143">
        <v>0.21894137292989591</v>
      </c>
      <c r="DC143">
        <v>0.36812376734328139</v>
      </c>
      <c r="DD143">
        <v>0.22722833215675639</v>
      </c>
      <c r="DE143">
        <v>-3.7765517081272293E-2</v>
      </c>
      <c r="DF143">
        <v>0.18260185719170671</v>
      </c>
      <c r="DG143">
        <v>5.5531701208326067E-2</v>
      </c>
      <c r="DH143">
        <v>-0.11502375933593929</v>
      </c>
      <c r="DI143">
        <v>-0.13288607951109069</v>
      </c>
      <c r="DJ143">
        <v>-0.1183799453936871</v>
      </c>
      <c r="DK143">
        <v>-0.3505832088264238</v>
      </c>
      <c r="DL143">
        <v>0.13972116715703661</v>
      </c>
      <c r="DM143">
        <v>5.9157494015806611E-2</v>
      </c>
      <c r="DN143">
        <v>0.18731445772610089</v>
      </c>
      <c r="DO143">
        <v>-0.1645431121108438</v>
      </c>
      <c r="DP143">
        <v>2.3093490293113468E-3</v>
      </c>
      <c r="DQ143">
        <v>-1.4202602004276031E-2</v>
      </c>
      <c r="DR143">
        <v>0.50382102301518494</v>
      </c>
      <c r="DS143">
        <v>0.19973254881265889</v>
      </c>
      <c r="DT143">
        <v>2.1669551932905321E-2</v>
      </c>
      <c r="DU143">
        <v>-4.8303614743824941E-2</v>
      </c>
      <c r="DV143">
        <v>0.10949609846107949</v>
      </c>
      <c r="DW143">
        <v>-0.1035974251306189</v>
      </c>
      <c r="DX143">
        <v>-0.120530507568068</v>
      </c>
      <c r="DY143">
        <v>-0.17372550612002821</v>
      </c>
      <c r="DZ143">
        <v>-1.843585031824468E-3</v>
      </c>
      <c r="EA143">
        <v>-0.14195381863791029</v>
      </c>
      <c r="EB143">
        <v>1.453044568989648E-2</v>
      </c>
      <c r="EC143">
        <v>7.9078664345637817E-2</v>
      </c>
      <c r="ED143">
        <v>-5.5687025235618748E-2</v>
      </c>
      <c r="EE143">
        <v>1.3730369981809879E-2</v>
      </c>
      <c r="EF143">
        <v>-7.0838876384919036E-2</v>
      </c>
      <c r="EG143">
        <v>-0.21571627513121799</v>
      </c>
      <c r="EH143">
        <v>3.0307409015471021E-2</v>
      </c>
      <c r="EI143">
        <v>-8.2964254073106591E-2</v>
      </c>
      <c r="EJ143">
        <v>0.1984395710907956</v>
      </c>
      <c r="EK143">
        <v>0.1010769587545237</v>
      </c>
      <c r="EL143">
        <v>-0.13396451007071211</v>
      </c>
      <c r="EM143">
        <v>-2.484021588481955E-2</v>
      </c>
      <c r="EN143">
        <v>0.27777656997909439</v>
      </c>
      <c r="EO143">
        <v>0.20222970332922549</v>
      </c>
      <c r="EP143">
        <v>-0.41751527063048138</v>
      </c>
      <c r="EQ143">
        <v>-9.6254929551087276E-3</v>
      </c>
      <c r="ER143">
        <v>-0.27160048351545291</v>
      </c>
      <c r="ES143">
        <v>0.11409552293492491</v>
      </c>
      <c r="ET143">
        <v>0.36041053529388911</v>
      </c>
      <c r="EU143">
        <v>0.39302900279703701</v>
      </c>
      <c r="EV143">
        <v>0.36715314875599231</v>
      </c>
      <c r="EW143">
        <v>0.27635905330737781</v>
      </c>
      <c r="EX143">
        <v>0.36536868785867371</v>
      </c>
      <c r="EY143">
        <v>0.1232101396681318</v>
      </c>
      <c r="EZ143">
        <v>0.27939946907946311</v>
      </c>
      <c r="FA143">
        <v>0.26297328606945292</v>
      </c>
      <c r="FB143">
        <v>0.3463137364974927</v>
      </c>
      <c r="FC143">
        <v>0.25178643191361078</v>
      </c>
      <c r="FD143">
        <v>0.34545560595933827</v>
      </c>
      <c r="FE143">
        <v>0.32606986922330339</v>
      </c>
      <c r="FF143">
        <v>0.31990302516621161</v>
      </c>
      <c r="FG143">
        <v>0.40408491714592248</v>
      </c>
      <c r="FH143">
        <v>0.42716230639884312</v>
      </c>
      <c r="FI143">
        <v>0.42289126478783728</v>
      </c>
      <c r="FJ143">
        <v>0.2059409069368254</v>
      </c>
      <c r="FK143">
        <v>0.3440838035614322</v>
      </c>
      <c r="FL143">
        <v>0.26231787435590381</v>
      </c>
      <c r="FM143">
        <v>0.54029150538991821</v>
      </c>
      <c r="FN143">
        <v>0.39480753730649731</v>
      </c>
      <c r="FO143">
        <v>0.43578677827501888</v>
      </c>
      <c r="FP143">
        <v>0.29413137037815451</v>
      </c>
      <c r="FQ143">
        <v>0.32023325682393772</v>
      </c>
      <c r="FR143">
        <v>0.216933356613285</v>
      </c>
      <c r="FS143">
        <v>8.2455988766060528E-2</v>
      </c>
      <c r="FT143">
        <v>0.31787891458672329</v>
      </c>
      <c r="FU143">
        <v>0.34412367191862941</v>
      </c>
      <c r="FV143">
        <v>8.4048646730960075E-2</v>
      </c>
      <c r="FW143">
        <v>0.33282506487821878</v>
      </c>
      <c r="FX143">
        <v>0.34953089009807581</v>
      </c>
      <c r="FY143">
        <v>7.5343922668430985E-2</v>
      </c>
      <c r="FZ143">
        <v>0.1812267091635153</v>
      </c>
      <c r="GA143">
        <v>0.28608360382063469</v>
      </c>
      <c r="GB143">
        <v>0.24291418985667229</v>
      </c>
      <c r="GC143">
        <v>0.44664747358198748</v>
      </c>
      <c r="GD143">
        <v>0.1218858492065861</v>
      </c>
      <c r="GE143">
        <v>0.25105435722525682</v>
      </c>
      <c r="GF143">
        <v>0.33553411996025462</v>
      </c>
      <c r="GG143">
        <v>0.24552165956346311</v>
      </c>
      <c r="GH143">
        <v>0.17626381864008001</v>
      </c>
      <c r="GI143">
        <v>0.40258226730525248</v>
      </c>
      <c r="GJ143">
        <v>0.2151513170643253</v>
      </c>
      <c r="GK143">
        <v>0.13665341254190441</v>
      </c>
      <c r="GL143">
        <v>0.19090574894320481</v>
      </c>
      <c r="GM143">
        <v>0.30365081391572679</v>
      </c>
      <c r="GN143">
        <v>0.32241651940779192</v>
      </c>
      <c r="GO143">
        <v>0.16366132269180619</v>
      </c>
      <c r="GP143">
        <v>0.48243706946742959</v>
      </c>
      <c r="GQ143">
        <v>0.2472616457396391</v>
      </c>
      <c r="GR143">
        <v>0.35988597879119238</v>
      </c>
      <c r="GS143">
        <v>0.28131472199503282</v>
      </c>
      <c r="GT143">
        <v>0.34688172324397942</v>
      </c>
      <c r="GU143">
        <v>0.22489508478498921</v>
      </c>
      <c r="GV143">
        <v>4.4903840009680486E-3</v>
      </c>
      <c r="GW143">
        <v>0.14617299482772719</v>
      </c>
      <c r="GX143">
        <v>0.1987770949269565</v>
      </c>
      <c r="GY143">
        <v>0.30207347052258099</v>
      </c>
      <c r="GZ143">
        <v>0.12599197126031639</v>
      </c>
      <c r="HA143">
        <v>0.18474520793279531</v>
      </c>
      <c r="HB143">
        <v>0.24667211762665689</v>
      </c>
      <c r="HC143">
        <v>0.3330218964103453</v>
      </c>
      <c r="HD143">
        <v>9.6335452019316758E-2</v>
      </c>
      <c r="HE143">
        <v>0.25683845002272121</v>
      </c>
      <c r="HF143">
        <v>0.47589338724780328</v>
      </c>
      <c r="HG143">
        <v>2.2618489316802659E-2</v>
      </c>
      <c r="HH143">
        <v>0.14475297998342671</v>
      </c>
      <c r="HI143">
        <v>1.4872197701161331E-2</v>
      </c>
      <c r="HJ143">
        <v>0.1280070177230469</v>
      </c>
      <c r="HK143">
        <v>7.0880431594214449E-2</v>
      </c>
      <c r="HL143">
        <v>0.25755217181482942</v>
      </c>
      <c r="HM143">
        <v>-1.198880329675756E-2</v>
      </c>
      <c r="HN143">
        <v>0.2103191266854558</v>
      </c>
      <c r="HO143">
        <v>0.35389502777981552</v>
      </c>
      <c r="HP143">
        <v>0.1858801382982728</v>
      </c>
      <c r="HQ143">
        <v>0.33847756757658998</v>
      </c>
      <c r="HR143">
        <v>0.44818430776484253</v>
      </c>
      <c r="HS143">
        <v>0.20740265236716321</v>
      </c>
      <c r="HT143">
        <v>0.21523442504527379</v>
      </c>
      <c r="HU143">
        <v>0.29902576500992201</v>
      </c>
      <c r="HV143">
        <v>0.20538791731920139</v>
      </c>
      <c r="HW143">
        <v>0.4776930689207079</v>
      </c>
      <c r="HX143">
        <v>0.25669094487140592</v>
      </c>
      <c r="HY143">
        <v>0.27708719715285329</v>
      </c>
      <c r="HZ143">
        <v>0.37443875143536609</v>
      </c>
      <c r="IA143">
        <v>0.29283195623841601</v>
      </c>
      <c r="IB143">
        <v>0.27504382873600208</v>
      </c>
      <c r="IC143">
        <v>0.34806561816478948</v>
      </c>
      <c r="ID143">
        <v>0.39823603568472188</v>
      </c>
      <c r="IE143">
        <v>0.27124713033941628</v>
      </c>
      <c r="IF143">
        <v>0.25669187050375641</v>
      </c>
      <c r="IG143">
        <v>0.38157460648943481</v>
      </c>
      <c r="IH143">
        <v>0.33046627412761731</v>
      </c>
      <c r="II143">
        <v>0.44253221382760249</v>
      </c>
      <c r="IJ143">
        <v>0.2469909816286921</v>
      </c>
      <c r="IK143">
        <v>0.42370301189310011</v>
      </c>
      <c r="IL143">
        <v>0.18656383319919079</v>
      </c>
      <c r="IM143">
        <v>0.37824345931897552</v>
      </c>
      <c r="IN143">
        <v>0.23893587400199659</v>
      </c>
      <c r="IO143">
        <v>0.18140404364708529</v>
      </c>
      <c r="IP143">
        <v>0.36568683920374678</v>
      </c>
      <c r="IQ143">
        <v>0.31044649934873958</v>
      </c>
      <c r="IR143">
        <v>0.58977771174919236</v>
      </c>
      <c r="IS143">
        <v>0.31381792789954482</v>
      </c>
      <c r="IT143">
        <v>0.39769978959649882</v>
      </c>
      <c r="IU143">
        <v>4.5079841961968431E-2</v>
      </c>
      <c r="IV143">
        <v>0.48591547459480833</v>
      </c>
      <c r="IW143">
        <v>0.35504128132270452</v>
      </c>
      <c r="IX143">
        <v>0.38773650751465588</v>
      </c>
      <c r="IY143">
        <v>0.20135347252253361</v>
      </c>
      <c r="IZ143">
        <v>0.2261707674513824</v>
      </c>
      <c r="JA143">
        <v>0.2108267982570971</v>
      </c>
      <c r="JB143">
        <v>0.39609337730463612</v>
      </c>
      <c r="JC143">
        <v>0.1117779812543869</v>
      </c>
      <c r="JD143">
        <v>7.4529444874548101E-2</v>
      </c>
      <c r="JE143">
        <v>0.27056975598759492</v>
      </c>
      <c r="JF143">
        <v>0.29840537393019662</v>
      </c>
      <c r="JG143">
        <v>0.36086578781796158</v>
      </c>
      <c r="JH143">
        <v>0.13790841964596229</v>
      </c>
      <c r="JI143">
        <v>0.18758888498774609</v>
      </c>
      <c r="JJ143">
        <v>0.32607342103533032</v>
      </c>
      <c r="JK143">
        <v>0.26086807006577539</v>
      </c>
      <c r="JL143">
        <v>0.15006431072866039</v>
      </c>
      <c r="JM143">
        <v>0.36103463365932231</v>
      </c>
      <c r="JN143">
        <v>0.15668920115682869</v>
      </c>
      <c r="JO143">
        <v>0.2285542804035382</v>
      </c>
      <c r="JP143">
        <v>0.43693516095200591</v>
      </c>
      <c r="JQ143">
        <v>0.12062230195115151</v>
      </c>
      <c r="JR143">
        <v>4.2960513128420877E-2</v>
      </c>
      <c r="JS143">
        <v>0.20599854956938421</v>
      </c>
      <c r="JT143">
        <v>0.1208450609219751</v>
      </c>
      <c r="JU143">
        <v>0.32148165685451041</v>
      </c>
      <c r="JV143">
        <v>4.5394551920587459E-2</v>
      </c>
      <c r="JW143">
        <v>4.9332564662532469E-2</v>
      </c>
      <c r="JX143">
        <v>6.719388373908658E-2</v>
      </c>
      <c r="JY143">
        <v>0.18278542022449601</v>
      </c>
      <c r="JZ143">
        <v>0.1855029476312664</v>
      </c>
      <c r="KA143">
        <v>0.22768095388389731</v>
      </c>
      <c r="KB143">
        <v>0.34509386027363781</v>
      </c>
      <c r="KC143">
        <v>0.11965306151113041</v>
      </c>
      <c r="KD143">
        <v>9.6051239217293971E-2</v>
      </c>
      <c r="KE143">
        <v>8.8094627365652101E-2</v>
      </c>
      <c r="KF143">
        <v>0.37909888348061488</v>
      </c>
      <c r="KG143">
        <v>0.10441470497892689</v>
      </c>
      <c r="KH143">
        <v>0.1172777379407816</v>
      </c>
      <c r="KI143">
        <v>9.0750259477317269E-2</v>
      </c>
      <c r="KJ143">
        <v>0.1931196900475077</v>
      </c>
      <c r="KK143">
        <v>0.115729310827116</v>
      </c>
      <c r="KL143">
        <f>MATCH(A143,'[1]BASC2_BRIEF_6yr_DEMOS_ScanInfo '!$H:$H,0)</f>
        <v>824</v>
      </c>
      <c r="KM143">
        <f>INDEX('[1]BASC2_BRIEF_6yr_DEMOS_ScanInfo '!$L:$L,KL143)</f>
        <v>2</v>
      </c>
      <c r="KN143">
        <f t="shared" si="12"/>
        <v>1</v>
      </c>
      <c r="KO143">
        <f>INDEX('[1]BASC2_BRIEF_6yr_DEMOS_ScanInfo '!$O:$O,KL143)</f>
        <v>32</v>
      </c>
      <c r="KP143">
        <f t="shared" si="13"/>
        <v>0.16666666666666666</v>
      </c>
      <c r="KQ143">
        <f>MATCH(A143,[2]SelectedColumns!$A:$A,0)</f>
        <v>362</v>
      </c>
      <c r="KR143">
        <f>INDEX([2]SelectedColumns!$R:$R,KQ143)</f>
        <v>49</v>
      </c>
      <c r="KS143">
        <f>INDEX([2]SelectedColumns!$J:$J,KQ143)</f>
        <v>55</v>
      </c>
      <c r="KT143">
        <f t="shared" si="14"/>
        <v>0</v>
      </c>
      <c r="KU143">
        <f t="shared" si="15"/>
        <v>0</v>
      </c>
      <c r="KV143">
        <f t="shared" si="16"/>
        <v>0</v>
      </c>
      <c r="KW143">
        <f t="shared" si="17"/>
        <v>0</v>
      </c>
    </row>
    <row r="144" spans="1:309" x14ac:dyDescent="0.35">
      <c r="A144" t="s">
        <v>144</v>
      </c>
      <c r="B144">
        <v>1.4172367621598349E-2</v>
      </c>
      <c r="C144">
        <v>0.17572754783998851</v>
      </c>
      <c r="D144">
        <v>0.25061471505443961</v>
      </c>
      <c r="E144">
        <v>0.22702703370870639</v>
      </c>
      <c r="F144">
        <v>-9.8451217405649549E-2</v>
      </c>
      <c r="G144">
        <v>0.33290521650297228</v>
      </c>
      <c r="H144">
        <v>7.1760748670810948E-2</v>
      </c>
      <c r="I144">
        <v>-6.5381468383833852E-2</v>
      </c>
      <c r="J144">
        <v>-2.16948476492318E-2</v>
      </c>
      <c r="K144">
        <v>4.2429607892200398E-2</v>
      </c>
      <c r="L144">
        <v>0.27711234866928769</v>
      </c>
      <c r="M144">
        <v>0.2066445703313107</v>
      </c>
      <c r="N144">
        <v>0.28716932676208867</v>
      </c>
      <c r="O144">
        <v>0.28905671569122432</v>
      </c>
      <c r="P144">
        <v>-0.124316740176557</v>
      </c>
      <c r="Q144">
        <v>-4.0695658865946623E-2</v>
      </c>
      <c r="R144">
        <v>0.55649687836761264</v>
      </c>
      <c r="S144">
        <v>0.55547802889059894</v>
      </c>
      <c r="T144">
        <v>3.3426830208697633E-2</v>
      </c>
      <c r="U144">
        <v>0.29318773955421862</v>
      </c>
      <c r="V144">
        <v>1.7388431201362579E-2</v>
      </c>
      <c r="W144">
        <v>1.194017530362501E-2</v>
      </c>
      <c r="X144">
        <v>0.3097349836463279</v>
      </c>
      <c r="Y144">
        <v>0.27011927668608338</v>
      </c>
      <c r="Z144">
        <v>4.3370423321549278E-3</v>
      </c>
      <c r="AA144">
        <v>-3.3704987637709127E-2</v>
      </c>
      <c r="AB144">
        <v>7.2596819187158435E-2</v>
      </c>
      <c r="AC144">
        <v>4.1478281833547292E-2</v>
      </c>
      <c r="AD144">
        <v>7.9523805350661725E-2</v>
      </c>
      <c r="AE144">
        <v>-0.11578570056031109</v>
      </c>
      <c r="AF144">
        <v>0.45004083736989559</v>
      </c>
      <c r="AG144">
        <v>0.27907809008326517</v>
      </c>
      <c r="AH144">
        <v>0.100509859804202</v>
      </c>
      <c r="AI144">
        <v>0.21960690656525711</v>
      </c>
      <c r="AJ144">
        <v>0.24641775349394179</v>
      </c>
      <c r="AK144">
        <v>0.13338158432673611</v>
      </c>
      <c r="AL144">
        <v>-7.4523970752909063E-2</v>
      </c>
      <c r="AM144">
        <v>2.2288706676656389E-3</v>
      </c>
      <c r="AN144">
        <v>8.8796394763131392E-2</v>
      </c>
      <c r="AO144">
        <v>-0.10827544652106159</v>
      </c>
      <c r="AP144">
        <v>9.0494691305485375E-2</v>
      </c>
      <c r="AQ144">
        <v>0.23531400720786391</v>
      </c>
      <c r="AR144">
        <v>0.2189924207539197</v>
      </c>
      <c r="AS144">
        <v>5.971224672128761E-2</v>
      </c>
      <c r="AT144">
        <v>-3.731970541863161E-2</v>
      </c>
      <c r="AU144">
        <v>4.3294380221639228E-2</v>
      </c>
      <c r="AV144">
        <v>0.38168943871112232</v>
      </c>
      <c r="AW144">
        <v>0.30662316610086671</v>
      </c>
      <c r="AX144">
        <v>4.8223622202839822E-2</v>
      </c>
      <c r="AY144">
        <v>6.6384765098422616E-2</v>
      </c>
      <c r="AZ144">
        <v>-1.3857310721664179E-2</v>
      </c>
      <c r="BA144">
        <v>-0.19576556156320191</v>
      </c>
      <c r="BB144">
        <v>-0.1234679700005141</v>
      </c>
      <c r="BC144">
        <v>-0.1618368409832123</v>
      </c>
      <c r="BD144">
        <v>-2.0812750689278459E-2</v>
      </c>
      <c r="BE144">
        <v>-0.22995552082766579</v>
      </c>
      <c r="BF144">
        <v>-5.850543659613705E-2</v>
      </c>
      <c r="BG144">
        <v>0.1155129500987435</v>
      </c>
      <c r="BH144">
        <v>-2.3673127899514149E-2</v>
      </c>
      <c r="BI144">
        <v>-7.740917217317933E-2</v>
      </c>
      <c r="BJ144">
        <v>-1.2204792555805749E-2</v>
      </c>
      <c r="BK144">
        <v>-4.5559849194153353E-2</v>
      </c>
      <c r="BL144">
        <v>0.22652885660662059</v>
      </c>
      <c r="BM144">
        <v>0.29118991677571632</v>
      </c>
      <c r="BN144">
        <v>-9.7318989107878062E-2</v>
      </c>
      <c r="BO144">
        <v>-6.2012569902868193E-2</v>
      </c>
      <c r="BP144">
        <v>-2.4321515314020829E-2</v>
      </c>
      <c r="BQ144">
        <v>-0.1726516394462165</v>
      </c>
      <c r="BR144">
        <v>4.3637296775407057E-2</v>
      </c>
      <c r="BS144">
        <v>0.6237967075388281</v>
      </c>
      <c r="BT144">
        <v>-0.36768336503422128</v>
      </c>
      <c r="BU144">
        <v>7.9979289139005427E-2</v>
      </c>
      <c r="BV144">
        <v>-0.1155365597590179</v>
      </c>
      <c r="BW144">
        <v>0.16079470048432781</v>
      </c>
      <c r="BX144">
        <v>-3.0847538412135389E-3</v>
      </c>
      <c r="BY144">
        <v>1.259081097302195E-2</v>
      </c>
      <c r="BZ144">
        <v>0.1911977885092834</v>
      </c>
      <c r="CA144">
        <v>-1.863984625182491E-2</v>
      </c>
      <c r="CB144">
        <v>-0.124401108295457</v>
      </c>
      <c r="CC144">
        <v>0.20276917627067939</v>
      </c>
      <c r="CD144">
        <v>6.356362413189931E-3</v>
      </c>
      <c r="CE144">
        <v>-0.45361688900520841</v>
      </c>
      <c r="CF144">
        <v>-0.2353860460841046</v>
      </c>
      <c r="CG144">
        <v>-6.8550671285709797E-2</v>
      </c>
      <c r="CH144">
        <v>7.2971093322366398E-2</v>
      </c>
      <c r="CI144">
        <v>-1.8585373244976111E-2</v>
      </c>
      <c r="CJ144">
        <v>-1.5317045111898461E-2</v>
      </c>
      <c r="CK144">
        <v>-0.10276199873103289</v>
      </c>
      <c r="CL144">
        <v>-0.16091236253921501</v>
      </c>
      <c r="CM144">
        <v>-8.1042898644766881E-2</v>
      </c>
      <c r="CN144">
        <v>0.46166337467260338</v>
      </c>
      <c r="CO144">
        <v>0.31513540032171727</v>
      </c>
      <c r="CP144">
        <v>-4.0081984539801267E-2</v>
      </c>
      <c r="CQ144">
        <v>0.1256608043402174</v>
      </c>
      <c r="CR144">
        <v>6.6195677555227705E-2</v>
      </c>
      <c r="CS144">
        <v>-8.5979384189298846E-2</v>
      </c>
      <c r="CT144">
        <v>8.5561001995559938E-2</v>
      </c>
      <c r="CU144">
        <v>0.13515688262109829</v>
      </c>
      <c r="CV144">
        <v>6.5076189010434105E-2</v>
      </c>
      <c r="CW144">
        <v>-8.1170950965229194E-2</v>
      </c>
      <c r="CX144">
        <v>4.0128408078722977E-2</v>
      </c>
      <c r="CY144">
        <v>2.0987838448476511E-2</v>
      </c>
      <c r="CZ144">
        <v>-1.634835263629153E-2</v>
      </c>
      <c r="DA144">
        <v>-6.6614172530301108E-2</v>
      </c>
      <c r="DB144">
        <v>0.40077349785768279</v>
      </c>
      <c r="DC144">
        <v>0.55333986630956999</v>
      </c>
      <c r="DD144">
        <v>0.31104190535099058</v>
      </c>
      <c r="DE144">
        <v>0.28677431114268459</v>
      </c>
      <c r="DF144">
        <v>0.38552561637165672</v>
      </c>
      <c r="DG144">
        <v>0.1633137083236815</v>
      </c>
      <c r="DH144">
        <v>-0.10777263423483061</v>
      </c>
      <c r="DI144">
        <v>6.0702382029360402E-2</v>
      </c>
      <c r="DJ144">
        <v>-0.1098054021972865</v>
      </c>
      <c r="DK144">
        <v>-0.13891327754223209</v>
      </c>
      <c r="DL144">
        <v>0.1632973313861896</v>
      </c>
      <c r="DM144">
        <v>0.13571203012073729</v>
      </c>
      <c r="DN144">
        <v>0.26618914357850609</v>
      </c>
      <c r="DO144">
        <v>-8.01256020446377E-2</v>
      </c>
      <c r="DP144">
        <v>-6.0370258059951221E-2</v>
      </c>
      <c r="DQ144">
        <v>5.6852367041349439E-2</v>
      </c>
      <c r="DR144">
        <v>6.8698855770595424E-2</v>
      </c>
      <c r="DS144">
        <v>0.39363138948090431</v>
      </c>
      <c r="DT144">
        <v>5.4650063797456072E-2</v>
      </c>
      <c r="DU144">
        <v>-3.3076031907124832E-2</v>
      </c>
      <c r="DV144">
        <v>-1.3651919271999491E-2</v>
      </c>
      <c r="DW144">
        <v>-1.7349577794087741E-2</v>
      </c>
      <c r="DX144">
        <v>-0.17591401683347629</v>
      </c>
      <c r="DY144">
        <v>6.3395545480824378E-3</v>
      </c>
      <c r="DZ144">
        <v>-0.11943922112234261</v>
      </c>
      <c r="EA144">
        <v>-4.2884160180516329E-2</v>
      </c>
      <c r="EB144">
        <v>-0.1413983262677396</v>
      </c>
      <c r="EC144">
        <v>-2.6157683803317729E-2</v>
      </c>
      <c r="ED144">
        <v>-7.5044351486596605E-2</v>
      </c>
      <c r="EE144">
        <v>-9.7709825427308106E-2</v>
      </c>
      <c r="EF144">
        <v>-6.0396129514592937E-2</v>
      </c>
      <c r="EG144">
        <v>-0.22715029482329929</v>
      </c>
      <c r="EH144">
        <v>0.41824850120758328</v>
      </c>
      <c r="EI144">
        <v>-4.4008731981994842E-3</v>
      </c>
      <c r="EJ144">
        <v>9.2326491679077582E-2</v>
      </c>
      <c r="EK144">
        <v>2.1705611957651971E-2</v>
      </c>
      <c r="EL144">
        <v>-9.4979883514520802E-2</v>
      </c>
      <c r="EM144">
        <v>1.410003994459297E-2</v>
      </c>
      <c r="EN144">
        <v>0.19960022477008571</v>
      </c>
      <c r="EO144">
        <v>0.47694261479089223</v>
      </c>
      <c r="EP144">
        <v>-0.35754232660678592</v>
      </c>
      <c r="EQ144">
        <v>3.1379689803883282E-2</v>
      </c>
      <c r="ER144">
        <v>-0.18685601789353351</v>
      </c>
      <c r="ES144">
        <v>0.17181008802344919</v>
      </c>
      <c r="ET144">
        <v>0.4463294990929999</v>
      </c>
      <c r="EU144">
        <v>0.19706529142368009</v>
      </c>
      <c r="EV144">
        <v>0.26492413282215022</v>
      </c>
      <c r="EW144">
        <v>9.2614412790560485E-2</v>
      </c>
      <c r="EX144">
        <v>0.24364324762807599</v>
      </c>
      <c r="EY144">
        <v>0.39926202676705141</v>
      </c>
      <c r="EZ144">
        <v>0.10223505345706679</v>
      </c>
      <c r="FA144">
        <v>0.37348985032446919</v>
      </c>
      <c r="FB144">
        <v>0.15880122320661699</v>
      </c>
      <c r="FC144">
        <v>0.37298361626007032</v>
      </c>
      <c r="FD144">
        <v>0.70073408719495944</v>
      </c>
      <c r="FE144">
        <v>0.29942061519200591</v>
      </c>
      <c r="FF144">
        <v>0.45080341127715401</v>
      </c>
      <c r="FG144">
        <v>0.25760722783508638</v>
      </c>
      <c r="FH144">
        <v>0.37037762082519099</v>
      </c>
      <c r="FI144">
        <v>0.49386542754972867</v>
      </c>
      <c r="FJ144">
        <v>0.15976607826853481</v>
      </c>
      <c r="FK144">
        <v>0.39805571783813698</v>
      </c>
      <c r="FL144">
        <v>0.22977404171074331</v>
      </c>
      <c r="FM144">
        <v>0.62931724689099999</v>
      </c>
      <c r="FN144">
        <v>0.38526921655599011</v>
      </c>
      <c r="FO144">
        <v>0.57027292749304359</v>
      </c>
      <c r="FP144">
        <v>0.26113251894032052</v>
      </c>
      <c r="FQ144">
        <v>0.35817420687458112</v>
      </c>
      <c r="FR144">
        <v>0.4664189408179974</v>
      </c>
      <c r="FS144">
        <v>0.36056983934036901</v>
      </c>
      <c r="FT144">
        <v>0.30644848396358249</v>
      </c>
      <c r="FU144">
        <v>0.40389180732607188</v>
      </c>
      <c r="FV144">
        <v>0.112710513374893</v>
      </c>
      <c r="FW144">
        <v>0.28771126913534478</v>
      </c>
      <c r="FX144">
        <v>0.25724865584726703</v>
      </c>
      <c r="FY144">
        <v>4.0120799623949127E-2</v>
      </c>
      <c r="FZ144">
        <v>0.2364815657130461</v>
      </c>
      <c r="GA144">
        <v>0.20616971472824799</v>
      </c>
      <c r="GB144">
        <v>0.41052171549572541</v>
      </c>
      <c r="GC144">
        <v>0.2454712028402132</v>
      </c>
      <c r="GD144">
        <v>0.31854903766407922</v>
      </c>
      <c r="GE144">
        <v>0.2419851840954611</v>
      </c>
      <c r="GF144">
        <v>0.40832795444042569</v>
      </c>
      <c r="GG144">
        <v>0.1992488495630059</v>
      </c>
      <c r="GH144">
        <v>0.16304541131422501</v>
      </c>
      <c r="GI144">
        <v>0.46923653049158431</v>
      </c>
      <c r="GJ144">
        <v>0.34475282837325377</v>
      </c>
      <c r="GK144">
        <v>0.26797557872291528</v>
      </c>
      <c r="GL144">
        <v>0.211678437763788</v>
      </c>
      <c r="GM144">
        <v>0.28130657100763029</v>
      </c>
      <c r="GN144">
        <v>0.37829100236106439</v>
      </c>
      <c r="GO144">
        <v>0.19075708341065639</v>
      </c>
      <c r="GP144">
        <v>0.10481446531995151</v>
      </c>
      <c r="GQ144">
        <v>0.19771510121170219</v>
      </c>
      <c r="GR144">
        <v>3.0449171174270439E-2</v>
      </c>
      <c r="GS144">
        <v>0.22370720335063479</v>
      </c>
      <c r="GT144">
        <v>0.1392068064641318</v>
      </c>
      <c r="GU144">
        <v>0.34841541843646978</v>
      </c>
      <c r="GV144">
        <v>0.32707409892032052</v>
      </c>
      <c r="GW144">
        <v>0.13084620104733369</v>
      </c>
      <c r="GX144">
        <v>0.12566583275750401</v>
      </c>
      <c r="GY144">
        <v>0.19788924266021701</v>
      </c>
      <c r="GZ144">
        <v>0.15368133803917439</v>
      </c>
      <c r="HA144">
        <v>0.27318622059478281</v>
      </c>
      <c r="HB144">
        <v>0.53965954515792014</v>
      </c>
      <c r="HC144">
        <v>0.1170475774456857</v>
      </c>
      <c r="HD144">
        <v>0.33224252270118182</v>
      </c>
      <c r="HE144">
        <v>0.2148017660414151</v>
      </c>
      <c r="HF144">
        <v>0.48309393274261159</v>
      </c>
      <c r="HG144">
        <v>0.139284353740564</v>
      </c>
      <c r="HH144">
        <v>0.24050406593461721</v>
      </c>
      <c r="HI144">
        <v>0.1286989385049937</v>
      </c>
      <c r="HJ144">
        <v>8.4555309800982525E-2</v>
      </c>
      <c r="HK144">
        <v>8.6624795245674208E-2</v>
      </c>
      <c r="HL144">
        <v>0.21794801323526361</v>
      </c>
      <c r="HM144">
        <v>0.29906823447235997</v>
      </c>
      <c r="HN144">
        <v>6.9066185472519359E-2</v>
      </c>
      <c r="HO144">
        <v>0.2849091032428418</v>
      </c>
      <c r="HP144">
        <v>0.26733078103734648</v>
      </c>
      <c r="HQ144">
        <v>0.38022999734188589</v>
      </c>
      <c r="HR144">
        <v>0.34351541902851618</v>
      </c>
      <c r="HS144">
        <v>0.54814134733395137</v>
      </c>
      <c r="HT144">
        <v>0.20485393006885741</v>
      </c>
      <c r="HU144">
        <v>0.19055570357770291</v>
      </c>
      <c r="HV144">
        <v>0.25589606239712831</v>
      </c>
      <c r="HW144">
        <v>0.15424149546357899</v>
      </c>
      <c r="HX144">
        <v>0.28534939032246343</v>
      </c>
      <c r="HY144">
        <v>0.21459234117612341</v>
      </c>
      <c r="HZ144">
        <v>0.36009645272584512</v>
      </c>
      <c r="IA144">
        <v>0.20104405382252269</v>
      </c>
      <c r="IB144">
        <v>0.29316720714722039</v>
      </c>
      <c r="IC144">
        <v>0.21064844453350989</v>
      </c>
      <c r="ID144">
        <v>0.55109367537915954</v>
      </c>
      <c r="IE144">
        <v>0.39412490537256778</v>
      </c>
      <c r="IF144">
        <v>0.1892757791270048</v>
      </c>
      <c r="IG144">
        <v>0.41941460436063682</v>
      </c>
      <c r="IH144">
        <v>0.22690824442422231</v>
      </c>
      <c r="II144">
        <v>0.26114810749603062</v>
      </c>
      <c r="IJ144">
        <v>0.24314976177652481</v>
      </c>
      <c r="IK144">
        <v>0.47957959124151822</v>
      </c>
      <c r="IL144">
        <v>0.18870743894348641</v>
      </c>
      <c r="IM144">
        <v>0.46214134157133829</v>
      </c>
      <c r="IN144">
        <v>0.32131759102747232</v>
      </c>
      <c r="IO144">
        <v>0.22708552086525141</v>
      </c>
      <c r="IP144">
        <v>0.55878179002270656</v>
      </c>
      <c r="IQ144">
        <v>0.3269046488105698</v>
      </c>
      <c r="IR144">
        <v>0.43872279462350949</v>
      </c>
      <c r="IS144">
        <v>0.5068013961914728</v>
      </c>
      <c r="IT144">
        <v>0.19599116965129029</v>
      </c>
      <c r="IU144">
        <v>0.45789233859922551</v>
      </c>
      <c r="IV144">
        <v>0.27943164619595301</v>
      </c>
      <c r="IW144">
        <v>0.3047427582373563</v>
      </c>
      <c r="IX144">
        <v>0.47777335620329142</v>
      </c>
      <c r="IY144">
        <v>0.22307956130529399</v>
      </c>
      <c r="IZ144">
        <v>0.33891299679005571</v>
      </c>
      <c r="JA144">
        <v>0.27531430562469289</v>
      </c>
      <c r="JB144">
        <v>9.6974116909490482E-2</v>
      </c>
      <c r="JC144">
        <v>1.9036746524829921E-3</v>
      </c>
      <c r="JD144">
        <v>4.9998770061399578E-2</v>
      </c>
      <c r="JE144">
        <v>0.53389408773330316</v>
      </c>
      <c r="JF144">
        <v>0.41304790020365262</v>
      </c>
      <c r="JG144">
        <v>0.32048173894314858</v>
      </c>
      <c r="JH144">
        <v>9.1380917454865096E-2</v>
      </c>
      <c r="JI144">
        <v>0.45385624898447102</v>
      </c>
      <c r="JJ144">
        <v>0.35269602897387292</v>
      </c>
      <c r="JK144">
        <v>0.21145889709171639</v>
      </c>
      <c r="JL144">
        <v>4.1004300694047702E-2</v>
      </c>
      <c r="JM144">
        <v>0.15518026501905621</v>
      </c>
      <c r="JN144">
        <v>5.4655740203187669E-2</v>
      </c>
      <c r="JO144">
        <v>0.2923203710822832</v>
      </c>
      <c r="JP144">
        <v>0.29582498927312678</v>
      </c>
      <c r="JQ144">
        <v>0.25602259996365923</v>
      </c>
      <c r="JR144">
        <v>0.10392141485800239</v>
      </c>
      <c r="JS144">
        <v>0.41634126566209467</v>
      </c>
      <c r="JT144">
        <v>0.24478423830144189</v>
      </c>
      <c r="JU144">
        <v>0.19788168386585481</v>
      </c>
      <c r="JV144">
        <v>8.3314092758228528E-2</v>
      </c>
      <c r="JW144">
        <v>0.1427820441699551</v>
      </c>
      <c r="JX144">
        <v>0.141804962992023</v>
      </c>
      <c r="JY144">
        <v>7.5545290556188832E-2</v>
      </c>
      <c r="JZ144">
        <v>0.13152191638913191</v>
      </c>
      <c r="KA144">
        <v>0.27724951526882657</v>
      </c>
      <c r="KB144">
        <v>0.50089335020955117</v>
      </c>
      <c r="KC144">
        <v>0.16468177860002259</v>
      </c>
      <c r="KD144">
        <v>0.2446212093306582</v>
      </c>
      <c r="KE144">
        <v>0.16859841923613131</v>
      </c>
      <c r="KF144">
        <v>0.3360608828436904</v>
      </c>
      <c r="KG144">
        <v>0.10946365020549249</v>
      </c>
      <c r="KH144">
        <v>0.35835982080474887</v>
      </c>
      <c r="KI144">
        <v>7.9764176396456971E-2</v>
      </c>
      <c r="KJ144">
        <v>0.13466111827658189</v>
      </c>
      <c r="KK144">
        <v>0.16549174391789179</v>
      </c>
      <c r="KL144">
        <f>MATCH(A144,'[1]BASC2_BRIEF_6yr_DEMOS_ScanInfo '!$H:$H,0)</f>
        <v>826</v>
      </c>
      <c r="KM144">
        <f>INDEX('[1]BASC2_BRIEF_6yr_DEMOS_ScanInfo '!$L:$L,KL144)</f>
        <v>1</v>
      </c>
      <c r="KN144">
        <f t="shared" si="12"/>
        <v>0</v>
      </c>
      <c r="KO144">
        <f>INDEX('[1]BASC2_BRIEF_6yr_DEMOS_ScanInfo '!$O:$O,KL144)</f>
        <v>30</v>
      </c>
      <c r="KP144">
        <f t="shared" si="13"/>
        <v>0</v>
      </c>
      <c r="KQ144">
        <f>MATCH(A144,[2]SelectedColumns!$A:$A,0)</f>
        <v>364</v>
      </c>
      <c r="KR144">
        <f>INDEX([2]SelectedColumns!$R:$R,KQ144)</f>
        <v>41</v>
      </c>
      <c r="KS144">
        <f>INDEX([2]SelectedColumns!$J:$J,KQ144)</f>
        <v>37</v>
      </c>
      <c r="KT144">
        <f t="shared" si="14"/>
        <v>0</v>
      </c>
      <c r="KU144">
        <f t="shared" si="15"/>
        <v>0</v>
      </c>
      <c r="KV144">
        <f t="shared" si="16"/>
        <v>0</v>
      </c>
      <c r="KW144">
        <f t="shared" si="17"/>
        <v>0</v>
      </c>
    </row>
    <row r="145" spans="1:309" x14ac:dyDescent="0.35">
      <c r="A145" t="s">
        <v>145</v>
      </c>
      <c r="B145">
        <v>2.326116629026731E-2</v>
      </c>
      <c r="C145">
        <v>0.17389097102457821</v>
      </c>
      <c r="D145">
        <v>0.15775794965188439</v>
      </c>
      <c r="E145">
        <v>0.1921970320261108</v>
      </c>
      <c r="F145">
        <v>-0.13149530606072399</v>
      </c>
      <c r="G145">
        <v>0.36941575588707931</v>
      </c>
      <c r="H145">
        <v>0.13919934354897889</v>
      </c>
      <c r="I145">
        <v>-0.14787725737231219</v>
      </c>
      <c r="J145">
        <v>0.16437153233877841</v>
      </c>
      <c r="K145">
        <v>6.2308774046873287E-2</v>
      </c>
      <c r="L145">
        <v>0.1215353244135042</v>
      </c>
      <c r="M145">
        <v>0.28479672534658329</v>
      </c>
      <c r="N145">
        <v>0.20493523418100021</v>
      </c>
      <c r="O145">
        <v>0.1133413175179581</v>
      </c>
      <c r="P145">
        <v>-1.187595780370021E-2</v>
      </c>
      <c r="Q145">
        <v>-8.7804988213591173E-2</v>
      </c>
      <c r="R145">
        <v>0.41189823194656022</v>
      </c>
      <c r="S145">
        <v>0.30106327789099069</v>
      </c>
      <c r="T145">
        <v>3.5063092916823968E-2</v>
      </c>
      <c r="U145">
        <v>0.33876882617411969</v>
      </c>
      <c r="V145">
        <v>2.0692446954075901E-3</v>
      </c>
      <c r="W145">
        <v>0.13515684645112119</v>
      </c>
      <c r="X145">
        <v>0.18991317119711451</v>
      </c>
      <c r="Y145">
        <v>0.36919992290788528</v>
      </c>
      <c r="Z145">
        <v>-0.1234348331997526</v>
      </c>
      <c r="AA145">
        <v>-1.2685753012976701E-2</v>
      </c>
      <c r="AB145">
        <v>1.1003580855503349E-2</v>
      </c>
      <c r="AC145">
        <v>5.2848306610539852E-2</v>
      </c>
      <c r="AD145">
        <v>-1.4781687767098099E-3</v>
      </c>
      <c r="AE145">
        <v>-9.8794804774126943E-2</v>
      </c>
      <c r="AF145">
        <v>0.4015593298860482</v>
      </c>
      <c r="AG145">
        <v>0.29305813019579408</v>
      </c>
      <c r="AH145">
        <v>0.32413793773178229</v>
      </c>
      <c r="AI145">
        <v>0.1903737587082821</v>
      </c>
      <c r="AJ145">
        <v>0.24154105433785361</v>
      </c>
      <c r="AK145">
        <v>4.4226760354996841E-2</v>
      </c>
      <c r="AL145">
        <v>-4.8536870723507541E-2</v>
      </c>
      <c r="AM145">
        <v>8.2745467728979616E-3</v>
      </c>
      <c r="AN145">
        <v>0.16993982373152369</v>
      </c>
      <c r="AO145">
        <v>3.394444556491516E-3</v>
      </c>
      <c r="AP145">
        <v>0.13304450949944949</v>
      </c>
      <c r="AQ145">
        <v>0.1015128716772782</v>
      </c>
      <c r="AR145">
        <v>0.30040336428659881</v>
      </c>
      <c r="AS145">
        <v>3.0232397689133879E-3</v>
      </c>
      <c r="AT145">
        <v>-1.644333835220357E-2</v>
      </c>
      <c r="AU145">
        <v>-9.9749133080792696E-2</v>
      </c>
      <c r="AV145">
        <v>0.2555340952286036</v>
      </c>
      <c r="AW145">
        <v>0.23311134516595519</v>
      </c>
      <c r="AX145">
        <v>-0.1107198207547939</v>
      </c>
      <c r="AY145">
        <v>-8.8628876291402925E-2</v>
      </c>
      <c r="AZ145">
        <v>-0.21190802344531121</v>
      </c>
      <c r="BA145">
        <v>-0.17271704170827001</v>
      </c>
      <c r="BB145">
        <v>-8.6029909714111286E-2</v>
      </c>
      <c r="BC145">
        <v>-9.3184793866424309E-2</v>
      </c>
      <c r="BD145">
        <v>-2.7147451665461841E-2</v>
      </c>
      <c r="BE145">
        <v>-0.31873629117644148</v>
      </c>
      <c r="BF145">
        <v>-5.0553702797238698E-2</v>
      </c>
      <c r="BG145">
        <v>0.1361751646880873</v>
      </c>
      <c r="BH145">
        <v>4.21136390202691E-2</v>
      </c>
      <c r="BI145">
        <v>-0.1016875068842699</v>
      </c>
      <c r="BJ145">
        <v>-3.4170089417516092E-2</v>
      </c>
      <c r="BK145">
        <v>7.2299882987836739E-2</v>
      </c>
      <c r="BL145">
        <v>0.30818592761620089</v>
      </c>
      <c r="BM145">
        <v>0.4751772031631617</v>
      </c>
      <c r="BN145">
        <v>-0.11097792142417461</v>
      </c>
      <c r="BO145">
        <v>-5.2568667905980693E-2</v>
      </c>
      <c r="BP145">
        <v>-0.10119647460160761</v>
      </c>
      <c r="BQ145">
        <v>-0.17104940006333871</v>
      </c>
      <c r="BR145">
        <v>0.23064785698896409</v>
      </c>
      <c r="BS145">
        <v>0.3272932177029696</v>
      </c>
      <c r="BT145">
        <v>-0.2338878503203945</v>
      </c>
      <c r="BU145">
        <v>9.7657670336177893E-2</v>
      </c>
      <c r="BV145">
        <v>-0.101197528380357</v>
      </c>
      <c r="BW145">
        <v>8.1101262798001228E-2</v>
      </c>
      <c r="BX145">
        <v>1.1801002310919181E-2</v>
      </c>
      <c r="BY145">
        <v>0.29675314504153771</v>
      </c>
      <c r="BZ145">
        <v>0.16422082199545701</v>
      </c>
      <c r="CA145">
        <v>2.0473562440792351E-2</v>
      </c>
      <c r="CB145">
        <v>-6.421402924847075E-2</v>
      </c>
      <c r="CC145">
        <v>0.2032848370940821</v>
      </c>
      <c r="CD145">
        <v>-0.1136320368267263</v>
      </c>
      <c r="CE145">
        <v>-0.16578502286936869</v>
      </c>
      <c r="CF145">
        <v>-0.1080781446540227</v>
      </c>
      <c r="CG145">
        <v>8.5996813037182651E-2</v>
      </c>
      <c r="CH145">
        <v>0.2142884838316306</v>
      </c>
      <c r="CI145">
        <v>-7.4405158465681964E-2</v>
      </c>
      <c r="CJ145">
        <v>-2.6790082589838841E-2</v>
      </c>
      <c r="CK145">
        <v>-3.7240983208319811E-4</v>
      </c>
      <c r="CL145">
        <v>-6.9235520063078093E-2</v>
      </c>
      <c r="CM145">
        <v>-9.5625471734606782E-2</v>
      </c>
      <c r="CN145">
        <v>0.47344455095429649</v>
      </c>
      <c r="CO145">
        <v>0.55216373067257352</v>
      </c>
      <c r="CP145">
        <v>-0.24946018537156681</v>
      </c>
      <c r="CQ145">
        <v>0.1378667297222744</v>
      </c>
      <c r="CR145">
        <v>0.10892286354285451</v>
      </c>
      <c r="CS145">
        <v>-1.510736774959121E-2</v>
      </c>
      <c r="CT145">
        <v>6.4047195344000496E-2</v>
      </c>
      <c r="CU145">
        <v>0.1314745435162428</v>
      </c>
      <c r="CV145">
        <v>-2.0723229366272911E-2</v>
      </c>
      <c r="CW145">
        <v>-1.505971838066511E-2</v>
      </c>
      <c r="CX145">
        <v>8.0514087460276773E-2</v>
      </c>
      <c r="CY145">
        <v>6.9024604413657986E-2</v>
      </c>
      <c r="CZ145">
        <v>2.428458908795772E-2</v>
      </c>
      <c r="DA145">
        <v>-0.18785526990933191</v>
      </c>
      <c r="DB145">
        <v>0.14423183547713611</v>
      </c>
      <c r="DC145">
        <v>0.21998281843069431</v>
      </c>
      <c r="DD145">
        <v>0.26027510616082999</v>
      </c>
      <c r="DE145">
        <v>0.1049052587422428</v>
      </c>
      <c r="DF145">
        <v>0.26142433688462069</v>
      </c>
      <c r="DG145">
        <v>0.13785631270343399</v>
      </c>
      <c r="DH145">
        <v>-0.29175683816766612</v>
      </c>
      <c r="DI145">
        <v>6.5648457652460523E-2</v>
      </c>
      <c r="DJ145">
        <v>0.1012365363573007</v>
      </c>
      <c r="DK145">
        <v>-9.0678954604975326E-2</v>
      </c>
      <c r="DL145">
        <v>0.1688363267571118</v>
      </c>
      <c r="DM145">
        <v>9.2475598439267781E-2</v>
      </c>
      <c r="DN145">
        <v>0.31003606462553052</v>
      </c>
      <c r="DO145">
        <v>-1.9644422823822168E-2</v>
      </c>
      <c r="DP145">
        <v>5.6950263627351998E-2</v>
      </c>
      <c r="DQ145">
        <v>4.1801496728716137E-2</v>
      </c>
      <c r="DR145">
        <v>0.41382245076007468</v>
      </c>
      <c r="DS145">
        <v>0.35661647261329082</v>
      </c>
      <c r="DT145">
        <v>9.3676558156839285E-2</v>
      </c>
      <c r="DU145">
        <v>0.37939052106332283</v>
      </c>
      <c r="DV145">
        <v>7.309563109286521E-2</v>
      </c>
      <c r="DW145">
        <v>-5.520613784707562E-2</v>
      </c>
      <c r="DX145">
        <v>-0.14735175643360859</v>
      </c>
      <c r="DY145">
        <v>-3.7192055013190783E-2</v>
      </c>
      <c r="DZ145">
        <v>-2.9970409896974411E-2</v>
      </c>
      <c r="EA145">
        <v>-0.1512269402738193</v>
      </c>
      <c r="EB145">
        <v>-0.15195895711037721</v>
      </c>
      <c r="EC145">
        <v>2.8377758854955189E-2</v>
      </c>
      <c r="ED145">
        <v>-4.6057127360721983E-2</v>
      </c>
      <c r="EE145">
        <v>-3.5102164638024513E-2</v>
      </c>
      <c r="EF145">
        <v>-0.16795710162071689</v>
      </c>
      <c r="EG145">
        <v>-0.112450889924437</v>
      </c>
      <c r="EH145">
        <v>0.1223500053559059</v>
      </c>
      <c r="EI145">
        <v>-2.708766224047188E-2</v>
      </c>
      <c r="EJ145">
        <v>4.5370496057680842E-2</v>
      </c>
      <c r="EK145">
        <v>0.13203168215822059</v>
      </c>
      <c r="EL145">
        <v>2.273328689615628E-2</v>
      </c>
      <c r="EM145">
        <v>-8.1956158024873993E-3</v>
      </c>
      <c r="EN145">
        <v>0.26148617083701059</v>
      </c>
      <c r="EO145">
        <v>0.39790142778198578</v>
      </c>
      <c r="EP145">
        <v>-0.4415387902720429</v>
      </c>
      <c r="EQ145">
        <v>2.499423466749728E-2</v>
      </c>
      <c r="ER145">
        <v>-0.27463666393280661</v>
      </c>
      <c r="ES145">
        <v>5.8643943046485569E-2</v>
      </c>
      <c r="ET145">
        <v>0.48424042483220547</v>
      </c>
      <c r="EU145">
        <v>0.30158212185220601</v>
      </c>
      <c r="EV145">
        <v>0.46804367025627602</v>
      </c>
      <c r="EW145">
        <v>0.39637392043439462</v>
      </c>
      <c r="EX145">
        <v>0.4027739989810924</v>
      </c>
      <c r="EY145">
        <v>0.33827786939877658</v>
      </c>
      <c r="EZ145">
        <v>0.25836324969170421</v>
      </c>
      <c r="FA145">
        <v>0.41093507896198878</v>
      </c>
      <c r="FB145">
        <v>0.44042203495870491</v>
      </c>
      <c r="FC145">
        <v>0.28961987198220213</v>
      </c>
      <c r="FD145">
        <v>0.8802966098762629</v>
      </c>
      <c r="FE145">
        <v>0.4270054795669978</v>
      </c>
      <c r="FF145">
        <v>0.53971403521073691</v>
      </c>
      <c r="FG145">
        <v>0.4385574911137336</v>
      </c>
      <c r="FH145">
        <v>0.34364026758523181</v>
      </c>
      <c r="FI145">
        <v>0.47858573840231311</v>
      </c>
      <c r="FJ145">
        <v>0.21262204190778949</v>
      </c>
      <c r="FK145">
        <v>0.74211417083404796</v>
      </c>
      <c r="FL145">
        <v>0.2136508821923469</v>
      </c>
      <c r="FM145">
        <v>0.92075503779676982</v>
      </c>
      <c r="FN145">
        <v>0.33530917483669498</v>
      </c>
      <c r="FO145">
        <v>0.73761287591260238</v>
      </c>
      <c r="FP145">
        <v>0.46641315895323199</v>
      </c>
      <c r="FQ145">
        <v>0.46191385684516673</v>
      </c>
      <c r="FR145">
        <v>0.5438545326815809</v>
      </c>
      <c r="FS145">
        <v>0.48845453005442652</v>
      </c>
      <c r="FT145">
        <v>0.31856201967990949</v>
      </c>
      <c r="FU145">
        <v>0.50738593050990777</v>
      </c>
      <c r="FV145">
        <v>0.15118054823807839</v>
      </c>
      <c r="FW145">
        <v>0.45566114058284779</v>
      </c>
      <c r="FX145">
        <v>0.5909002932375883</v>
      </c>
      <c r="FY145">
        <v>5.6622825978884711E-2</v>
      </c>
      <c r="FZ145">
        <v>0.55054942310619948</v>
      </c>
      <c r="GA145">
        <v>0.48923884944253238</v>
      </c>
      <c r="GB145">
        <v>0.33615429365228611</v>
      </c>
      <c r="GC145">
        <v>0.42920831209851951</v>
      </c>
      <c r="GD145">
        <v>0.13795717422871129</v>
      </c>
      <c r="GE145">
        <v>0.22766436170780491</v>
      </c>
      <c r="GF145">
        <v>0.39297983435765721</v>
      </c>
      <c r="GG145">
        <v>0.41816454301528871</v>
      </c>
      <c r="GH145">
        <v>0.29375226378508917</v>
      </c>
      <c r="GI145">
        <v>0.34662343297840992</v>
      </c>
      <c r="GJ145">
        <v>0.578793405440575</v>
      </c>
      <c r="GK145">
        <v>0.34135422489339701</v>
      </c>
      <c r="GL145">
        <v>0.2567760058228058</v>
      </c>
      <c r="GM145">
        <v>0.36017683295496911</v>
      </c>
      <c r="GN145">
        <v>0.4970004315401978</v>
      </c>
      <c r="GO145">
        <v>0.29629944586468793</v>
      </c>
      <c r="GP145">
        <v>0.38813946532720378</v>
      </c>
      <c r="GQ145">
        <v>4.8702144529918508E-2</v>
      </c>
      <c r="GR145">
        <v>4.2911342178643772E-2</v>
      </c>
      <c r="GS145">
        <v>0.48141987808200409</v>
      </c>
      <c r="GT145">
        <v>0.19843421162071839</v>
      </c>
      <c r="GU145">
        <v>0.3858564971902671</v>
      </c>
      <c r="GV145">
        <v>9.0052260172798521E-2</v>
      </c>
      <c r="GW145">
        <v>0.31593147840834868</v>
      </c>
      <c r="GX145">
        <v>0.1890102294187265</v>
      </c>
      <c r="GY145">
        <v>0.40367768902698392</v>
      </c>
      <c r="GZ145">
        <v>0.1248077154110882</v>
      </c>
      <c r="HA145">
        <v>0.34736838150032429</v>
      </c>
      <c r="HB145">
        <v>0.42517868066998521</v>
      </c>
      <c r="HC145">
        <v>0.22294927951030261</v>
      </c>
      <c r="HD145">
        <v>0.36223272473182028</v>
      </c>
      <c r="HE145">
        <v>9.5151087127008316E-2</v>
      </c>
      <c r="HF145">
        <v>0.59354506223027514</v>
      </c>
      <c r="HG145">
        <v>0.23008399145574041</v>
      </c>
      <c r="HH145">
        <v>0.2703698606312338</v>
      </c>
      <c r="HI145">
        <v>0.13351722822282031</v>
      </c>
      <c r="HJ145">
        <v>0.23613552517613709</v>
      </c>
      <c r="HK145">
        <v>0.32937074344863021</v>
      </c>
      <c r="HL145">
        <v>0.36993530124791918</v>
      </c>
      <c r="HM145">
        <v>7.3581061969677813E-2</v>
      </c>
      <c r="HN145">
        <v>0.38117655351736879</v>
      </c>
      <c r="HO145">
        <v>0.18300153439911501</v>
      </c>
      <c r="HP145">
        <v>0.26462094421907417</v>
      </c>
      <c r="HQ145">
        <v>0.40345634674145853</v>
      </c>
      <c r="HR145">
        <v>0.42616141531462631</v>
      </c>
      <c r="HS145">
        <v>0.41674694785155192</v>
      </c>
      <c r="HT145">
        <v>0.27752470013257091</v>
      </c>
      <c r="HU145">
        <v>0.35338211237327771</v>
      </c>
      <c r="HV145">
        <v>0.31114024918953043</v>
      </c>
      <c r="HW145">
        <v>0.31209899978554811</v>
      </c>
      <c r="HX145">
        <v>0.5278823291173752</v>
      </c>
      <c r="HY145">
        <v>0.81931800962158829</v>
      </c>
      <c r="HZ145">
        <v>0.45376131334949799</v>
      </c>
      <c r="IA145">
        <v>0.43122894419788071</v>
      </c>
      <c r="IB145">
        <v>0.3582839208126406</v>
      </c>
      <c r="IC145">
        <v>0.29087945211035382</v>
      </c>
      <c r="ID145">
        <v>0.48635333351380072</v>
      </c>
      <c r="IE145">
        <v>0.57909982673132743</v>
      </c>
      <c r="IF145">
        <v>0.28614527550339031</v>
      </c>
      <c r="IG145">
        <v>0.50134290967073647</v>
      </c>
      <c r="IH145">
        <v>0.10295070499248481</v>
      </c>
      <c r="II145">
        <v>0.77290017922190657</v>
      </c>
      <c r="IJ145">
        <v>0.42506219449197408</v>
      </c>
      <c r="IK145">
        <v>0.54471925198550131</v>
      </c>
      <c r="IL145">
        <v>0.35009306101045717</v>
      </c>
      <c r="IM145">
        <v>0.54241935956148679</v>
      </c>
      <c r="IN145">
        <v>0.23469465080668819</v>
      </c>
      <c r="IO145">
        <v>0.40168708296499861</v>
      </c>
      <c r="IP145">
        <v>0.64042082773293085</v>
      </c>
      <c r="IQ145">
        <v>0.64106549741404151</v>
      </c>
      <c r="IR145">
        <v>0.57159431139782024</v>
      </c>
      <c r="IS145">
        <v>0.54220536799799512</v>
      </c>
      <c r="IT145">
        <v>0.45245193634691189</v>
      </c>
      <c r="IU145">
        <v>0.84046756785655696</v>
      </c>
      <c r="IV145">
        <v>0.57366084652244209</v>
      </c>
      <c r="IW145">
        <v>0.42759385690484653</v>
      </c>
      <c r="IX145">
        <v>0.61175722217348372</v>
      </c>
      <c r="IY145">
        <v>0.30755865924199488</v>
      </c>
      <c r="IZ145">
        <v>0.28596749898128149</v>
      </c>
      <c r="JA145">
        <v>0.44805964379096752</v>
      </c>
      <c r="JB145">
        <v>0.26858082730394528</v>
      </c>
      <c r="JC145">
        <v>5.9866812364674282E-2</v>
      </c>
      <c r="JD145">
        <v>0.14748876183446741</v>
      </c>
      <c r="JE145">
        <v>0.38163366713155228</v>
      </c>
      <c r="JF145">
        <v>0.68627851297315323</v>
      </c>
      <c r="JG145">
        <v>0.82418731980748894</v>
      </c>
      <c r="JH145">
        <v>0.1792370163002133</v>
      </c>
      <c r="JI145">
        <v>0.41848402577232979</v>
      </c>
      <c r="JJ145">
        <v>0.53627342905165221</v>
      </c>
      <c r="JK145">
        <v>0.30687307622361287</v>
      </c>
      <c r="JL145">
        <v>0.1393780540748214</v>
      </c>
      <c r="JM145">
        <v>0.11666803006964301</v>
      </c>
      <c r="JN145">
        <v>0.20050423596704531</v>
      </c>
      <c r="JO145">
        <v>0.38086047156148489</v>
      </c>
      <c r="JP145">
        <v>0.24943315678662731</v>
      </c>
      <c r="JQ145">
        <v>0.40218569805396848</v>
      </c>
      <c r="JR145">
        <v>6.9546283490797944E-2</v>
      </c>
      <c r="JS145">
        <v>0.19239785533131201</v>
      </c>
      <c r="JT145">
        <v>4.3227026428890758E-2</v>
      </c>
      <c r="JU145">
        <v>0.31624496870077162</v>
      </c>
      <c r="JV145">
        <v>6.4423868107971918E-2</v>
      </c>
      <c r="JW145">
        <v>0.18275676254259149</v>
      </c>
      <c r="JX145">
        <v>0.26101956312120078</v>
      </c>
      <c r="JY145">
        <v>0.1440479455693017</v>
      </c>
      <c r="JZ145">
        <v>0.17359988618648689</v>
      </c>
      <c r="KA145">
        <v>0.23371743724539509</v>
      </c>
      <c r="KB145">
        <v>0.39294027102807771</v>
      </c>
      <c r="KC145">
        <v>0.35379052592908322</v>
      </c>
      <c r="KD145">
        <v>0.68584652295648341</v>
      </c>
      <c r="KE145">
        <v>0.30084335277281299</v>
      </c>
      <c r="KF145">
        <v>0.1760543887117923</v>
      </c>
      <c r="KG145">
        <v>0.2146949938368044</v>
      </c>
      <c r="KH145">
        <v>0.15028588987598759</v>
      </c>
      <c r="KI145">
        <v>0.40749469585036269</v>
      </c>
      <c r="KJ145">
        <v>0.17287734226024151</v>
      </c>
      <c r="KK145">
        <v>0.18093685637339921</v>
      </c>
      <c r="KL145">
        <f>MATCH(A145,'[1]BASC2_BRIEF_6yr_DEMOS_ScanInfo '!$H:$H,0)</f>
        <v>827</v>
      </c>
      <c r="KM145">
        <f>INDEX('[1]BASC2_BRIEF_6yr_DEMOS_ScanInfo '!$L:$L,KL145)</f>
        <v>1</v>
      </c>
      <c r="KN145">
        <f t="shared" si="12"/>
        <v>0</v>
      </c>
      <c r="KO145">
        <f>INDEX('[1]BASC2_BRIEF_6yr_DEMOS_ScanInfo '!$O:$O,KL145)</f>
        <v>30</v>
      </c>
      <c r="KP145">
        <f t="shared" si="13"/>
        <v>0</v>
      </c>
      <c r="KQ145">
        <f>MATCH(A145,[2]SelectedColumns!$A:$A,0)</f>
        <v>365</v>
      </c>
      <c r="KR145">
        <f>INDEX([2]SelectedColumns!$R:$R,KQ145)</f>
        <v>44</v>
      </c>
      <c r="KS145">
        <f>INDEX([2]SelectedColumns!$J:$J,KQ145)</f>
        <v>48</v>
      </c>
      <c r="KT145">
        <f t="shared" si="14"/>
        <v>0</v>
      </c>
      <c r="KU145">
        <f t="shared" si="15"/>
        <v>0</v>
      </c>
      <c r="KV145">
        <f t="shared" si="16"/>
        <v>0</v>
      </c>
      <c r="KW145">
        <f t="shared" si="17"/>
        <v>0</v>
      </c>
    </row>
    <row r="146" spans="1:309" x14ac:dyDescent="0.35">
      <c r="A146" t="s">
        <v>146</v>
      </c>
      <c r="B146">
        <v>2.161034111547178E-2</v>
      </c>
      <c r="C146">
        <v>0.23554559698067229</v>
      </c>
      <c r="D146">
        <v>0.35870053635644389</v>
      </c>
      <c r="E146">
        <v>0.14409217510431671</v>
      </c>
      <c r="F146">
        <v>0.1082261198550523</v>
      </c>
      <c r="G146">
        <v>0.46743651605416192</v>
      </c>
      <c r="H146">
        <v>0.32624634355929572</v>
      </c>
      <c r="I146">
        <v>-0.14450786261558871</v>
      </c>
      <c r="J146">
        <v>0.31003901611147588</v>
      </c>
      <c r="K146">
        <v>5.6425575296016328E-2</v>
      </c>
      <c r="L146">
        <v>0.1425493553015775</v>
      </c>
      <c r="M146">
        <v>0.2401981197048082</v>
      </c>
      <c r="N146">
        <v>0.2950952701877736</v>
      </c>
      <c r="O146">
        <v>0.35087594984083631</v>
      </c>
      <c r="P146">
        <v>-9.8989310427742838E-2</v>
      </c>
      <c r="Q146">
        <v>0.14635659320327979</v>
      </c>
      <c r="R146">
        <v>0.48749142154620928</v>
      </c>
      <c r="S146">
        <v>0.52690103187271098</v>
      </c>
      <c r="T146">
        <v>0.1919624431724157</v>
      </c>
      <c r="U146">
        <v>0.46860970310374128</v>
      </c>
      <c r="V146">
        <v>0.15338722225963219</v>
      </c>
      <c r="W146">
        <v>0.15675774006689019</v>
      </c>
      <c r="X146">
        <v>0.36786957775289508</v>
      </c>
      <c r="Y146">
        <v>0.33957827150645348</v>
      </c>
      <c r="Z146">
        <v>2.6620267489359421E-2</v>
      </c>
      <c r="AA146">
        <v>-6.0754182096001141E-2</v>
      </c>
      <c r="AB146">
        <v>7.605108512697778E-2</v>
      </c>
      <c r="AC146">
        <v>4.5669336319591247E-2</v>
      </c>
      <c r="AD146">
        <v>0.1289395838219467</v>
      </c>
      <c r="AE146">
        <v>6.6567914510191617E-3</v>
      </c>
      <c r="AF146">
        <v>0.38643579562535191</v>
      </c>
      <c r="AG146">
        <v>0.27403590689347412</v>
      </c>
      <c r="AH146">
        <v>0.32729820130831339</v>
      </c>
      <c r="AI146">
        <v>9.394633568086852E-2</v>
      </c>
      <c r="AJ146">
        <v>0.19004077329665381</v>
      </c>
      <c r="AK146">
        <v>2.846002843854389E-2</v>
      </c>
      <c r="AL146">
        <v>2.3867070611776731E-2</v>
      </c>
      <c r="AM146">
        <v>-7.0174135265323567E-2</v>
      </c>
      <c r="AN146">
        <v>0.1057611825344829</v>
      </c>
      <c r="AO146">
        <v>-0.16197316056337099</v>
      </c>
      <c r="AP146">
        <v>0.14261349198856441</v>
      </c>
      <c r="AQ146">
        <v>0.17954028535247479</v>
      </c>
      <c r="AR146">
        <v>0.43135965566411377</v>
      </c>
      <c r="AS146">
        <v>-1.9832194288295302E-2</v>
      </c>
      <c r="AT146">
        <v>-1.776320659791852E-2</v>
      </c>
      <c r="AU146">
        <v>-2.414801683856704E-2</v>
      </c>
      <c r="AV146">
        <v>0.25606047788128161</v>
      </c>
      <c r="AW146">
        <v>0.1885763963159002</v>
      </c>
      <c r="AX146">
        <v>-7.1757217609021318E-2</v>
      </c>
      <c r="AY146">
        <v>-0.1783328019339521</v>
      </c>
      <c r="AZ146">
        <v>9.9074540604670691E-2</v>
      </c>
      <c r="BA146">
        <v>2.3860561684477592E-2</v>
      </c>
      <c r="BB146">
        <v>-1.46799477457078E-2</v>
      </c>
      <c r="BC146">
        <v>2.28147827465357E-2</v>
      </c>
      <c r="BD146">
        <v>0.2397577762003944</v>
      </c>
      <c r="BE146">
        <v>-0.12292543564810859</v>
      </c>
      <c r="BF146">
        <v>3.5922368797862259E-2</v>
      </c>
      <c r="BG146">
        <v>0.2612737861852219</v>
      </c>
      <c r="BH146">
        <v>-1.7149820950554281E-2</v>
      </c>
      <c r="BI146">
        <v>5.1095092423856681E-2</v>
      </c>
      <c r="BJ146">
        <v>1.413793822867526E-2</v>
      </c>
      <c r="BK146">
        <v>1.110164759974552E-2</v>
      </c>
      <c r="BL146">
        <v>0.19447517363504821</v>
      </c>
      <c r="BM146">
        <v>0.20189127862976641</v>
      </c>
      <c r="BN146">
        <v>5.21639881865541E-2</v>
      </c>
      <c r="BO146">
        <v>5.218543856784752E-2</v>
      </c>
      <c r="BP146">
        <v>-8.1587024449438772E-3</v>
      </c>
      <c r="BQ146">
        <v>-1.1397983649855E-2</v>
      </c>
      <c r="BR146">
        <v>0.18563186304613419</v>
      </c>
      <c r="BS146">
        <v>0.38084054910456411</v>
      </c>
      <c r="BT146">
        <v>-0.18518380651172911</v>
      </c>
      <c r="BU146">
        <v>-0.12591293020832159</v>
      </c>
      <c r="BV146">
        <v>-0.13598386420740519</v>
      </c>
      <c r="BW146">
        <v>8.3622871799140075E-2</v>
      </c>
      <c r="BX146">
        <v>9.5296733928493138E-2</v>
      </c>
      <c r="BY146">
        <v>0.3212826664859505</v>
      </c>
      <c r="BZ146">
        <v>0.21018000950459501</v>
      </c>
      <c r="CA146">
        <v>-7.7507325349578382E-2</v>
      </c>
      <c r="CB146">
        <v>0.25341494524076991</v>
      </c>
      <c r="CC146">
        <v>0.29435260783472161</v>
      </c>
      <c r="CD146">
        <v>0.1473695089310878</v>
      </c>
      <c r="CE146">
        <v>-0.12459103861869281</v>
      </c>
      <c r="CF146">
        <v>0.2048537970916651</v>
      </c>
      <c r="CG146">
        <v>9.5022439799984593E-2</v>
      </c>
      <c r="CH146">
        <v>0.20422222691312769</v>
      </c>
      <c r="CI146">
        <v>-0.217378579309631</v>
      </c>
      <c r="CJ146">
        <v>0.24981982428827251</v>
      </c>
      <c r="CK146">
        <v>7.7545105672500947E-2</v>
      </c>
      <c r="CL146">
        <v>-8.5133630851559339E-2</v>
      </c>
      <c r="CM146">
        <v>0.1102848626550732</v>
      </c>
      <c r="CN146">
        <v>0.33054020837512682</v>
      </c>
      <c r="CO146">
        <v>0.43664715071852461</v>
      </c>
      <c r="CP146">
        <v>4.1086882434404609E-4</v>
      </c>
      <c r="CQ146">
        <v>0.30382433296765038</v>
      </c>
      <c r="CR146">
        <v>6.0298683710094503E-2</v>
      </c>
      <c r="CS146">
        <v>0.1014828268828816</v>
      </c>
      <c r="CT146">
        <v>0.1649658143149397</v>
      </c>
      <c r="CU146">
        <v>0.17526024050393851</v>
      </c>
      <c r="CV146">
        <v>1.130866126564545E-3</v>
      </c>
      <c r="CW146">
        <v>1.2538057595388841E-2</v>
      </c>
      <c r="CX146">
        <v>0.1302266349789645</v>
      </c>
      <c r="CY146">
        <v>8.353385321965856E-2</v>
      </c>
      <c r="CZ146">
        <v>-2.1807173631643861E-2</v>
      </c>
      <c r="DA146">
        <v>1.7565473844063591E-2</v>
      </c>
      <c r="DB146">
        <v>0.28919796669221992</v>
      </c>
      <c r="DC146">
        <v>0.2051925407321035</v>
      </c>
      <c r="DD146">
        <v>0.32319389245914759</v>
      </c>
      <c r="DE146">
        <v>7.7613757705921049E-2</v>
      </c>
      <c r="DF146">
        <v>0.22988574199537351</v>
      </c>
      <c r="DG146">
        <v>0.19021717045901321</v>
      </c>
      <c r="DH146">
        <v>-3.4653761277757773E-2</v>
      </c>
      <c r="DI146">
        <v>-0.10694428350255419</v>
      </c>
      <c r="DJ146">
        <v>0.2373282172241957</v>
      </c>
      <c r="DK146">
        <v>-0.2578500850606642</v>
      </c>
      <c r="DL146">
        <v>0.18337573532497831</v>
      </c>
      <c r="DM146">
        <v>0.2641343803121905</v>
      </c>
      <c r="DN146">
        <v>0.26235383998756229</v>
      </c>
      <c r="DO146">
        <v>-0.1008663248397992</v>
      </c>
      <c r="DP146">
        <v>-4.8112265497869622E-2</v>
      </c>
      <c r="DQ146">
        <v>6.1251338299209479E-2</v>
      </c>
      <c r="DR146">
        <v>0.35170551473870199</v>
      </c>
      <c r="DS146">
        <v>0.2394826617131034</v>
      </c>
      <c r="DT146">
        <v>6.5749948971002725E-2</v>
      </c>
      <c r="DU146">
        <v>-0.12918023771453521</v>
      </c>
      <c r="DV146">
        <v>1.6105663444924149E-2</v>
      </c>
      <c r="DW146">
        <v>-5.0404544228406234E-3</v>
      </c>
      <c r="DX146">
        <v>-0.1050066234257836</v>
      </c>
      <c r="DY146">
        <v>-1.8283399777219819E-2</v>
      </c>
      <c r="DZ146">
        <v>0.1138693489145889</v>
      </c>
      <c r="EA146">
        <v>-6.5162894330832E-2</v>
      </c>
      <c r="EB146">
        <v>-6.5233544885805239E-2</v>
      </c>
      <c r="EC146">
        <v>0.137172317211121</v>
      </c>
      <c r="ED146">
        <v>8.9810255519214177E-2</v>
      </c>
      <c r="EE146">
        <v>-0.1255166761983659</v>
      </c>
      <c r="EF146">
        <v>1.899606782464169E-2</v>
      </c>
      <c r="EG146">
        <v>-5.8345407744626383E-2</v>
      </c>
      <c r="EH146">
        <v>0.12596699141594139</v>
      </c>
      <c r="EI146">
        <v>2.9637896158901441E-2</v>
      </c>
      <c r="EJ146">
        <v>0.2961426987455138</v>
      </c>
      <c r="EK146">
        <v>0.77014143585821904</v>
      </c>
      <c r="EL146">
        <v>8.2701128757900477E-3</v>
      </c>
      <c r="EM146">
        <v>1.6047658056377982E-2</v>
      </c>
      <c r="EN146">
        <v>0.15611237224903959</v>
      </c>
      <c r="EO146">
        <v>0.23927052449907971</v>
      </c>
      <c r="EP146">
        <v>-0.2473400339810061</v>
      </c>
      <c r="EQ146">
        <v>-8.4102949967787222E-2</v>
      </c>
      <c r="ER146">
        <v>-0.26739800841448652</v>
      </c>
      <c r="ES146">
        <v>0.20950266520251909</v>
      </c>
      <c r="ET146">
        <v>0.47902821892871861</v>
      </c>
      <c r="EU146">
        <v>0.53563769665930017</v>
      </c>
      <c r="EV146">
        <v>0.2284970769703292</v>
      </c>
      <c r="EW146">
        <v>0.30738122163913612</v>
      </c>
      <c r="EX146">
        <v>0.38136646148166758</v>
      </c>
      <c r="EY146">
        <v>0.27890920450282281</v>
      </c>
      <c r="EZ146">
        <v>0.3083080123276537</v>
      </c>
      <c r="FA146">
        <v>0.32434575753263423</v>
      </c>
      <c r="FB146">
        <v>0.42969978910388751</v>
      </c>
      <c r="FC146">
        <v>0.1128400627699994</v>
      </c>
      <c r="FD146">
        <v>0.4874949513686383</v>
      </c>
      <c r="FE146">
        <v>0.45133491883075549</v>
      </c>
      <c r="FF146">
        <v>0.52463651545176304</v>
      </c>
      <c r="FG146">
        <v>0.40376837027991219</v>
      </c>
      <c r="FH146">
        <v>0.21379661896325591</v>
      </c>
      <c r="FI146">
        <v>0.50090307861111316</v>
      </c>
      <c r="FJ146">
        <v>0.17190078415642659</v>
      </c>
      <c r="FK146">
        <v>0.51434653749254733</v>
      </c>
      <c r="FL146">
        <v>0.36223933639530942</v>
      </c>
      <c r="FM146">
        <v>0.39383270711063828</v>
      </c>
      <c r="FN146">
        <v>0.4757311960787603</v>
      </c>
      <c r="FO146">
        <v>0.43839783847240271</v>
      </c>
      <c r="FP146">
        <v>0.55951086728663102</v>
      </c>
      <c r="FQ146">
        <v>0.45188248652662499</v>
      </c>
      <c r="FR146">
        <v>0.34970397874405079</v>
      </c>
      <c r="FS146">
        <v>0.13864248298655829</v>
      </c>
      <c r="FT146">
        <v>0.43316084047173448</v>
      </c>
      <c r="FU146">
        <v>0.30807005957133332</v>
      </c>
      <c r="FV146">
        <v>9.1123402205509352E-2</v>
      </c>
      <c r="FW146">
        <v>0.27351601882075682</v>
      </c>
      <c r="FX146">
        <v>0.44006771816442403</v>
      </c>
      <c r="FY146">
        <v>8.4314734551059006E-2</v>
      </c>
      <c r="FZ146">
        <v>0.51193502924513512</v>
      </c>
      <c r="GA146">
        <v>0.34581343464167652</v>
      </c>
      <c r="GB146">
        <v>0.27207218500048108</v>
      </c>
      <c r="GC146">
        <v>0.42217767474652762</v>
      </c>
      <c r="GD146">
        <v>0.19031044274773251</v>
      </c>
      <c r="GE146">
        <v>0.25808647165689957</v>
      </c>
      <c r="GF146">
        <v>0.41728827242925909</v>
      </c>
      <c r="GG146">
        <v>0.10452068396537879</v>
      </c>
      <c r="GH146">
        <v>0.18195996584810151</v>
      </c>
      <c r="GI146">
        <v>0.55694617452502582</v>
      </c>
      <c r="GJ146">
        <v>0.60201077934260883</v>
      </c>
      <c r="GK146">
        <v>0.25935562716574639</v>
      </c>
      <c r="GL146">
        <v>0.20812737533722189</v>
      </c>
      <c r="GM146">
        <v>0.32641689278680269</v>
      </c>
      <c r="GN146">
        <v>0.49151425355609929</v>
      </c>
      <c r="GO146">
        <v>0.34941461614045938</v>
      </c>
      <c r="GP146">
        <v>0.44849511977268142</v>
      </c>
      <c r="GQ146">
        <v>0.1555335644640676</v>
      </c>
      <c r="GR146">
        <v>0.41175611286733771</v>
      </c>
      <c r="GS146">
        <v>0.26370688420210692</v>
      </c>
      <c r="GT146">
        <v>0.49102881327315723</v>
      </c>
      <c r="GU146">
        <v>0.28220275100760078</v>
      </c>
      <c r="GV146">
        <v>0.16380510622166861</v>
      </c>
      <c r="GW146">
        <v>0.37166444571525248</v>
      </c>
      <c r="GX146">
        <v>0.35543021692411569</v>
      </c>
      <c r="GY146">
        <v>0.24892222865944549</v>
      </c>
      <c r="GZ146">
        <v>0.1061707482389547</v>
      </c>
      <c r="HA146">
        <v>0.39450228560984141</v>
      </c>
      <c r="HB146">
        <v>0.28335575374415101</v>
      </c>
      <c r="HC146">
        <v>0.1608973472086738</v>
      </c>
      <c r="HD146">
        <v>0.22954186993763609</v>
      </c>
      <c r="HE146">
        <v>0.24224936262576219</v>
      </c>
      <c r="HF146">
        <v>0.5564603748791912</v>
      </c>
      <c r="HG146">
        <v>9.6369578376189258E-2</v>
      </c>
      <c r="HH146">
        <v>0.20953190747374709</v>
      </c>
      <c r="HI146">
        <v>0.1149287178160185</v>
      </c>
      <c r="HJ146">
        <v>7.567433729113221E-2</v>
      </c>
      <c r="HK146">
        <v>8.429546145347086E-2</v>
      </c>
      <c r="HL146">
        <v>0.3511088286978688</v>
      </c>
      <c r="HM146">
        <v>2.1888547319280829E-2</v>
      </c>
      <c r="HN146">
        <v>0.30128236516393991</v>
      </c>
      <c r="HO146">
        <v>0.26929498809297042</v>
      </c>
      <c r="HP146">
        <v>0.27872835855986983</v>
      </c>
      <c r="HQ146">
        <v>0.28030989037606518</v>
      </c>
      <c r="HR146">
        <v>0.42297348239624499</v>
      </c>
      <c r="HS146">
        <v>0.36878946134309509</v>
      </c>
      <c r="HT146">
        <v>0.35434703485800217</v>
      </c>
      <c r="HU146">
        <v>0.14639431592555741</v>
      </c>
      <c r="HV146">
        <v>0.21396875916488631</v>
      </c>
      <c r="HW146">
        <v>0.25879969779926709</v>
      </c>
      <c r="HX146">
        <v>0.38433718933022581</v>
      </c>
      <c r="HY146">
        <v>1.0233257077607949</v>
      </c>
      <c r="HZ146">
        <v>0.43377797296372927</v>
      </c>
      <c r="IA146">
        <v>0.35019254954805529</v>
      </c>
      <c r="IB146">
        <v>0.29983621884216671</v>
      </c>
      <c r="IC146">
        <v>0.20075617229605561</v>
      </c>
      <c r="ID146">
        <v>0.27650230963180139</v>
      </c>
      <c r="IE146">
        <v>0.51498200596810717</v>
      </c>
      <c r="IF146">
        <v>0.139353141286577</v>
      </c>
      <c r="IG146">
        <v>0.47589022408998599</v>
      </c>
      <c r="IH146">
        <v>0.54335439058553869</v>
      </c>
      <c r="II146">
        <v>0.40607123213286128</v>
      </c>
      <c r="IJ146">
        <v>0.25600344352470839</v>
      </c>
      <c r="IK146">
        <v>0.37596706402610569</v>
      </c>
      <c r="IL146">
        <v>0.2309900464234074</v>
      </c>
      <c r="IM146">
        <v>0.47169857742607701</v>
      </c>
      <c r="IN146">
        <v>0.26969604175585449</v>
      </c>
      <c r="IO146">
        <v>0.11305519214884981</v>
      </c>
      <c r="IP146">
        <v>0.33364062406313172</v>
      </c>
      <c r="IQ146">
        <v>0.52180117970868112</v>
      </c>
      <c r="IR146">
        <v>0.44735053541533881</v>
      </c>
      <c r="IS146">
        <v>0.30124785240874108</v>
      </c>
      <c r="IT146">
        <v>0.41069113098632543</v>
      </c>
      <c r="IU146">
        <v>4.3965835020112247E-2</v>
      </c>
      <c r="IV146">
        <v>0.4192464300423332</v>
      </c>
      <c r="IW146">
        <v>0.37606013199306892</v>
      </c>
      <c r="IX146">
        <v>0.48434421817550499</v>
      </c>
      <c r="IY146">
        <v>0.3016729075168868</v>
      </c>
      <c r="IZ146">
        <v>0.42811216919822542</v>
      </c>
      <c r="JA146">
        <v>0.32033636523595449</v>
      </c>
      <c r="JB146">
        <v>0.27256316248043561</v>
      </c>
      <c r="JC146">
        <v>0.10377697947169549</v>
      </c>
      <c r="JD146">
        <v>6.6961395297420512E-2</v>
      </c>
      <c r="JE146">
        <v>0.38780164671194972</v>
      </c>
      <c r="JF146">
        <v>0.34428309381990418</v>
      </c>
      <c r="JG146">
        <v>0.4421022575118313</v>
      </c>
      <c r="JH146">
        <v>0.15851344224577679</v>
      </c>
      <c r="JI146">
        <v>0.3650528763315482</v>
      </c>
      <c r="JJ146">
        <v>0.43406801544758028</v>
      </c>
      <c r="JK146">
        <v>0.2820621235715523</v>
      </c>
      <c r="JL146">
        <v>0.1173924804944364</v>
      </c>
      <c r="JM146">
        <v>0.14487561935132179</v>
      </c>
      <c r="JN146">
        <v>0.19915091305469579</v>
      </c>
      <c r="JO146">
        <v>0.32293687780767211</v>
      </c>
      <c r="JP146">
        <v>0.2391811915306562</v>
      </c>
      <c r="JQ146">
        <v>0.35008936753817671</v>
      </c>
      <c r="JR146">
        <v>0.239732566195068</v>
      </c>
      <c r="JS146">
        <v>0.17118847187038849</v>
      </c>
      <c r="JT146">
        <v>0.12643947935701211</v>
      </c>
      <c r="JU146">
        <v>0.42968269460366532</v>
      </c>
      <c r="JV146">
        <v>0.17227643749659821</v>
      </c>
      <c r="JW146">
        <v>0.34301361417659232</v>
      </c>
      <c r="JX146">
        <v>0.30037533472394751</v>
      </c>
      <c r="JY146">
        <v>0.10217023017755</v>
      </c>
      <c r="JZ146">
        <v>8.587523456847182E-2</v>
      </c>
      <c r="KA146">
        <v>0.30068115767254738</v>
      </c>
      <c r="KB146">
        <v>0.58540929080429116</v>
      </c>
      <c r="KC146">
        <v>0.17607420284674619</v>
      </c>
      <c r="KD146">
        <v>0.24565258224630651</v>
      </c>
      <c r="KE146">
        <v>0.42286988448503732</v>
      </c>
      <c r="KF146">
        <v>0.13923304961076741</v>
      </c>
      <c r="KG146">
        <v>0.23242869038586139</v>
      </c>
      <c r="KH146">
        <v>0.20895355166289351</v>
      </c>
      <c r="KI146">
        <v>0.1517869755446711</v>
      </c>
      <c r="KJ146">
        <v>0.2365783200009999</v>
      </c>
      <c r="KK146">
        <v>0.28462178933195009</v>
      </c>
      <c r="KL146">
        <f>MATCH(A146,'[1]BASC2_BRIEF_6yr_DEMOS_ScanInfo '!$H:$H,0)</f>
        <v>828</v>
      </c>
      <c r="KM146">
        <f>INDEX('[1]BASC2_BRIEF_6yr_DEMOS_ScanInfo '!$L:$L,KL146)</f>
        <v>2</v>
      </c>
      <c r="KN146">
        <f t="shared" si="12"/>
        <v>1</v>
      </c>
      <c r="KO146">
        <f>INDEX('[1]BASC2_BRIEF_6yr_DEMOS_ScanInfo '!$O:$O,KL146)</f>
        <v>35</v>
      </c>
      <c r="KP146">
        <f t="shared" si="13"/>
        <v>0.41666666666666669</v>
      </c>
      <c r="KQ146" t="e">
        <f>MATCH(A146,[2]SelectedColumns!$A:$A,0)</f>
        <v>#N/A</v>
      </c>
      <c r="KR146" t="e">
        <f>INDEX([2]SelectedColumns!$R:$R,KQ146)</f>
        <v>#N/A</v>
      </c>
      <c r="KS146" t="e">
        <f>INDEX([2]SelectedColumns!$J:$J,KQ146)</f>
        <v>#N/A</v>
      </c>
      <c r="KT146" t="e">
        <f t="shared" si="14"/>
        <v>#N/A</v>
      </c>
      <c r="KU146" t="e">
        <f t="shared" si="15"/>
        <v>#N/A</v>
      </c>
      <c r="KV146" t="e">
        <f t="shared" si="16"/>
        <v>#N/A</v>
      </c>
      <c r="KW146" t="e">
        <f t="shared" si="17"/>
        <v>#N/A</v>
      </c>
    </row>
    <row r="147" spans="1:309" x14ac:dyDescent="0.35">
      <c r="A147" t="s">
        <v>147</v>
      </c>
      <c r="B147">
        <v>0.27088263839503779</v>
      </c>
      <c r="C147">
        <v>0.26344383403476818</v>
      </c>
      <c r="D147">
        <v>0.36299686465381931</v>
      </c>
      <c r="E147">
        <v>0.12799634807757049</v>
      </c>
      <c r="F147">
        <v>0.10910693557186391</v>
      </c>
      <c r="G147">
        <v>0.48570463426173982</v>
      </c>
      <c r="H147">
        <v>0.3525750258281275</v>
      </c>
      <c r="I147">
        <v>8.4143102123049207E-2</v>
      </c>
      <c r="J147">
        <v>0.1219785562295959</v>
      </c>
      <c r="K147">
        <v>0.1821172606709214</v>
      </c>
      <c r="L147">
        <v>0.1921199747093765</v>
      </c>
      <c r="M147">
        <v>0.37046260695002448</v>
      </c>
      <c r="N147">
        <v>0.28108330283536448</v>
      </c>
      <c r="O147">
        <v>0.15020935190338031</v>
      </c>
      <c r="P147">
        <v>9.4888365403578145E-2</v>
      </c>
      <c r="Q147">
        <v>0.18473804690313519</v>
      </c>
      <c r="R147">
        <v>0.739780792610916</v>
      </c>
      <c r="S147">
        <v>0.832900054088624</v>
      </c>
      <c r="T147">
        <v>9.1030613825570206E-2</v>
      </c>
      <c r="U147">
        <v>0.38309364149679492</v>
      </c>
      <c r="V147">
        <v>0.15751129242859149</v>
      </c>
      <c r="W147">
        <v>8.6009653153683141E-2</v>
      </c>
      <c r="X147">
        <v>0.32545536340385789</v>
      </c>
      <c r="Y147">
        <v>0.31619785895543823</v>
      </c>
      <c r="Z147">
        <v>0.15279810270637489</v>
      </c>
      <c r="AA147">
        <v>1.6230348536905529E-2</v>
      </c>
      <c r="AB147">
        <v>9.3379567626454829E-2</v>
      </c>
      <c r="AC147">
        <v>6.9180879420013275E-2</v>
      </c>
      <c r="AD147">
        <v>0.13973846090147871</v>
      </c>
      <c r="AE147">
        <v>-0.14134597487447281</v>
      </c>
      <c r="AF147">
        <v>0.6048719298869063</v>
      </c>
      <c r="AG147">
        <v>0.20912606897209329</v>
      </c>
      <c r="AH147">
        <v>0.26937029519968192</v>
      </c>
      <c r="AI147">
        <v>0.36405788290740221</v>
      </c>
      <c r="AJ147">
        <v>0.53917420418314022</v>
      </c>
      <c r="AK147">
        <v>0.14058143817946589</v>
      </c>
      <c r="AL147">
        <v>-2.1998211625714689E-2</v>
      </c>
      <c r="AM147">
        <v>9.3465408769519032E-2</v>
      </c>
      <c r="AN147">
        <v>8.670791538578615E-2</v>
      </c>
      <c r="AO147">
        <v>-9.6528635903647242E-2</v>
      </c>
      <c r="AP147">
        <v>0.142680404926294</v>
      </c>
      <c r="AQ147">
        <v>0.16882460373317329</v>
      </c>
      <c r="AR147">
        <v>0.1794170709843502</v>
      </c>
      <c r="AS147">
        <v>-4.5480026192783463E-3</v>
      </c>
      <c r="AT147">
        <v>-0.1212376084203155</v>
      </c>
      <c r="AU147">
        <v>7.9541142495687112E-2</v>
      </c>
      <c r="AV147">
        <v>0.57557461793789644</v>
      </c>
      <c r="AW147">
        <v>0.32805103110491518</v>
      </c>
      <c r="AX147">
        <v>0.32306313813573562</v>
      </c>
      <c r="AY147">
        <v>5.1181137101334873E-3</v>
      </c>
      <c r="AZ147">
        <v>4.2388943554980463E-2</v>
      </c>
      <c r="BA147">
        <v>-5.4083687772430888E-2</v>
      </c>
      <c r="BB147">
        <v>-0.1261504429908622</v>
      </c>
      <c r="BC147">
        <v>8.9661709620464602E-2</v>
      </c>
      <c r="BD147">
        <v>-2.1635055949896791E-3</v>
      </c>
      <c r="BE147">
        <v>3.0641089677074799E-2</v>
      </c>
      <c r="BF147">
        <v>4.8576504228452499E-2</v>
      </c>
      <c r="BG147">
        <v>0.24166023373637019</v>
      </c>
      <c r="BH147">
        <v>3.3696807685888903E-2</v>
      </c>
      <c r="BI147">
        <v>-4.0883284390651919E-2</v>
      </c>
      <c r="BJ147">
        <v>7.4811966656891382E-3</v>
      </c>
      <c r="BK147">
        <v>6.2200357394018191E-2</v>
      </c>
      <c r="BL147">
        <v>0.4294696830890391</v>
      </c>
      <c r="BM147">
        <v>0.25696780722279988</v>
      </c>
      <c r="BN147">
        <v>9.3026531558624503E-2</v>
      </c>
      <c r="BO147">
        <v>0.2421625057495036</v>
      </c>
      <c r="BP147">
        <v>1.7130279945481771E-2</v>
      </c>
      <c r="BQ147">
        <v>7.0248089604075581E-2</v>
      </c>
      <c r="BR147">
        <v>0.19182677404723261</v>
      </c>
      <c r="BS147">
        <v>0.38045116378539168</v>
      </c>
      <c r="BT147">
        <v>-0.2375959294664314</v>
      </c>
      <c r="BU147">
        <v>3.192860134471176E-3</v>
      </c>
      <c r="BV147">
        <v>-0.1230868470782531</v>
      </c>
      <c r="BW147">
        <v>0.19736760877620019</v>
      </c>
      <c r="BX147">
        <v>6.3837347448922888E-2</v>
      </c>
      <c r="BY147">
        <v>0.13003002748469239</v>
      </c>
      <c r="BZ147">
        <v>0.29373717067051092</v>
      </c>
      <c r="CA147">
        <v>-2.227716766623145E-3</v>
      </c>
      <c r="CB147">
        <v>0.17702845290661151</v>
      </c>
      <c r="CC147">
        <v>0.2850304286783063</v>
      </c>
      <c r="CD147">
        <v>0.1224401067485381</v>
      </c>
      <c r="CE147">
        <v>-9.0488242639121808E-3</v>
      </c>
      <c r="CF147">
        <v>0.42105285278857929</v>
      </c>
      <c r="CG147">
        <v>9.7486702203069209E-2</v>
      </c>
      <c r="CH147">
        <v>0.15868000961680259</v>
      </c>
      <c r="CI147">
        <v>-0.1156935802174888</v>
      </c>
      <c r="CJ147">
        <v>0.18319079055561541</v>
      </c>
      <c r="CK147">
        <v>0.11135434232987131</v>
      </c>
      <c r="CL147">
        <v>8.0722886855523202E-2</v>
      </c>
      <c r="CM147">
        <v>0.17879514134125521</v>
      </c>
      <c r="CN147">
        <v>0.69293606281535991</v>
      </c>
      <c r="CO147">
        <v>0.63715181323423908</v>
      </c>
      <c r="CP147">
        <v>0.1688851578642887</v>
      </c>
      <c r="CQ147">
        <v>0.23968178027179521</v>
      </c>
      <c r="CR147">
        <v>0.23096099412267199</v>
      </c>
      <c r="CS147">
        <v>9.8450268927490647E-2</v>
      </c>
      <c r="CT147">
        <v>0.1778127387267876</v>
      </c>
      <c r="CU147">
        <v>9.7402716526434618E-2</v>
      </c>
      <c r="CV147">
        <v>0.13208744846136261</v>
      </c>
      <c r="CW147">
        <v>7.6013134794006065E-2</v>
      </c>
      <c r="CX147">
        <v>8.9755061575504946E-2</v>
      </c>
      <c r="CY147">
        <v>6.2602123296310097E-2</v>
      </c>
      <c r="CZ147">
        <v>-2.1094987624836969E-2</v>
      </c>
      <c r="DA147">
        <v>0.13417506824492101</v>
      </c>
      <c r="DB147">
        <v>0.4070525492571756</v>
      </c>
      <c r="DC147">
        <v>0.31064864146815369</v>
      </c>
      <c r="DD147">
        <v>0.2332287161543648</v>
      </c>
      <c r="DE147">
        <v>5.0235428342600308E-2</v>
      </c>
      <c r="DF147">
        <v>0.36505002492597122</v>
      </c>
      <c r="DG147">
        <v>0.1742371754044432</v>
      </c>
      <c r="DH147">
        <v>-5.0637083963446239E-2</v>
      </c>
      <c r="DI147">
        <v>1.514907682338462E-2</v>
      </c>
      <c r="DJ147">
        <v>0.36991407299285689</v>
      </c>
      <c r="DK147">
        <v>7.9142606440274488E-3</v>
      </c>
      <c r="DL147">
        <v>0.2020030429899915</v>
      </c>
      <c r="DM147">
        <v>0.15984900870518889</v>
      </c>
      <c r="DN147">
        <v>0.24269798415814989</v>
      </c>
      <c r="DO147">
        <v>3.6444210070805123E-2</v>
      </c>
      <c r="DP147">
        <v>-7.7628529467242302E-2</v>
      </c>
      <c r="DQ147">
        <v>4.9050301989342238E-2</v>
      </c>
      <c r="DR147">
        <v>0.30796610000959518</v>
      </c>
      <c r="DS147">
        <v>0.48610875665267722</v>
      </c>
      <c r="DT147">
        <v>0.20382992367724689</v>
      </c>
      <c r="DU147">
        <v>0.1223665015296129</v>
      </c>
      <c r="DV147">
        <v>3.1228457775811508E-4</v>
      </c>
      <c r="DW147">
        <v>-3.7405417479714491E-3</v>
      </c>
      <c r="DX147">
        <v>-1.42875123259294E-2</v>
      </c>
      <c r="DY147">
        <v>6.3226825849958201E-2</v>
      </c>
      <c r="DZ147">
        <v>0.39194479588446102</v>
      </c>
      <c r="EA147">
        <v>8.9740598492369372E-3</v>
      </c>
      <c r="EB147">
        <v>0.1366453426081424</v>
      </c>
      <c r="EC147">
        <v>3.58140434589167E-2</v>
      </c>
      <c r="ED147">
        <v>-2.9668925355010201E-2</v>
      </c>
      <c r="EE147">
        <v>0.19682603569105631</v>
      </c>
      <c r="EF147">
        <v>-6.3347843166750017E-2</v>
      </c>
      <c r="EG147">
        <v>2.2924063637469239E-2</v>
      </c>
      <c r="EH147">
        <v>0.20477322303316259</v>
      </c>
      <c r="EI147">
        <v>-7.6087146913239589E-3</v>
      </c>
      <c r="EJ147">
        <v>0.17400270130092549</v>
      </c>
      <c r="EK147">
        <v>0.27107070830387991</v>
      </c>
      <c r="EL147">
        <v>1.0282618432108089E-2</v>
      </c>
      <c r="EM147">
        <v>6.9094854998199118E-2</v>
      </c>
      <c r="EN147">
        <v>0.1911893681566055</v>
      </c>
      <c r="EO147">
        <v>0.31815637110278339</v>
      </c>
      <c r="EP147">
        <v>-0.13065553182339951</v>
      </c>
      <c r="EQ147">
        <v>6.8886187568859003E-2</v>
      </c>
      <c r="ER147">
        <v>-0.24037010727755659</v>
      </c>
      <c r="ES147">
        <v>0.11842339404902941</v>
      </c>
      <c r="ET147">
        <v>0.51763490134401968</v>
      </c>
      <c r="EU147">
        <v>0.2747171855659627</v>
      </c>
      <c r="EV147">
        <v>0.35397726817172959</v>
      </c>
      <c r="EW147">
        <v>0.30095489908681627</v>
      </c>
      <c r="EX147">
        <v>0.1457485973278291</v>
      </c>
      <c r="EY147">
        <v>0.13216725373401361</v>
      </c>
      <c r="EZ147">
        <v>0.11258443951173561</v>
      </c>
      <c r="FA147">
        <v>0.41717745885647739</v>
      </c>
      <c r="FB147">
        <v>0.26391489758632392</v>
      </c>
      <c r="FC147">
        <v>0.47521026522852883</v>
      </c>
      <c r="FD147">
        <v>0.35697152502284801</v>
      </c>
      <c r="FE147">
        <v>0.40704920854752102</v>
      </c>
      <c r="FF147">
        <v>0.40913043711432379</v>
      </c>
      <c r="FG147">
        <v>0.26754409303687798</v>
      </c>
      <c r="FH147">
        <v>0.31143929345119892</v>
      </c>
      <c r="FI147">
        <v>0.51521341247749597</v>
      </c>
      <c r="FJ147">
        <v>0.23967055725993661</v>
      </c>
      <c r="FK147">
        <v>0.18486836619343269</v>
      </c>
      <c r="FL147">
        <v>0.2106754589853394</v>
      </c>
      <c r="FM147">
        <v>0.67294098476390019</v>
      </c>
      <c r="FN147">
        <v>0.21074247344796851</v>
      </c>
      <c r="FO147">
        <v>0.43966150203504611</v>
      </c>
      <c r="FP147">
        <v>0.7134068730608224</v>
      </c>
      <c r="FQ147">
        <v>0.32334810192719371</v>
      </c>
      <c r="FR147">
        <v>0.6276775397015677</v>
      </c>
      <c r="FS147">
        <v>0.15253693771770041</v>
      </c>
      <c r="FT147">
        <v>0.77497266260585151</v>
      </c>
      <c r="FU147">
        <v>0.30804675542456572</v>
      </c>
      <c r="FV147">
        <v>0.1017631555459866</v>
      </c>
      <c r="FW147">
        <v>0.33750773471406031</v>
      </c>
      <c r="FX147">
        <v>0.42825260793896691</v>
      </c>
      <c r="FY147">
        <v>4.1988900965751808E-2</v>
      </c>
      <c r="FZ147">
        <v>0.33296461595974047</v>
      </c>
      <c r="GA147">
        <v>0.48191792817390949</v>
      </c>
      <c r="GB147">
        <v>0.22727339557578721</v>
      </c>
      <c r="GC147">
        <v>0.25130132631249158</v>
      </c>
      <c r="GD147">
        <v>0.1789310914563754</v>
      </c>
      <c r="GE147">
        <v>0.41894805569487331</v>
      </c>
      <c r="GF147">
        <v>0.19872450573324069</v>
      </c>
      <c r="GG147">
        <v>0.32404936380283828</v>
      </c>
      <c r="GH147">
        <v>0.17896388289415849</v>
      </c>
      <c r="GI147">
        <v>0.4234890914840409</v>
      </c>
      <c r="GJ147">
        <v>0.58421716773789134</v>
      </c>
      <c r="GK147">
        <v>0.24516890409196249</v>
      </c>
      <c r="GL147">
        <v>0.16855689650695579</v>
      </c>
      <c r="GM147">
        <v>0.1775694039020673</v>
      </c>
      <c r="GN147">
        <v>0.48025417133244441</v>
      </c>
      <c r="GO147">
        <v>0.42878871452912359</v>
      </c>
      <c r="GP147">
        <v>0.31898505503813929</v>
      </c>
      <c r="GQ147">
        <v>9.2609925928262685E-2</v>
      </c>
      <c r="GR147">
        <v>0.14383767215937029</v>
      </c>
      <c r="GS147">
        <v>0.2058488916725579</v>
      </c>
      <c r="GT147">
        <v>0.13743240830460829</v>
      </c>
      <c r="GU147">
        <v>0.41238512189952342</v>
      </c>
      <c r="GV147">
        <v>5.2293123499831028E-2</v>
      </c>
      <c r="GW147">
        <v>0.55437570702135086</v>
      </c>
      <c r="GX147">
        <v>0.57781492978720161</v>
      </c>
      <c r="GY147">
        <v>0.31036265931240681</v>
      </c>
      <c r="GZ147">
        <v>7.6114342680205102E-2</v>
      </c>
      <c r="HA147">
        <v>0.15964395349358809</v>
      </c>
      <c r="HB147">
        <v>0.40223110574408683</v>
      </c>
      <c r="HC147">
        <v>5.0216213925022922E-2</v>
      </c>
      <c r="HD147">
        <v>0.28373430734166688</v>
      </c>
      <c r="HE147">
        <v>9.3987584249501155E-2</v>
      </c>
      <c r="HF147">
        <v>0.57474382020041981</v>
      </c>
      <c r="HG147">
        <v>0.3193708763556245</v>
      </c>
      <c r="HH147">
        <v>0.1513085964841388</v>
      </c>
      <c r="HI147">
        <v>0.1190681270741273</v>
      </c>
      <c r="HJ147">
        <v>0.17433906185629119</v>
      </c>
      <c r="HK147">
        <v>0.47266989149694771</v>
      </c>
      <c r="HL147">
        <v>0.22500044567939631</v>
      </c>
      <c r="HM147">
        <v>0.1369764417289038</v>
      </c>
      <c r="HN147">
        <v>0.21633461920272681</v>
      </c>
      <c r="HO147">
        <v>0.28686215933521347</v>
      </c>
      <c r="HP147">
        <v>0.32876110840148948</v>
      </c>
      <c r="HQ147">
        <v>0.51882428406705594</v>
      </c>
      <c r="HR147">
        <v>0.44990125840484751</v>
      </c>
      <c r="HS147">
        <v>0.27622632802036923</v>
      </c>
      <c r="HT147">
        <v>0.28215558813282049</v>
      </c>
      <c r="HU147">
        <v>0.22707951520640179</v>
      </c>
      <c r="HV147">
        <v>0.25180147751428089</v>
      </c>
      <c r="HW147">
        <v>0.27860883657976288</v>
      </c>
      <c r="HX147">
        <v>0.43152093242263201</v>
      </c>
      <c r="HY147">
        <v>0.50331915198853794</v>
      </c>
      <c r="HZ147">
        <v>0.34832851911961221</v>
      </c>
      <c r="IA147">
        <v>0.35884847764792421</v>
      </c>
      <c r="IB147">
        <v>0.26792263067261413</v>
      </c>
      <c r="IC147">
        <v>0.25860270513402511</v>
      </c>
      <c r="ID147">
        <v>0.36287185682283191</v>
      </c>
      <c r="IE147">
        <v>0.27453715481935548</v>
      </c>
      <c r="IF147">
        <v>0.26095366658310992</v>
      </c>
      <c r="IG147">
        <v>0.2657000065306343</v>
      </c>
      <c r="IH147">
        <v>0.46727793405379792</v>
      </c>
      <c r="II147">
        <v>0.31516204873319131</v>
      </c>
      <c r="IJ147">
        <v>0.35452948331277162</v>
      </c>
      <c r="IK147">
        <v>0.3591847647436659</v>
      </c>
      <c r="IL147">
        <v>0.18406094762868561</v>
      </c>
      <c r="IM147">
        <v>0.37931757421092499</v>
      </c>
      <c r="IN147">
        <v>0.369708867637356</v>
      </c>
      <c r="IO147">
        <v>0.18815546802545299</v>
      </c>
      <c r="IP147">
        <v>0.54537651277452492</v>
      </c>
      <c r="IQ147">
        <v>0.48779128223708967</v>
      </c>
      <c r="IR147">
        <v>0.4146293840061126</v>
      </c>
      <c r="IS147">
        <v>0.64818002830178967</v>
      </c>
      <c r="IT147">
        <v>0.57837703796208739</v>
      </c>
      <c r="IU147">
        <v>6.7149584342214075E-2</v>
      </c>
      <c r="IV147">
        <v>0.2661551716592413</v>
      </c>
      <c r="IW147">
        <v>0.43074531684597051</v>
      </c>
      <c r="IX147">
        <v>0.48966543901283538</v>
      </c>
      <c r="IY147">
        <v>0.30769546437591022</v>
      </c>
      <c r="IZ147">
        <v>0.29779595380732121</v>
      </c>
      <c r="JA147">
        <v>0.4174442705113513</v>
      </c>
      <c r="JB147">
        <v>0.25150476985393377</v>
      </c>
      <c r="JC147">
        <v>0.36377737557446882</v>
      </c>
      <c r="JD147">
        <v>0.1036800028466144</v>
      </c>
      <c r="JE147">
        <v>0.37120043577938971</v>
      </c>
      <c r="JF147">
        <v>0.37004914293626823</v>
      </c>
      <c r="JG147">
        <v>0.74294987676001312</v>
      </c>
      <c r="JH147">
        <v>0.14717731792010491</v>
      </c>
      <c r="JI147">
        <v>0.29383828111466559</v>
      </c>
      <c r="JJ147">
        <v>0.22795349413856381</v>
      </c>
      <c r="JK147">
        <v>0.21327794139285139</v>
      </c>
      <c r="JL147">
        <v>6.7533762439302258E-2</v>
      </c>
      <c r="JM147">
        <v>0.34952686220365259</v>
      </c>
      <c r="JN147">
        <v>0.14928426477114051</v>
      </c>
      <c r="JO147">
        <v>0.44851426140601591</v>
      </c>
      <c r="JP147">
        <v>0.27733705853439938</v>
      </c>
      <c r="JQ147">
        <v>0.29741713950479798</v>
      </c>
      <c r="JR147">
        <v>6.2709438424343678E-2</v>
      </c>
      <c r="JS147">
        <v>0.37173784076081218</v>
      </c>
      <c r="JT147">
        <v>0.20369323039435941</v>
      </c>
      <c r="JU147">
        <v>0.35261604325321699</v>
      </c>
      <c r="JV147">
        <v>0.1076760680659607</v>
      </c>
      <c r="JW147">
        <v>0.14960157657363851</v>
      </c>
      <c r="JX147">
        <v>0.17143691718149251</v>
      </c>
      <c r="JY147">
        <v>0.18248021290524369</v>
      </c>
      <c r="JZ147">
        <v>0.2337109502050799</v>
      </c>
      <c r="KA147">
        <v>0.10663702742646181</v>
      </c>
      <c r="KB147">
        <v>0.39152373471596802</v>
      </c>
      <c r="KC147">
        <v>0.28995684922360959</v>
      </c>
      <c r="KD147">
        <v>0.32159162284628168</v>
      </c>
      <c r="KE147">
        <v>0.39820487574926561</v>
      </c>
      <c r="KF147">
        <v>0.18271024731072569</v>
      </c>
      <c r="KG147">
        <v>0.17799304368931301</v>
      </c>
      <c r="KH147">
        <v>0.34607824224343231</v>
      </c>
      <c r="KI147">
        <v>0.24974717410204711</v>
      </c>
      <c r="KJ147">
        <v>0.2179949408835696</v>
      </c>
      <c r="KK147">
        <v>0.35538388216738093</v>
      </c>
      <c r="KL147">
        <f>MATCH(A147,'[1]BASC2_BRIEF_6yr_DEMOS_ScanInfo '!$H:$H,0)</f>
        <v>829</v>
      </c>
      <c r="KM147">
        <f>INDEX('[1]BASC2_BRIEF_6yr_DEMOS_ScanInfo '!$L:$L,KL147)</f>
        <v>2</v>
      </c>
      <c r="KN147">
        <f t="shared" si="12"/>
        <v>1</v>
      </c>
      <c r="KO147">
        <f>INDEX('[1]BASC2_BRIEF_6yr_DEMOS_ScanInfo '!$O:$O,KL147)</f>
        <v>35</v>
      </c>
      <c r="KP147">
        <f t="shared" si="13"/>
        <v>0.41666666666666669</v>
      </c>
      <c r="KQ147" t="e">
        <f>MATCH(A147,[2]SelectedColumns!$A:$A,0)</f>
        <v>#N/A</v>
      </c>
      <c r="KR147" t="e">
        <f>INDEX([2]SelectedColumns!$R:$R,KQ147)</f>
        <v>#N/A</v>
      </c>
      <c r="KS147" t="e">
        <f>INDEX([2]SelectedColumns!$J:$J,KQ147)</f>
        <v>#N/A</v>
      </c>
      <c r="KT147" t="e">
        <f t="shared" si="14"/>
        <v>#N/A</v>
      </c>
      <c r="KU147" t="e">
        <f t="shared" si="15"/>
        <v>#N/A</v>
      </c>
      <c r="KV147" t="e">
        <f t="shared" si="16"/>
        <v>#N/A</v>
      </c>
      <c r="KW147" t="e">
        <f t="shared" si="17"/>
        <v>#N/A</v>
      </c>
    </row>
    <row r="148" spans="1:309" x14ac:dyDescent="0.35">
      <c r="A148" t="s">
        <v>148</v>
      </c>
      <c r="B148">
        <v>0.1047940686623474</v>
      </c>
      <c r="C148">
        <v>-6.2269780367740779E-3</v>
      </c>
      <c r="D148">
        <v>0.1892146626650193</v>
      </c>
      <c r="E148">
        <v>0.1781399325886652</v>
      </c>
      <c r="F148">
        <v>0.1067253256454246</v>
      </c>
      <c r="G148">
        <v>0.18249184573298219</v>
      </c>
      <c r="H148">
        <v>0.1201796575729137</v>
      </c>
      <c r="I148">
        <v>-0.42501008502310578</v>
      </c>
      <c r="J148">
        <v>-2.332400507536803E-2</v>
      </c>
      <c r="K148">
        <v>-0.15664138560451429</v>
      </c>
      <c r="L148">
        <v>8.983487582937455E-2</v>
      </c>
      <c r="M148">
        <v>0.23087184416250239</v>
      </c>
      <c r="N148">
        <v>0.4588804165284317</v>
      </c>
      <c r="O148">
        <v>0.31107843384587047</v>
      </c>
      <c r="P148">
        <v>-5.7653487294588412E-2</v>
      </c>
      <c r="Q148">
        <v>-5.9043246376791807E-2</v>
      </c>
      <c r="R148">
        <v>0.69829504211275861</v>
      </c>
      <c r="S148">
        <v>0.46659560795209082</v>
      </c>
      <c r="T148">
        <v>0.1480526402490113</v>
      </c>
      <c r="U148">
        <v>0.31737077494148308</v>
      </c>
      <c r="V148">
        <v>7.8783119749766817E-2</v>
      </c>
      <c r="W148">
        <v>2.011425884047013E-2</v>
      </c>
      <c r="X148">
        <v>0.51693373823597932</v>
      </c>
      <c r="Y148">
        <v>0.34729085596622472</v>
      </c>
      <c r="Z148">
        <v>0.13766954370472401</v>
      </c>
      <c r="AA148">
        <v>-7.7587116708215609E-2</v>
      </c>
      <c r="AB148">
        <v>-3.8852858781588173E-2</v>
      </c>
      <c r="AC148">
        <v>-2.869394890246002E-2</v>
      </c>
      <c r="AD148">
        <v>-6.1973387210976887E-2</v>
      </c>
      <c r="AE148">
        <v>-0.17435375466016631</v>
      </c>
      <c r="AF148">
        <v>0.40297942439180012</v>
      </c>
      <c r="AG148">
        <v>0.38984872139631999</v>
      </c>
      <c r="AH148">
        <v>0.15930810728373279</v>
      </c>
      <c r="AI148">
        <v>0.19105208357678061</v>
      </c>
      <c r="AJ148">
        <v>0.26075244745293857</v>
      </c>
      <c r="AK148">
        <v>-5.2942025919499917E-2</v>
      </c>
      <c r="AL148">
        <v>-9.2837352920824179E-2</v>
      </c>
      <c r="AM148">
        <v>-3.62575547865629E-3</v>
      </c>
      <c r="AN148">
        <v>5.4494585366737118E-2</v>
      </c>
      <c r="AO148">
        <v>-0.43810909057505237</v>
      </c>
      <c r="AP148">
        <v>-6.1894119451411322E-2</v>
      </c>
      <c r="AQ148">
        <v>5.1979766755435357E-2</v>
      </c>
      <c r="AR148">
        <v>0.40677472376356211</v>
      </c>
      <c r="AS148">
        <v>-9.7181071304766276E-2</v>
      </c>
      <c r="AT148">
        <v>-3.7165138755898219E-2</v>
      </c>
      <c r="AU148">
        <v>-0.20721621848397589</v>
      </c>
      <c r="AV148">
        <v>0.47468480902349902</v>
      </c>
      <c r="AW148">
        <v>0.36528166975831972</v>
      </c>
      <c r="AX148">
        <v>4.9270845361637949E-2</v>
      </c>
      <c r="AY148">
        <v>-8.3929982723127461E-2</v>
      </c>
      <c r="AZ148">
        <v>0.19452326865504871</v>
      </c>
      <c r="BA148">
        <v>1.1097026754607329E-2</v>
      </c>
      <c r="BB148">
        <v>-5.0982348952772538E-2</v>
      </c>
      <c r="BC148">
        <v>-0.15913118616639041</v>
      </c>
      <c r="BD148">
        <v>3.1233892934359631E-2</v>
      </c>
      <c r="BE148">
        <v>-0.30170035674047241</v>
      </c>
      <c r="BF148">
        <v>-7.6289456991313287E-2</v>
      </c>
      <c r="BG148">
        <v>0.1278108822204056</v>
      </c>
      <c r="BH148">
        <v>-6.2843281112932581E-2</v>
      </c>
      <c r="BI148">
        <v>-4.0477051313768657E-2</v>
      </c>
      <c r="BJ148">
        <v>-3.5537289339682139E-3</v>
      </c>
      <c r="BK148">
        <v>0.40778086300545469</v>
      </c>
      <c r="BL148">
        <v>0.33364717765492019</v>
      </c>
      <c r="BM148">
        <v>0.14321281785615969</v>
      </c>
      <c r="BN148">
        <v>-2.5045543304852199E-2</v>
      </c>
      <c r="BO148">
        <v>9.4968653141355386E-2</v>
      </c>
      <c r="BP148">
        <v>-0.12795930288774529</v>
      </c>
      <c r="BQ148">
        <v>-3.9113265186440982E-2</v>
      </c>
      <c r="BR148">
        <v>-1.96818266969323E-2</v>
      </c>
      <c r="BS148">
        <v>0.27821928592321638</v>
      </c>
      <c r="BT148">
        <v>-0.21726054151089169</v>
      </c>
      <c r="BU148">
        <v>-3.2440334085156793E-2</v>
      </c>
      <c r="BV148">
        <v>-0.12624742253026969</v>
      </c>
      <c r="BW148">
        <v>0.1020494153340286</v>
      </c>
      <c r="BX148">
        <v>-0.20451886423333579</v>
      </c>
      <c r="BY148">
        <v>-0.33818061598761129</v>
      </c>
      <c r="BZ148">
        <v>-0.1028396001801677</v>
      </c>
      <c r="CA148">
        <v>-0.35557626389653918</v>
      </c>
      <c r="CB148">
        <v>-0.2434613716685772</v>
      </c>
      <c r="CC148">
        <v>-2.3445321194334179E-2</v>
      </c>
      <c r="CD148">
        <v>-0.4003310341852282</v>
      </c>
      <c r="CE148">
        <v>-0.64337019523663264</v>
      </c>
      <c r="CF148">
        <v>-0.26836742745038872</v>
      </c>
      <c r="CG148">
        <v>-0.1905742048862149</v>
      </c>
      <c r="CH148">
        <v>-8.851567340991795E-2</v>
      </c>
      <c r="CI148">
        <v>-0.4163759112778449</v>
      </c>
      <c r="CJ148">
        <v>-0.2184951739397345</v>
      </c>
      <c r="CK148">
        <v>-3.4029702664365002E-2</v>
      </c>
      <c r="CL148">
        <v>-0.33702258357910941</v>
      </c>
      <c r="CM148">
        <v>-0.23408767151874721</v>
      </c>
      <c r="CN148">
        <v>0.36875418987225012</v>
      </c>
      <c r="CO148">
        <v>0.2497410320992528</v>
      </c>
      <c r="CP148">
        <v>-0.34515194504607138</v>
      </c>
      <c r="CQ148">
        <v>-6.4072258752840838E-3</v>
      </c>
      <c r="CR148">
        <v>-0.2293248375526695</v>
      </c>
      <c r="CS148">
        <v>-0.29876753635524511</v>
      </c>
      <c r="CT148">
        <v>-9.8087774956329365E-2</v>
      </c>
      <c r="CU148">
        <v>-0.1436618641927139</v>
      </c>
      <c r="CV148">
        <v>-0.22049463006589989</v>
      </c>
      <c r="CW148">
        <v>-0.21605254045024891</v>
      </c>
      <c r="CX148">
        <v>-0.21325294636536221</v>
      </c>
      <c r="CY148">
        <v>-0.24548050543343369</v>
      </c>
      <c r="CZ148">
        <v>-0.2373863844965938</v>
      </c>
      <c r="DA148">
        <v>-0.42576578416199568</v>
      </c>
      <c r="DB148">
        <v>0.1156537283579183</v>
      </c>
      <c r="DC148">
        <v>5.8797023896786593E-2</v>
      </c>
      <c r="DD148">
        <v>0.22092670945029211</v>
      </c>
      <c r="DE148">
        <v>-1.524031400268111E-2</v>
      </c>
      <c r="DF148">
        <v>3.1841143619818928E-2</v>
      </c>
      <c r="DG148">
        <v>3.5104410131196473E-2</v>
      </c>
      <c r="DH148">
        <v>-0.40971497021635761</v>
      </c>
      <c r="DI148">
        <v>-0.3464929218780306</v>
      </c>
      <c r="DJ148">
        <v>-0.20395727766661961</v>
      </c>
      <c r="DK148">
        <v>-0.39121032704596331</v>
      </c>
      <c r="DL148">
        <v>-2.6597563472711579E-2</v>
      </c>
      <c r="DM148">
        <v>-0.18465640292959229</v>
      </c>
      <c r="DN148">
        <v>0.1452000770117742</v>
      </c>
      <c r="DO148">
        <v>-0.4886237903188928</v>
      </c>
      <c r="DP148">
        <v>-0.41588209890500538</v>
      </c>
      <c r="DQ148">
        <v>-0.35198202071901319</v>
      </c>
      <c r="DR148">
        <v>8.0412973613796179E-2</v>
      </c>
      <c r="DS148">
        <v>0.247097304110554</v>
      </c>
      <c r="DT148">
        <v>1.03965432477906E-2</v>
      </c>
      <c r="DU148">
        <v>-0.18202733513954361</v>
      </c>
      <c r="DV148">
        <v>2.791166817740498E-2</v>
      </c>
      <c r="DW148">
        <v>-0.20142637242570591</v>
      </c>
      <c r="DX148">
        <v>-0.25910611002897199</v>
      </c>
      <c r="DY148">
        <v>-0.31300151268299697</v>
      </c>
      <c r="DZ148">
        <v>4.135933354279675E-2</v>
      </c>
      <c r="EA148">
        <v>-0.35813279276663362</v>
      </c>
      <c r="EB148">
        <v>-0.43404041176487529</v>
      </c>
      <c r="EC148">
        <v>-0.14098417937287699</v>
      </c>
      <c r="ED148">
        <v>-0.26743569621378821</v>
      </c>
      <c r="EE148">
        <v>-0.36369269947278088</v>
      </c>
      <c r="EF148">
        <v>-0.35577098128785672</v>
      </c>
      <c r="EG148">
        <v>0.1156579719170561</v>
      </c>
      <c r="EH148">
        <v>2.9695025081922229E-2</v>
      </c>
      <c r="EI148">
        <v>-0.29394152466554568</v>
      </c>
      <c r="EJ148">
        <v>-0.20405961498848371</v>
      </c>
      <c r="EK148">
        <v>-0.70617364046192499</v>
      </c>
      <c r="EL148">
        <v>-0.32463614585415362</v>
      </c>
      <c r="EM148">
        <v>-0.16600970012540969</v>
      </c>
      <c r="EN148">
        <v>5.9356940708948258E-2</v>
      </c>
      <c r="EO148">
        <v>0.13426278186810059</v>
      </c>
      <c r="EP148">
        <v>-0.63031700102426114</v>
      </c>
      <c r="EQ148">
        <v>-0.20433435215334991</v>
      </c>
      <c r="ER148">
        <v>-0.55807177599636626</v>
      </c>
      <c r="ES148">
        <v>8.3290510552257446E-3</v>
      </c>
      <c r="ET148">
        <v>0.35325070241487289</v>
      </c>
      <c r="EU148">
        <v>0.21089711813109371</v>
      </c>
      <c r="EV148">
        <v>0.2116515701424394</v>
      </c>
      <c r="EW148">
        <v>5.0743558384742982E-2</v>
      </c>
      <c r="EX148">
        <v>0.31822315594800649</v>
      </c>
      <c r="EY148">
        <v>0.2244139857015604</v>
      </c>
      <c r="EZ148">
        <v>0.33213964039872651</v>
      </c>
      <c r="FA148">
        <v>0.1491004939810319</v>
      </c>
      <c r="FB148">
        <v>0.248591375994552</v>
      </c>
      <c r="FC148">
        <v>0.1106431854982504</v>
      </c>
      <c r="FD148">
        <v>0.56068947986673057</v>
      </c>
      <c r="FE148">
        <v>0.31559825180634571</v>
      </c>
      <c r="FF148">
        <v>0.36294310502116223</v>
      </c>
      <c r="FG148">
        <v>0.4427857601353104</v>
      </c>
      <c r="FH148">
        <v>0.35516670763029778</v>
      </c>
      <c r="FI148">
        <v>0.31930020591403618</v>
      </c>
      <c r="FJ148">
        <v>9.7323170408814774E-2</v>
      </c>
      <c r="FK148">
        <v>0.18601931712021619</v>
      </c>
      <c r="FL148">
        <v>0.41339505378989588</v>
      </c>
      <c r="FM148">
        <v>0.50063121718468939</v>
      </c>
      <c r="FN148">
        <v>0.2119400193761968</v>
      </c>
      <c r="FO148">
        <v>0.60579912674147196</v>
      </c>
      <c r="FP148">
        <v>0.20401764053104879</v>
      </c>
      <c r="FQ148">
        <v>0.25155462552399482</v>
      </c>
      <c r="FR148">
        <v>0.30800974268548881</v>
      </c>
      <c r="FS148">
        <v>0.22173167504368291</v>
      </c>
      <c r="FT148">
        <v>0.23411410245158101</v>
      </c>
      <c r="FU148">
        <v>0.35265735020432132</v>
      </c>
      <c r="FV148">
        <v>0.10405791432078131</v>
      </c>
      <c r="FW148">
        <v>0.34725649482028331</v>
      </c>
      <c r="FX148">
        <v>0.48415117101810667</v>
      </c>
      <c r="FY148">
        <v>0.16137594714134931</v>
      </c>
      <c r="FZ148">
        <v>0.21700994327299869</v>
      </c>
      <c r="GA148">
        <v>0.40562831038654579</v>
      </c>
      <c r="GB148">
        <v>0.37158485862474522</v>
      </c>
      <c r="GC148">
        <v>0.29630134901768262</v>
      </c>
      <c r="GD148">
        <v>0.2399930509772327</v>
      </c>
      <c r="GE148">
        <v>0.51160993952120526</v>
      </c>
      <c r="GF148">
        <v>0.29839145951739099</v>
      </c>
      <c r="GG148">
        <v>0.15350052293312799</v>
      </c>
      <c r="GH148">
        <v>0.15826703077297999</v>
      </c>
      <c r="GI148">
        <v>0.51157741261292489</v>
      </c>
      <c r="GJ148">
        <v>0.33883184195361238</v>
      </c>
      <c r="GK148">
        <v>0.29661343994379552</v>
      </c>
      <c r="GL148">
        <v>0.1047530613173565</v>
      </c>
      <c r="GM148">
        <v>5.8196839217001639E-2</v>
      </c>
      <c r="GN148">
        <v>0.26256122214210181</v>
      </c>
      <c r="GO148">
        <v>0.12319640699542971</v>
      </c>
      <c r="GP148">
        <v>0.26036180473462822</v>
      </c>
      <c r="GQ148">
        <v>6.8270737737875356E-2</v>
      </c>
      <c r="GR148">
        <v>0.26560219069996072</v>
      </c>
      <c r="GS148">
        <v>0.31066269803410002</v>
      </c>
      <c r="GT148">
        <v>0.41505764039347581</v>
      </c>
      <c r="GU148">
        <v>0.30500225992276359</v>
      </c>
      <c r="GV148">
        <v>7.3668752670939738E-3</v>
      </c>
      <c r="GW148">
        <v>0.19600125433683729</v>
      </c>
      <c r="GX148">
        <v>0.15137343656452651</v>
      </c>
      <c r="GY148">
        <v>0.23151967946320179</v>
      </c>
      <c r="GZ148">
        <v>0.36108108163433622</v>
      </c>
      <c r="HA148">
        <v>0.13449521370930281</v>
      </c>
      <c r="HB148">
        <v>0.18941088503326711</v>
      </c>
      <c r="HC148">
        <v>0.21369727309068301</v>
      </c>
      <c r="HD148">
        <v>0.1073462814699348</v>
      </c>
      <c r="HE148">
        <v>0.1090832979222144</v>
      </c>
      <c r="HF148">
        <v>0.30946781945385571</v>
      </c>
      <c r="HG148">
        <v>0.39332342031678741</v>
      </c>
      <c r="HH148">
        <v>0.34558659404034903</v>
      </c>
      <c r="HI148">
        <v>0.1907068212729747</v>
      </c>
      <c r="HJ148">
        <v>2.6392442882916482E-2</v>
      </c>
      <c r="HK148">
        <v>0.2125964423866091</v>
      </c>
      <c r="HL148">
        <v>0.33253809578642463</v>
      </c>
      <c r="HM148">
        <v>0.13020988867143951</v>
      </c>
      <c r="HN148">
        <v>0.28287835293207808</v>
      </c>
      <c r="HO148">
        <v>0.139267785270758</v>
      </c>
      <c r="HP148">
        <v>0.1527496363222747</v>
      </c>
      <c r="HQ148">
        <v>0.31466910744899851</v>
      </c>
      <c r="HR148">
        <v>3.9559643466573313E-2</v>
      </c>
      <c r="HS148">
        <v>0.2170561038999109</v>
      </c>
      <c r="HT148">
        <v>0.33617396139832872</v>
      </c>
      <c r="HU148">
        <v>0.20528311543470171</v>
      </c>
      <c r="HV148">
        <v>0.30062152298815431</v>
      </c>
      <c r="HW148">
        <v>0.18949813921424169</v>
      </c>
      <c r="HX148">
        <v>0.34664813245249371</v>
      </c>
      <c r="HY148">
        <v>0.18581517784464391</v>
      </c>
      <c r="HZ148">
        <v>0.42905600509357339</v>
      </c>
      <c r="IA148">
        <v>0.4067174149085554</v>
      </c>
      <c r="IB148">
        <v>0.25169681116689102</v>
      </c>
      <c r="IC148">
        <v>0.2152383471009289</v>
      </c>
      <c r="ID148">
        <v>0.29293275257565737</v>
      </c>
      <c r="IE148">
        <v>0.15212292171893499</v>
      </c>
      <c r="IF148">
        <v>0.1065084445854305</v>
      </c>
      <c r="IG148">
        <v>0.30433840072054102</v>
      </c>
      <c r="IH148">
        <v>0.26433460423895933</v>
      </c>
      <c r="II148">
        <v>0.50992232857096176</v>
      </c>
      <c r="IJ148">
        <v>0.38250725791718593</v>
      </c>
      <c r="IK148">
        <v>0.41216268240708548</v>
      </c>
      <c r="IL148">
        <v>0.17809537866612449</v>
      </c>
      <c r="IM148">
        <v>0.28961444073478138</v>
      </c>
      <c r="IN148">
        <v>0.28553705621511388</v>
      </c>
      <c r="IO148">
        <v>1.183933310906315E-2</v>
      </c>
      <c r="IP148">
        <v>0.24089400906472361</v>
      </c>
      <c r="IQ148">
        <v>0.37681383808493929</v>
      </c>
      <c r="IR148">
        <v>0.36482703149643969</v>
      </c>
      <c r="IS148">
        <v>0.28997441725478351</v>
      </c>
      <c r="IT148">
        <v>0.12856639606538081</v>
      </c>
      <c r="IU148">
        <v>8.7945157039053451E-2</v>
      </c>
      <c r="IV148">
        <v>0.13795568673294839</v>
      </c>
      <c r="IW148">
        <v>0.34750659993380201</v>
      </c>
      <c r="IX148">
        <v>0.2130616212449418</v>
      </c>
      <c r="IY148">
        <v>0.1028048967961515</v>
      </c>
      <c r="IZ148">
        <v>0.27461594465098471</v>
      </c>
      <c r="JA148">
        <v>0.30301952793834841</v>
      </c>
      <c r="JB148">
        <v>0.17799258499162751</v>
      </c>
      <c r="JC148">
        <v>5.7650421157344763E-2</v>
      </c>
      <c r="JD148">
        <v>-5.4019822096804671E-3</v>
      </c>
      <c r="JE148">
        <v>0.2932767101107609</v>
      </c>
      <c r="JF148">
        <v>0.25788119433760981</v>
      </c>
      <c r="JG148">
        <v>0.43048047356430769</v>
      </c>
      <c r="JH148">
        <v>0.11679023177785509</v>
      </c>
      <c r="JI148">
        <v>-6.0825120178081997E-2</v>
      </c>
      <c r="JJ148">
        <v>0.26222576353452409</v>
      </c>
      <c r="JK148">
        <v>0.12436177355196559</v>
      </c>
      <c r="JL148">
        <v>9.6670596050921209E-3</v>
      </c>
      <c r="JM148">
        <v>0.41978598949313939</v>
      </c>
      <c r="JN148">
        <v>0.1815892322969164</v>
      </c>
      <c r="JO148">
        <v>0.58109359350906264</v>
      </c>
      <c r="JP148">
        <v>0.1461081902283391</v>
      </c>
      <c r="JQ148">
        <v>0.20911301895031939</v>
      </c>
      <c r="JR148">
        <v>1.3948790121252511E-2</v>
      </c>
      <c r="JS148">
        <v>0.23249028168783981</v>
      </c>
      <c r="JT148">
        <v>3.3976538331675063E-2</v>
      </c>
      <c r="JU148">
        <v>0.51942350546331162</v>
      </c>
      <c r="JV148">
        <v>0.12248523387328911</v>
      </c>
      <c r="JW148">
        <v>4.2396553500532952E-2</v>
      </c>
      <c r="JX148">
        <v>0.18146069767971101</v>
      </c>
      <c r="JY148">
        <v>0.1112454644438944</v>
      </c>
      <c r="JZ148">
        <v>0.1595166483082959</v>
      </c>
      <c r="KA148">
        <v>0.24070154715980771</v>
      </c>
      <c r="KB148">
        <v>0.29896390589016691</v>
      </c>
      <c r="KC148">
        <v>0.42529664435229131</v>
      </c>
      <c r="KD148">
        <v>0.3571667833977259</v>
      </c>
      <c r="KE148">
        <v>0.3821101764863617</v>
      </c>
      <c r="KF148">
        <v>0.16994736166840371</v>
      </c>
      <c r="KG148">
        <v>0.13444451176846631</v>
      </c>
      <c r="KH148">
        <v>0.18536347016451771</v>
      </c>
      <c r="KI148">
        <v>0.110589101002628</v>
      </c>
      <c r="KJ148">
        <v>0.2625415661621574</v>
      </c>
      <c r="KK148">
        <v>8.517581618362266E-2</v>
      </c>
      <c r="KL148">
        <f>MATCH(A148,'[1]BASC2_BRIEF_6yr_DEMOS_ScanInfo '!$H:$H,0)</f>
        <v>835</v>
      </c>
      <c r="KM148">
        <f>INDEX('[1]BASC2_BRIEF_6yr_DEMOS_ScanInfo '!$L:$L,KL148)</f>
        <v>2</v>
      </c>
      <c r="KN148">
        <f t="shared" si="12"/>
        <v>1</v>
      </c>
      <c r="KO148">
        <f>INDEX('[1]BASC2_BRIEF_6yr_DEMOS_ScanInfo '!$O:$O,KL148)</f>
        <v>37</v>
      </c>
      <c r="KP148">
        <f t="shared" si="13"/>
        <v>0.58333333333333337</v>
      </c>
      <c r="KQ148">
        <f>MATCH(A148,[2]SelectedColumns!$A:$A,0)</f>
        <v>367</v>
      </c>
      <c r="KR148">
        <f>INDEX([2]SelectedColumns!$R:$R,KQ148)</f>
        <v>44</v>
      </c>
      <c r="KS148">
        <f>INDEX([2]SelectedColumns!$J:$J,KQ148)</f>
        <v>45</v>
      </c>
      <c r="KT148">
        <f t="shared" si="14"/>
        <v>0</v>
      </c>
      <c r="KU148">
        <f t="shared" si="15"/>
        <v>0</v>
      </c>
      <c r="KV148">
        <f t="shared" si="16"/>
        <v>0</v>
      </c>
      <c r="KW148">
        <f t="shared" si="17"/>
        <v>0</v>
      </c>
    </row>
    <row r="149" spans="1:309" x14ac:dyDescent="0.35">
      <c r="A149" t="s">
        <v>149</v>
      </c>
      <c r="B149">
        <v>-4.6517164353015339E-2</v>
      </c>
      <c r="C149">
        <v>9.0833023591297968E-2</v>
      </c>
      <c r="D149">
        <v>0.18114663913401399</v>
      </c>
      <c r="E149">
        <v>0.25497305299907042</v>
      </c>
      <c r="F149">
        <v>-0.13379429468878909</v>
      </c>
      <c r="G149">
        <v>0.4905179211448355</v>
      </c>
      <c r="H149">
        <v>0.2698376552603825</v>
      </c>
      <c r="I149">
        <v>-0.11783253146764359</v>
      </c>
      <c r="J149">
        <v>-8.6114258049879044E-2</v>
      </c>
      <c r="K149">
        <v>7.4601350554053258E-2</v>
      </c>
      <c r="L149">
        <v>9.6322596045257391E-2</v>
      </c>
      <c r="M149">
        <v>0.34703593951631229</v>
      </c>
      <c r="N149">
        <v>0.15396577893410909</v>
      </c>
      <c r="O149">
        <v>0.20711437053932771</v>
      </c>
      <c r="P149">
        <v>-9.265264589814648E-2</v>
      </c>
      <c r="Q149">
        <v>-2.460905919224099E-2</v>
      </c>
      <c r="R149">
        <v>0.42466358012672628</v>
      </c>
      <c r="S149">
        <v>0.34783988085309181</v>
      </c>
      <c r="T149">
        <v>6.9750946077214659E-2</v>
      </c>
      <c r="U149">
        <v>0.25289622859923783</v>
      </c>
      <c r="V149">
        <v>-0.1780238818180295</v>
      </c>
      <c r="W149">
        <v>-2.0090181048850079E-2</v>
      </c>
      <c r="X149">
        <v>0.35540982411953942</v>
      </c>
      <c r="Y149">
        <v>0.22139744829964919</v>
      </c>
      <c r="Z149">
        <v>1.2420652337364221E-2</v>
      </c>
      <c r="AA149">
        <v>2.9190224184464601E-2</v>
      </c>
      <c r="AB149">
        <v>8.9320662045009325E-2</v>
      </c>
      <c r="AC149">
        <v>1.424379921899366E-3</v>
      </c>
      <c r="AD149">
        <v>3.793071524273528E-2</v>
      </c>
      <c r="AE149">
        <v>-0.24829611955728351</v>
      </c>
      <c r="AF149">
        <v>0.26285007871310739</v>
      </c>
      <c r="AG149">
        <v>0.29092435511280618</v>
      </c>
      <c r="AH149">
        <v>0.44210969826054858</v>
      </c>
      <c r="AI149">
        <v>0.11508104263882819</v>
      </c>
      <c r="AJ149">
        <v>0.1153596960450656</v>
      </c>
      <c r="AK149">
        <v>0.12847403583943981</v>
      </c>
      <c r="AL149">
        <v>-0.10110246804193571</v>
      </c>
      <c r="AM149">
        <v>-7.3108033826319474E-2</v>
      </c>
      <c r="AN149">
        <v>5.3240548278602473E-2</v>
      </c>
      <c r="AO149">
        <v>1.391534337548106E-2</v>
      </c>
      <c r="AP149">
        <v>0.2191177345362656</v>
      </c>
      <c r="AQ149">
        <v>7.0568727658044228E-2</v>
      </c>
      <c r="AR149">
        <v>0.27429307897364791</v>
      </c>
      <c r="AS149">
        <v>-3.2798438738743878E-2</v>
      </c>
      <c r="AT149">
        <v>-2.7636662905270452E-2</v>
      </c>
      <c r="AU149">
        <v>-0.1004981793413373</v>
      </c>
      <c r="AV149">
        <v>0.25894583657179399</v>
      </c>
      <c r="AW149">
        <v>0.16378325355394649</v>
      </c>
      <c r="AX149">
        <v>4.0750390098740263E-2</v>
      </c>
      <c r="AY149">
        <v>3.4883807845378372E-3</v>
      </c>
      <c r="AZ149">
        <v>1.585860634593983E-3</v>
      </c>
      <c r="BA149">
        <v>-6.2361152535734377E-2</v>
      </c>
      <c r="BB149">
        <v>-0.15737911232369781</v>
      </c>
      <c r="BC149">
        <v>-0.1063024775639403</v>
      </c>
      <c r="BD149">
        <v>0.17293772334764371</v>
      </c>
      <c r="BE149">
        <v>-9.6424723153493375E-2</v>
      </c>
      <c r="BF149">
        <v>4.0362808371253063E-2</v>
      </c>
      <c r="BG149">
        <v>0.28010347372247568</v>
      </c>
      <c r="BH149">
        <v>-5.9763825087432047E-2</v>
      </c>
      <c r="BI149">
        <v>-6.8943565017413722E-2</v>
      </c>
      <c r="BJ149">
        <v>-7.1955057649973231E-2</v>
      </c>
      <c r="BK149">
        <v>-1.7345302811007102E-2</v>
      </c>
      <c r="BL149">
        <v>0.22112272970078381</v>
      </c>
      <c r="BM149">
        <v>0.25272532021631161</v>
      </c>
      <c r="BN149">
        <v>-6.1985987684072263E-2</v>
      </c>
      <c r="BO149">
        <v>0.41057120812039999</v>
      </c>
      <c r="BP149">
        <v>-0.1140453549994751</v>
      </c>
      <c r="BQ149">
        <v>-0.11641882993098519</v>
      </c>
      <c r="BR149">
        <v>5.662654819958135E-2</v>
      </c>
      <c r="BS149">
        <v>0.32246387488836342</v>
      </c>
      <c r="BT149">
        <v>-0.2478447693501209</v>
      </c>
      <c r="BU149">
        <v>-6.8434132259133307E-2</v>
      </c>
      <c r="BV149">
        <v>-0.16233538200588041</v>
      </c>
      <c r="BW149">
        <v>0.46860657193901178</v>
      </c>
      <c r="BX149">
        <v>5.3869072701114178E-2</v>
      </c>
      <c r="BY149">
        <v>0.212012660177753</v>
      </c>
      <c r="BZ149">
        <v>0.18945151998828749</v>
      </c>
      <c r="CA149">
        <v>0.1411099486517369</v>
      </c>
      <c r="CB149">
        <v>-0.13517324394597391</v>
      </c>
      <c r="CC149">
        <v>0.31484265002970258</v>
      </c>
      <c r="CD149">
        <v>-5.7696768092868389E-2</v>
      </c>
      <c r="CE149">
        <v>-0.21358621231012931</v>
      </c>
      <c r="CF149">
        <v>0.10665277471008611</v>
      </c>
      <c r="CG149">
        <v>5.7908173466951762E-3</v>
      </c>
      <c r="CH149">
        <v>0.1066405359667302</v>
      </c>
      <c r="CI149">
        <v>-0.1022487914093428</v>
      </c>
      <c r="CJ149">
        <v>2.9981643494894069E-2</v>
      </c>
      <c r="CK149">
        <v>7.5872150008331696E-2</v>
      </c>
      <c r="CL149">
        <v>-0.1215194526385406</v>
      </c>
      <c r="CM149">
        <v>9.6248029951813141E-3</v>
      </c>
      <c r="CN149">
        <v>0.49583489602879871</v>
      </c>
      <c r="CO149">
        <v>0.40838330719425597</v>
      </c>
      <c r="CP149">
        <v>-9.9162906448028387E-2</v>
      </c>
      <c r="CQ149">
        <v>0.209113317131568</v>
      </c>
      <c r="CR149">
        <v>0.223521630483694</v>
      </c>
      <c r="CS149">
        <v>-4.9471513455100917E-2</v>
      </c>
      <c r="CT149">
        <v>0.25738492053788731</v>
      </c>
      <c r="CU149">
        <v>0.22282471134574131</v>
      </c>
      <c r="CV149">
        <v>0.1693374986787026</v>
      </c>
      <c r="CW149">
        <v>4.7605588983563603E-2</v>
      </c>
      <c r="CX149">
        <v>9.3872823046292408E-2</v>
      </c>
      <c r="CY149">
        <v>8.5784354876354607E-2</v>
      </c>
      <c r="CZ149">
        <v>1.6523719234036172E-2</v>
      </c>
      <c r="DA149">
        <v>-9.1883927170304469E-2</v>
      </c>
      <c r="DB149">
        <v>0.3825786676503854</v>
      </c>
      <c r="DC149">
        <v>0.27290853014288069</v>
      </c>
      <c r="DD149">
        <v>0.46873865012923688</v>
      </c>
      <c r="DE149">
        <v>0.2372528897792259</v>
      </c>
      <c r="DF149">
        <v>0.26947853288937962</v>
      </c>
      <c r="DG149">
        <v>0.23551081952535441</v>
      </c>
      <c r="DH149">
        <v>-5.1172972095268048E-2</v>
      </c>
      <c r="DI149">
        <v>2.9491979866778761E-2</v>
      </c>
      <c r="DJ149">
        <v>-9.0220579665929446E-3</v>
      </c>
      <c r="DK149">
        <v>6.4800919358206865E-2</v>
      </c>
      <c r="DL149">
        <v>0.24398940231014249</v>
      </c>
      <c r="DM149">
        <v>0.1448699473770956</v>
      </c>
      <c r="DN149">
        <v>0.34993065216957259</v>
      </c>
      <c r="DO149">
        <v>-0.1321686625289169</v>
      </c>
      <c r="DP149">
        <v>9.6393786289172834E-3</v>
      </c>
      <c r="DQ149">
        <v>2.67394588922838E-2</v>
      </c>
      <c r="DR149">
        <v>0.16956652760311819</v>
      </c>
      <c r="DS149">
        <v>0.38067647608504013</v>
      </c>
      <c r="DT149">
        <v>9.3251928679109808E-2</v>
      </c>
      <c r="DU149">
        <v>4.8510194663700323E-2</v>
      </c>
      <c r="DV149">
        <v>5.6878891302380767E-2</v>
      </c>
      <c r="DW149">
        <v>-3.3039745106763219E-2</v>
      </c>
      <c r="DX149">
        <v>-0.1182256175882304</v>
      </c>
      <c r="DY149">
        <v>5.4783421350779182E-3</v>
      </c>
      <c r="DZ149">
        <v>-3.9518218076143308E-2</v>
      </c>
      <c r="EA149">
        <v>-2.5965945646295511E-2</v>
      </c>
      <c r="EB149">
        <v>-6.5354045531731186E-2</v>
      </c>
      <c r="EC149">
        <v>-5.7911599078969138E-2</v>
      </c>
      <c r="ED149">
        <v>-1.454222442198971E-2</v>
      </c>
      <c r="EE149">
        <v>2.919249337101126E-2</v>
      </c>
      <c r="EF149">
        <v>-0.143235802010381</v>
      </c>
      <c r="EG149">
        <v>-7.7766693996347502E-2</v>
      </c>
      <c r="EH149">
        <v>0.29175889326052717</v>
      </c>
      <c r="EI149">
        <v>8.6428607997491191E-2</v>
      </c>
      <c r="EJ149">
        <v>0.17500503451742791</v>
      </c>
      <c r="EK149">
        <v>9.6770916317724609E-2</v>
      </c>
      <c r="EL149">
        <v>7.4762363742627347E-2</v>
      </c>
      <c r="EM149">
        <v>-6.4404244535055444E-2</v>
      </c>
      <c r="EN149">
        <v>0.19629346954671981</v>
      </c>
      <c r="EO149">
        <v>0.28062702267251688</v>
      </c>
      <c r="EP149">
        <v>-0.2338913842129193</v>
      </c>
      <c r="EQ149">
        <v>-4.3258476141475599E-3</v>
      </c>
      <c r="ER149">
        <v>-0.16413639160889509</v>
      </c>
      <c r="ES149">
        <v>0.32957938411660331</v>
      </c>
      <c r="ET149">
        <v>0.46850269770297992</v>
      </c>
      <c r="EU149">
        <v>0.6904659634880197</v>
      </c>
      <c r="EV149">
        <v>0.38342078915665317</v>
      </c>
      <c r="EW149">
        <v>0.28717568313956798</v>
      </c>
      <c r="EX149">
        <v>0.52925590610251594</v>
      </c>
      <c r="EY149">
        <v>0.19418856939353701</v>
      </c>
      <c r="EZ149">
        <v>0.36061446279289799</v>
      </c>
      <c r="FA149">
        <v>0.48888119740424341</v>
      </c>
      <c r="FB149">
        <v>0.45683461589650137</v>
      </c>
      <c r="FC149">
        <v>0.23238000424825209</v>
      </c>
      <c r="FD149">
        <v>0.52444410752236104</v>
      </c>
      <c r="FE149">
        <v>0.48350842405350419</v>
      </c>
      <c r="FF149">
        <v>0.40938820550079069</v>
      </c>
      <c r="FG149">
        <v>0.50760737487592933</v>
      </c>
      <c r="FH149">
        <v>0.29981382200065332</v>
      </c>
      <c r="FI149">
        <v>0.52003823536814597</v>
      </c>
      <c r="FJ149">
        <v>0.19734219920979029</v>
      </c>
      <c r="FK149">
        <v>0.60906349527976933</v>
      </c>
      <c r="FL149">
        <v>0.24068333461123059</v>
      </c>
      <c r="FM149">
        <v>0.64573613394235951</v>
      </c>
      <c r="FN149">
        <v>0.4707187708049671</v>
      </c>
      <c r="FO149">
        <v>0.36489445694218692</v>
      </c>
      <c r="FP149">
        <v>0.67229163495480304</v>
      </c>
      <c r="FQ149">
        <v>0.39265020247691462</v>
      </c>
      <c r="FR149">
        <v>0.48877116468433768</v>
      </c>
      <c r="FS149">
        <v>0.19578468308699701</v>
      </c>
      <c r="FT149">
        <v>0.75579434203963358</v>
      </c>
      <c r="FU149">
        <v>0.35907303688237779</v>
      </c>
      <c r="FV149">
        <v>0.13812651621434549</v>
      </c>
      <c r="FW149">
        <v>0.51723602430362126</v>
      </c>
      <c r="FX149">
        <v>0.42102567326554552</v>
      </c>
      <c r="FY149">
        <v>6.838600631515554E-2</v>
      </c>
      <c r="FZ149">
        <v>0.3551465012014694</v>
      </c>
      <c r="GA149">
        <v>0.33198412356784113</v>
      </c>
      <c r="GB149">
        <v>0.29080003564741308</v>
      </c>
      <c r="GC149">
        <v>0.27675327443348169</v>
      </c>
      <c r="GD149">
        <v>0.20176768959213051</v>
      </c>
      <c r="GE149">
        <v>0.34721529155537989</v>
      </c>
      <c r="GF149">
        <v>0.33529141556472181</v>
      </c>
      <c r="GG149">
        <v>0.4749544462854236</v>
      </c>
      <c r="GH149">
        <v>0.24145902575314621</v>
      </c>
      <c r="GI149">
        <v>0.63644875731067185</v>
      </c>
      <c r="GJ149">
        <v>0.44750657857525328</v>
      </c>
      <c r="GK149">
        <v>0.20267916488808491</v>
      </c>
      <c r="GL149">
        <v>0.1902762714617193</v>
      </c>
      <c r="GM149">
        <v>0.50709520695627885</v>
      </c>
      <c r="GN149">
        <v>0.2717828082563436</v>
      </c>
      <c r="GO149">
        <v>0.29250906816375077</v>
      </c>
      <c r="GP149">
        <v>0.58922911009223489</v>
      </c>
      <c r="GQ149">
        <v>0.36151281369975091</v>
      </c>
      <c r="GR149">
        <v>0.83933405256000737</v>
      </c>
      <c r="GS149">
        <v>0.37141518844515181</v>
      </c>
      <c r="GT149">
        <v>0.29335988050090028</v>
      </c>
      <c r="GU149">
        <v>0.36443802310944629</v>
      </c>
      <c r="GV149">
        <v>0.25897136591603842</v>
      </c>
      <c r="GW149">
        <v>0.35505900088804071</v>
      </c>
      <c r="GX149">
        <v>0.18446825175753481</v>
      </c>
      <c r="GY149">
        <v>0.1419199507442398</v>
      </c>
      <c r="GZ149">
        <v>0.28507286719570929</v>
      </c>
      <c r="HA149">
        <v>0.32325540896407562</v>
      </c>
      <c r="HB149">
        <v>0.18811985211751531</v>
      </c>
      <c r="HC149">
        <v>0.15069115416107551</v>
      </c>
      <c r="HD149">
        <v>0.20780895354038309</v>
      </c>
      <c r="HE149">
        <v>0.1540224560732999</v>
      </c>
      <c r="HF149">
        <v>0.64959740073792305</v>
      </c>
      <c r="HG149">
        <v>0.30381035891539743</v>
      </c>
      <c r="HH149">
        <v>0.19820695406117811</v>
      </c>
      <c r="HI149">
        <v>4.5883993787134668E-2</v>
      </c>
      <c r="HJ149">
        <v>0.1005929559026804</v>
      </c>
      <c r="HK149">
        <v>0.32694605391243958</v>
      </c>
      <c r="HL149">
        <v>0.42616899598949548</v>
      </c>
      <c r="HM149">
        <v>0.17138206941286971</v>
      </c>
      <c r="HN149">
        <v>0.19722259460254729</v>
      </c>
      <c r="HO149">
        <v>0.241535549076245</v>
      </c>
      <c r="HP149">
        <v>0.24952740983561181</v>
      </c>
      <c r="HQ149">
        <v>0.68885393797142125</v>
      </c>
      <c r="HR149">
        <v>0.60597489208627175</v>
      </c>
      <c r="HS149">
        <v>0.17695419703338239</v>
      </c>
      <c r="HT149">
        <v>0.37329642212744252</v>
      </c>
      <c r="HU149">
        <v>0.30791847227350111</v>
      </c>
      <c r="HV149">
        <v>0.29410544472350258</v>
      </c>
      <c r="HW149">
        <v>0.1803643311627299</v>
      </c>
      <c r="HX149">
        <v>0.40958933272558817</v>
      </c>
      <c r="HY149">
        <v>0.35325935316565849</v>
      </c>
      <c r="HZ149">
        <v>0.49143771755579613</v>
      </c>
      <c r="IA149">
        <v>0.41419029670929608</v>
      </c>
      <c r="IB149">
        <v>0.65522027439202879</v>
      </c>
      <c r="IC149">
        <v>0.2330996829579853</v>
      </c>
      <c r="ID149">
        <v>0.29184762077631932</v>
      </c>
      <c r="IE149">
        <v>0.4257181004979298</v>
      </c>
      <c r="IF149">
        <v>0.33737073960775732</v>
      </c>
      <c r="IG149">
        <v>0.45449525632660448</v>
      </c>
      <c r="IH149">
        <v>0.1658775973417029</v>
      </c>
      <c r="II149">
        <v>0.53281890492602302</v>
      </c>
      <c r="IJ149">
        <v>0.61206248958809306</v>
      </c>
      <c r="IK149">
        <v>0.23371130978179619</v>
      </c>
      <c r="IL149">
        <v>0.41376343308148161</v>
      </c>
      <c r="IM149">
        <v>0.51092993868861813</v>
      </c>
      <c r="IN149">
        <v>0.46888636152724361</v>
      </c>
      <c r="IO149">
        <v>0.50968266869949597</v>
      </c>
      <c r="IP149">
        <v>0.47298192960129698</v>
      </c>
      <c r="IQ149">
        <v>0.70451300524484561</v>
      </c>
      <c r="IR149">
        <v>0.53414095868719247</v>
      </c>
      <c r="IS149">
        <v>0.49505712932315282</v>
      </c>
      <c r="IT149">
        <v>0.33563547417251421</v>
      </c>
      <c r="IU149">
        <v>4.1187417173782492E-4</v>
      </c>
      <c r="IV149">
        <v>0.5938247460354632</v>
      </c>
      <c r="IW149">
        <v>0.42603134834781992</v>
      </c>
      <c r="IX149">
        <v>0.55664489048987598</v>
      </c>
      <c r="IY149">
        <v>0.44036937823063238</v>
      </c>
      <c r="IZ149">
        <v>0.27649705318149881</v>
      </c>
      <c r="JA149">
        <v>0.44326714362068348</v>
      </c>
      <c r="JB149">
        <v>0.3116437726712834</v>
      </c>
      <c r="JC149">
        <v>0.26416558304897642</v>
      </c>
      <c r="JD149">
        <v>0.1428919826173031</v>
      </c>
      <c r="JE149">
        <v>0.52401387386103315</v>
      </c>
      <c r="JF149">
        <v>0.29993853000639542</v>
      </c>
      <c r="JG149">
        <v>0.29239662304480218</v>
      </c>
      <c r="JH149">
        <v>0.158361129918241</v>
      </c>
      <c r="JI149">
        <v>0.29908188715437772</v>
      </c>
      <c r="JJ149">
        <v>0.49771796537618518</v>
      </c>
      <c r="JK149">
        <v>0.29434001362643591</v>
      </c>
      <c r="JL149">
        <v>0.19486770489917371</v>
      </c>
      <c r="JM149">
        <v>0.38863802058950991</v>
      </c>
      <c r="JN149">
        <v>0.43470101193347022</v>
      </c>
      <c r="JO149">
        <v>0.2928974531869446</v>
      </c>
      <c r="JP149">
        <v>0.16439802730384201</v>
      </c>
      <c r="JQ149">
        <v>0.39804888200748512</v>
      </c>
      <c r="JR149">
        <v>6.2106512153625608E-2</v>
      </c>
      <c r="JS149">
        <v>0.49776784830428239</v>
      </c>
      <c r="JT149">
        <v>9.0431727318622201E-2</v>
      </c>
      <c r="JU149">
        <v>0.16916534764189969</v>
      </c>
      <c r="JV149">
        <v>0.122018051501605</v>
      </c>
      <c r="JW149">
        <v>0.14729295894440289</v>
      </c>
      <c r="JX149">
        <v>0.2029408788563509</v>
      </c>
      <c r="JY149">
        <v>6.6216192809781832E-2</v>
      </c>
      <c r="JZ149">
        <v>0.20712474186677821</v>
      </c>
      <c r="KA149">
        <v>0.32920349159260143</v>
      </c>
      <c r="KB149">
        <v>0.44599026839007261</v>
      </c>
      <c r="KC149">
        <v>0.38437591364075813</v>
      </c>
      <c r="KD149">
        <v>0.74624978716140611</v>
      </c>
      <c r="KE149">
        <v>3.085646463911132E-2</v>
      </c>
      <c r="KF149">
        <v>0.1970963182334442</v>
      </c>
      <c r="KG149">
        <v>0.1255902694169313</v>
      </c>
      <c r="KH149">
        <v>0.24265591014120311</v>
      </c>
      <c r="KI149">
        <v>6.8493984679021264E-2</v>
      </c>
      <c r="KJ149">
        <v>0.16954919841029259</v>
      </c>
      <c r="KK149">
        <v>0.60471917323082525</v>
      </c>
      <c r="KL149">
        <f>MATCH(A149,'[1]BASC2_BRIEF_6yr_DEMOS_ScanInfo '!$H:$H,0)</f>
        <v>836</v>
      </c>
      <c r="KM149">
        <f>INDEX('[1]BASC2_BRIEF_6yr_DEMOS_ScanInfo '!$L:$L,KL149)</f>
        <v>2</v>
      </c>
      <c r="KN149">
        <f t="shared" si="12"/>
        <v>1</v>
      </c>
      <c r="KO149">
        <f>INDEX('[1]BASC2_BRIEF_6yr_DEMOS_ScanInfo '!$O:$O,KL149)</f>
        <v>36</v>
      </c>
      <c r="KP149">
        <f t="shared" si="13"/>
        <v>0.5</v>
      </c>
      <c r="KQ149" t="e">
        <f>MATCH(A149,[2]SelectedColumns!$A:$A,0)</f>
        <v>#N/A</v>
      </c>
      <c r="KR149" t="e">
        <f>INDEX([2]SelectedColumns!$R:$R,KQ149)</f>
        <v>#N/A</v>
      </c>
      <c r="KS149" t="e">
        <f>INDEX([2]SelectedColumns!$J:$J,KQ149)</f>
        <v>#N/A</v>
      </c>
      <c r="KT149" t="e">
        <f t="shared" si="14"/>
        <v>#N/A</v>
      </c>
      <c r="KU149" t="e">
        <f t="shared" si="15"/>
        <v>#N/A</v>
      </c>
      <c r="KV149" t="e">
        <f t="shared" si="16"/>
        <v>#N/A</v>
      </c>
      <c r="KW149" t="e">
        <f t="shared" si="17"/>
        <v>#N/A</v>
      </c>
    </row>
    <row r="150" spans="1:309" x14ac:dyDescent="0.35">
      <c r="A150" t="s">
        <v>150</v>
      </c>
      <c r="B150">
        <v>5.2945599291055252E-2</v>
      </c>
      <c r="C150">
        <v>0.20707374670405659</v>
      </c>
      <c r="D150">
        <v>0.33913237575927319</v>
      </c>
      <c r="E150">
        <v>0.33730610299185199</v>
      </c>
      <c r="F150">
        <v>1.7591671181027339E-2</v>
      </c>
      <c r="G150">
        <v>0.58853741057961362</v>
      </c>
      <c r="H150">
        <v>0.31187578899682528</v>
      </c>
      <c r="I150">
        <v>-6.3755945610625364E-2</v>
      </c>
      <c r="J150">
        <v>6.3945538892721254E-2</v>
      </c>
      <c r="K150">
        <v>4.7857128122919423E-2</v>
      </c>
      <c r="L150">
        <v>0.16804175770463031</v>
      </c>
      <c r="M150">
        <v>0.42047120151173822</v>
      </c>
      <c r="N150">
        <v>0.61078667687006027</v>
      </c>
      <c r="O150">
        <v>0.27913051303086212</v>
      </c>
      <c r="P150">
        <v>-3.6665463335816328E-2</v>
      </c>
      <c r="Q150">
        <v>0.1195516151469069</v>
      </c>
      <c r="R150">
        <v>0.56673069804924781</v>
      </c>
      <c r="S150">
        <v>0.43771674644242431</v>
      </c>
      <c r="T150">
        <v>0.13381094802310831</v>
      </c>
      <c r="U150">
        <v>0.34938277518992938</v>
      </c>
      <c r="V150">
        <v>-5.5820993515678603E-2</v>
      </c>
      <c r="W150">
        <v>6.7280604281575451E-2</v>
      </c>
      <c r="X150">
        <v>0.38086265700607452</v>
      </c>
      <c r="Y150">
        <v>0.52904956845119844</v>
      </c>
      <c r="Z150">
        <v>8.0215921649851474E-2</v>
      </c>
      <c r="AA150">
        <v>5.9294245336624751E-2</v>
      </c>
      <c r="AB150">
        <v>0.23628376042119231</v>
      </c>
      <c r="AC150">
        <v>2.2045083377415949E-2</v>
      </c>
      <c r="AD150">
        <v>0.23260639970331101</v>
      </c>
      <c r="AE150">
        <v>-5.3344322924052001E-2</v>
      </c>
      <c r="AF150">
        <v>0.43489281209613329</v>
      </c>
      <c r="AG150">
        <v>0.39446019672482391</v>
      </c>
      <c r="AH150">
        <v>0.44050796392726149</v>
      </c>
      <c r="AI150">
        <v>0.33491779764905888</v>
      </c>
      <c r="AJ150">
        <v>0.50829598649112473</v>
      </c>
      <c r="AK150">
        <v>0.2157897727151579</v>
      </c>
      <c r="AL150">
        <v>8.4241091260458756E-2</v>
      </c>
      <c r="AM150">
        <v>-3.877363600969463E-3</v>
      </c>
      <c r="AN150">
        <v>1.0106949867800661</v>
      </c>
      <c r="AO150">
        <v>0.19923147108137179</v>
      </c>
      <c r="AP150">
        <v>0.18261937541668069</v>
      </c>
      <c r="AQ150">
        <v>0.1287495664114586</v>
      </c>
      <c r="AR150">
        <v>0.2626960634718144</v>
      </c>
      <c r="AS150">
        <v>1.8753087498112109E-2</v>
      </c>
      <c r="AT150">
        <v>3.9217234711857778E-2</v>
      </c>
      <c r="AU150">
        <v>-5.9472358923607693E-2</v>
      </c>
      <c r="AV150">
        <v>0.29598488581972832</v>
      </c>
      <c r="AW150">
        <v>0.29587984446738291</v>
      </c>
      <c r="AX150">
        <v>0.41286623899938601</v>
      </c>
      <c r="AY150">
        <v>1.392880035015231E-2</v>
      </c>
      <c r="AZ150">
        <v>9.9074493700108679E-3</v>
      </c>
      <c r="BA150">
        <v>-4.6746923441843391E-2</v>
      </c>
      <c r="BB150">
        <v>-8.7513658875337796E-2</v>
      </c>
      <c r="BC150">
        <v>6.0741562462508281E-2</v>
      </c>
      <c r="BD150">
        <v>7.1240108981176498E-3</v>
      </c>
      <c r="BE150">
        <v>-8.7516680072775799E-2</v>
      </c>
      <c r="BF150">
        <v>0.1282795863171575</v>
      </c>
      <c r="BG150">
        <v>0.16152287942394289</v>
      </c>
      <c r="BH150">
        <v>5.0269854325128198E-2</v>
      </c>
      <c r="BI150">
        <v>5.5702831144006648E-2</v>
      </c>
      <c r="BJ150">
        <v>1.0052356314516951E-2</v>
      </c>
      <c r="BK150">
        <v>9.6401888534646263E-2</v>
      </c>
      <c r="BL150">
        <v>0.30305958814490602</v>
      </c>
      <c r="BM150">
        <v>0.53819867871070881</v>
      </c>
      <c r="BN150">
        <v>0.1179003631566489</v>
      </c>
      <c r="BO150">
        <v>0.45540581463325852</v>
      </c>
      <c r="BP150">
        <v>-5.715135015436501E-2</v>
      </c>
      <c r="BQ150">
        <v>-6.8812380874749826E-3</v>
      </c>
      <c r="BR150">
        <v>0.15390430994407131</v>
      </c>
      <c r="BS150">
        <v>0.33567124319030772</v>
      </c>
      <c r="BT150">
        <v>-0.27008175297604781</v>
      </c>
      <c r="BU150">
        <v>4.2704376692237263E-2</v>
      </c>
      <c r="BV150">
        <v>-1.7125506584427571E-2</v>
      </c>
      <c r="BW150">
        <v>0.35413427021949428</v>
      </c>
      <c r="BX150">
        <v>1.5027590908778921E-2</v>
      </c>
      <c r="BY150">
        <v>3.063447121768648E-2</v>
      </c>
      <c r="BZ150">
        <v>0.2822662711493672</v>
      </c>
      <c r="CA150">
        <v>5.472318642768248E-2</v>
      </c>
      <c r="CB150">
        <v>6.6678664857802161E-3</v>
      </c>
      <c r="CC150">
        <v>0.34447350298420298</v>
      </c>
      <c r="CD150">
        <v>-4.1768770770328027E-2</v>
      </c>
      <c r="CE150">
        <v>1.3807887142923031E-2</v>
      </c>
      <c r="CF150">
        <v>9.7296934386019718E-2</v>
      </c>
      <c r="CG150">
        <v>0.29619269670108278</v>
      </c>
      <c r="CH150">
        <v>0.16555910464831849</v>
      </c>
      <c r="CI150">
        <v>7.6073375305450552E-2</v>
      </c>
      <c r="CJ150">
        <v>0.20613062114500291</v>
      </c>
      <c r="CK150">
        <v>-4.0044373293973257E-2</v>
      </c>
      <c r="CL150">
        <v>6.997972992776047E-3</v>
      </c>
      <c r="CM150">
        <v>0.18497961039913299</v>
      </c>
      <c r="CN150">
        <v>0.49776995889466258</v>
      </c>
      <c r="CO150">
        <v>0.52882329166567255</v>
      </c>
      <c r="CP150">
        <v>5.5492859247971087E-2</v>
      </c>
      <c r="CQ150">
        <v>0.1923444082799077</v>
      </c>
      <c r="CR150">
        <v>0.29836095557916981</v>
      </c>
      <c r="CS150">
        <v>-5.49326397413894E-2</v>
      </c>
      <c r="CT150">
        <v>0.13885023711485101</v>
      </c>
      <c r="CU150">
        <v>0.18433608107041641</v>
      </c>
      <c r="CV150">
        <v>0.1044237915225186</v>
      </c>
      <c r="CW150">
        <v>6.8091238715378255E-2</v>
      </c>
      <c r="CX150">
        <v>0.13188015500242201</v>
      </c>
      <c r="CY150">
        <v>0.1244355441455107</v>
      </c>
      <c r="CZ150">
        <v>0.25750971401300982</v>
      </c>
      <c r="DA150">
        <v>2.3608195473804109E-2</v>
      </c>
      <c r="DB150">
        <v>0.39440382968551219</v>
      </c>
      <c r="DC150">
        <v>0.24733690710215761</v>
      </c>
      <c r="DD150">
        <v>0.55897559700796362</v>
      </c>
      <c r="DE150">
        <v>0.2620318921290774</v>
      </c>
      <c r="DF150">
        <v>0.33209073802650863</v>
      </c>
      <c r="DG150">
        <v>0.19722826842026689</v>
      </c>
      <c r="DH150">
        <v>4.4518541710280912E-2</v>
      </c>
      <c r="DI150">
        <v>-0.1341825166216126</v>
      </c>
      <c r="DJ150">
        <v>8.9440058692513036E-2</v>
      </c>
      <c r="DK150">
        <v>0.23582671236033281</v>
      </c>
      <c r="DL150">
        <v>0.2456021103821413</v>
      </c>
      <c r="DM150">
        <v>-1.0933548532492401E-3</v>
      </c>
      <c r="DN150">
        <v>0.2441303350445532</v>
      </c>
      <c r="DO150">
        <v>2.0195197207212748E-2</v>
      </c>
      <c r="DP150">
        <v>6.2776483217036771E-2</v>
      </c>
      <c r="DQ150">
        <v>6.4239807024731421E-2</v>
      </c>
      <c r="DR150">
        <v>0.35868405374024159</v>
      </c>
      <c r="DS150">
        <v>0.38706036924205489</v>
      </c>
      <c r="DT150">
        <v>0.40342246881359661</v>
      </c>
      <c r="DU150">
        <v>5.9806576489221053E-2</v>
      </c>
      <c r="DV150">
        <v>-1.352023072114239E-3</v>
      </c>
      <c r="DW150">
        <v>-4.7303284555048057E-2</v>
      </c>
      <c r="DX150">
        <v>2.612635778406935E-2</v>
      </c>
      <c r="DY150">
        <v>-3.9272721500407171E-2</v>
      </c>
      <c r="DZ150">
        <v>-8.7937657133738023E-2</v>
      </c>
      <c r="EA150">
        <v>3.88368011891238E-3</v>
      </c>
      <c r="EB150">
        <v>0.12050434089460869</v>
      </c>
      <c r="EC150">
        <v>-3.8274420779046858E-2</v>
      </c>
      <c r="ED150">
        <v>5.5359481643781896E-3</v>
      </c>
      <c r="EE150">
        <v>2.015180004214923E-2</v>
      </c>
      <c r="EF150">
        <v>4.119216455657293E-2</v>
      </c>
      <c r="EG150">
        <v>-0.1122195799996353</v>
      </c>
      <c r="EH150">
        <v>0.17579651212183831</v>
      </c>
      <c r="EI150">
        <v>0.36490911397484682</v>
      </c>
      <c r="EJ150">
        <v>0.16547911904632359</v>
      </c>
      <c r="EK150">
        <v>0.45412534517730663</v>
      </c>
      <c r="EL150">
        <v>5.816951065233078E-2</v>
      </c>
      <c r="EM150">
        <v>8.7839184329402631E-2</v>
      </c>
      <c r="EN150">
        <v>0.29756410970730429</v>
      </c>
      <c r="EO150">
        <v>0.55178073970902353</v>
      </c>
      <c r="EP150">
        <v>-0.1930974384701982</v>
      </c>
      <c r="EQ150">
        <v>8.7320115826351574E-2</v>
      </c>
      <c r="ER150">
        <v>-0.15701102809897011</v>
      </c>
      <c r="ES150">
        <v>0.28133938271807168</v>
      </c>
      <c r="ET150">
        <v>0.44208503112885039</v>
      </c>
      <c r="EU150">
        <v>0.63630230780778563</v>
      </c>
      <c r="EV150">
        <v>0.21996869117142639</v>
      </c>
      <c r="EW150">
        <v>0.3853359759706575</v>
      </c>
      <c r="EX150">
        <v>0.56487493126945276</v>
      </c>
      <c r="EY150">
        <v>0.63650244714019077</v>
      </c>
      <c r="EZ150">
        <v>0.63737634119029163</v>
      </c>
      <c r="FA150">
        <v>0.17885569448238919</v>
      </c>
      <c r="FB150">
        <v>0.46419350320034852</v>
      </c>
      <c r="FC150">
        <v>0.34817513580578718</v>
      </c>
      <c r="FD150">
        <v>0.5476567164748688</v>
      </c>
      <c r="FE150">
        <v>0.2707545838195709</v>
      </c>
      <c r="FF150">
        <v>0.40687420748341541</v>
      </c>
      <c r="FG150">
        <v>0.4122573807217555</v>
      </c>
      <c r="FH150">
        <v>0.5286056508857091</v>
      </c>
      <c r="FI150">
        <v>0.61608180509056976</v>
      </c>
      <c r="FJ150">
        <v>0.28329128413735533</v>
      </c>
      <c r="FK150">
        <v>0.70985812430994244</v>
      </c>
      <c r="FL150">
        <v>0.51812831407356486</v>
      </c>
      <c r="FM150">
        <v>0.98993733852639243</v>
      </c>
      <c r="FN150">
        <v>0.76710924694251559</v>
      </c>
      <c r="FO150">
        <v>0.48643419907185592</v>
      </c>
      <c r="FP150">
        <v>0.40760911256213622</v>
      </c>
      <c r="FQ150">
        <v>0.34560143778986968</v>
      </c>
      <c r="FR150">
        <v>0.69625825900975558</v>
      </c>
      <c r="FS150">
        <v>0.28542366158578603</v>
      </c>
      <c r="FT150">
        <v>0.72636807677439141</v>
      </c>
      <c r="FU150">
        <v>0.402529250303231</v>
      </c>
      <c r="FV150">
        <v>0.19039326926068659</v>
      </c>
      <c r="FW150">
        <v>0.57381452805113453</v>
      </c>
      <c r="FX150">
        <v>0.67493309781542377</v>
      </c>
      <c r="FY150">
        <v>0.41075083810882179</v>
      </c>
      <c r="FZ150">
        <v>0.42411745087216912</v>
      </c>
      <c r="GA150">
        <v>0.65238714262664521</v>
      </c>
      <c r="GB150">
        <v>0.4486012485649436</v>
      </c>
      <c r="GC150">
        <v>0.36199778938697108</v>
      </c>
      <c r="GD150">
        <v>0.42003805413493878</v>
      </c>
      <c r="GE150">
        <v>0.65261477596154582</v>
      </c>
      <c r="GF150">
        <v>0.36635727841782029</v>
      </c>
      <c r="GG150">
        <v>0.40382457046035253</v>
      </c>
      <c r="GH150">
        <v>0.28500516741891829</v>
      </c>
      <c r="GI150">
        <v>0.91135934990210032</v>
      </c>
      <c r="GJ150">
        <v>0.44228419768210142</v>
      </c>
      <c r="GK150">
        <v>0.25019999637545193</v>
      </c>
      <c r="GL150">
        <v>0.23301282734812029</v>
      </c>
      <c r="GM150">
        <v>0.27431848409096038</v>
      </c>
      <c r="GN150">
        <v>0.20057768365526329</v>
      </c>
      <c r="GO150">
        <v>0.43637357222060119</v>
      </c>
      <c r="GP150">
        <v>0.48618125944438167</v>
      </c>
      <c r="GQ150">
        <v>0.13685486222879309</v>
      </c>
      <c r="GR150">
        <v>0.44809001086808259</v>
      </c>
      <c r="GS150">
        <v>0.308449634679894</v>
      </c>
      <c r="GT150">
        <v>0.51655957265805941</v>
      </c>
      <c r="GU150">
        <v>0.5783908079433786</v>
      </c>
      <c r="GV150">
        <v>2.947838567725165E-2</v>
      </c>
      <c r="GW150">
        <v>0.51608507495050882</v>
      </c>
      <c r="GX150">
        <v>0.54643880262927202</v>
      </c>
      <c r="GY150">
        <v>0.38319612444988738</v>
      </c>
      <c r="GZ150">
        <v>0.25877141376119112</v>
      </c>
      <c r="HA150">
        <v>0.3041510879184593</v>
      </c>
      <c r="HB150">
        <v>0.41319950278969969</v>
      </c>
      <c r="HC150">
        <v>0.1868424545993804</v>
      </c>
      <c r="HD150">
        <v>0.37029745609684778</v>
      </c>
      <c r="HE150">
        <v>0.1417236664825744</v>
      </c>
      <c r="HF150">
        <v>0.92234738562145457</v>
      </c>
      <c r="HG150">
        <v>0.3557022343651513</v>
      </c>
      <c r="HH150">
        <v>0.24919659325812821</v>
      </c>
      <c r="HI150">
        <v>0.14328644685278141</v>
      </c>
      <c r="HJ150">
        <v>0.13291545617487929</v>
      </c>
      <c r="HK150">
        <v>0.34429634708203027</v>
      </c>
      <c r="HL150">
        <v>0.42027967095036461</v>
      </c>
      <c r="HM150">
        <v>0.2258017642106786</v>
      </c>
      <c r="HN150">
        <v>0.31563929241767308</v>
      </c>
      <c r="HO150">
        <v>0.32418315284110721</v>
      </c>
      <c r="HP150">
        <v>0.26607173118346311</v>
      </c>
      <c r="HQ150">
        <v>0.41221272902802197</v>
      </c>
      <c r="HR150">
        <v>0.33287625404991872</v>
      </c>
      <c r="HS150">
        <v>0.39856317331438712</v>
      </c>
      <c r="HT150">
        <v>0.44732323704429799</v>
      </c>
      <c r="HU150">
        <v>0.69298642039968716</v>
      </c>
      <c r="HV150">
        <v>0.38750796330370169</v>
      </c>
      <c r="HW150">
        <v>0.18251973666614249</v>
      </c>
      <c r="HX150">
        <v>0.54026249130836179</v>
      </c>
      <c r="HY150">
        <v>1.0437161484609041</v>
      </c>
      <c r="HZ150">
        <v>0.69439869153056899</v>
      </c>
      <c r="IA150">
        <v>0.32689517730580131</v>
      </c>
      <c r="IB150">
        <v>0.42849819609509582</v>
      </c>
      <c r="IC150">
        <v>0.32268641126004971</v>
      </c>
      <c r="ID150">
        <v>0.53225043208719147</v>
      </c>
      <c r="IE150">
        <v>0.58889871844644559</v>
      </c>
      <c r="IF150">
        <v>0.33951304084136119</v>
      </c>
      <c r="IG150">
        <v>0.33659217775132372</v>
      </c>
      <c r="IH150">
        <v>0.36286313943173648</v>
      </c>
      <c r="II150">
        <v>0.54930815386503329</v>
      </c>
      <c r="IJ150">
        <v>0.4325185820579181</v>
      </c>
      <c r="IK150">
        <v>0.75178096508391834</v>
      </c>
      <c r="IL150">
        <v>0.45383521822134071</v>
      </c>
      <c r="IM150">
        <v>0.47562751989767499</v>
      </c>
      <c r="IN150">
        <v>0.50263559880890241</v>
      </c>
      <c r="IO150">
        <v>0.26567674773565958</v>
      </c>
      <c r="IP150">
        <v>0.42481898748225699</v>
      </c>
      <c r="IQ150">
        <v>0.66100199692723294</v>
      </c>
      <c r="IR150">
        <v>0.91461009979230468</v>
      </c>
      <c r="IS150">
        <v>0.78641380549614481</v>
      </c>
      <c r="IT150">
        <v>0.61846759245490435</v>
      </c>
      <c r="IU150">
        <v>0.12452598550641079</v>
      </c>
      <c r="IV150">
        <v>0.48439215326391372</v>
      </c>
      <c r="IW150">
        <v>0.62775667899047494</v>
      </c>
      <c r="IX150">
        <v>0.66577690960152003</v>
      </c>
      <c r="IY150">
        <v>0.4393504943734261</v>
      </c>
      <c r="IZ150">
        <v>0.46119105833195689</v>
      </c>
      <c r="JA150">
        <v>0.46793029101021349</v>
      </c>
      <c r="JB150">
        <v>0.41008762068882387</v>
      </c>
      <c r="JC150">
        <v>0.28254621335492691</v>
      </c>
      <c r="JD150">
        <v>0.1631751744670151</v>
      </c>
      <c r="JE150">
        <v>0.73559896004519332</v>
      </c>
      <c r="JF150">
        <v>0.73108653033391979</v>
      </c>
      <c r="JG150">
        <v>1.0795495003476969</v>
      </c>
      <c r="JH150">
        <v>0.17627805505057409</v>
      </c>
      <c r="JI150">
        <v>0.40750914855760068</v>
      </c>
      <c r="JJ150">
        <v>0.54760124059055681</v>
      </c>
      <c r="JK150">
        <v>0.38258234859358659</v>
      </c>
      <c r="JL150">
        <v>0.1096815028103616</v>
      </c>
      <c r="JM150">
        <v>0.2256278531668269</v>
      </c>
      <c r="JN150">
        <v>0.25482306442631952</v>
      </c>
      <c r="JO150">
        <v>0.49440534118144569</v>
      </c>
      <c r="JP150">
        <v>0.52435089454105799</v>
      </c>
      <c r="JQ150">
        <v>0.22110717068699931</v>
      </c>
      <c r="JR150">
        <v>0.14532889053832651</v>
      </c>
      <c r="JS150">
        <v>0.47951316885226392</v>
      </c>
      <c r="JT150">
        <v>0.23217807771736351</v>
      </c>
      <c r="JU150">
        <v>0.27509218345046083</v>
      </c>
      <c r="JV150">
        <v>0.10947800357977321</v>
      </c>
      <c r="JW150">
        <v>0.2172753310538541</v>
      </c>
      <c r="JX150">
        <v>0.33084562475673479</v>
      </c>
      <c r="JY150">
        <v>0.2664154893749166</v>
      </c>
      <c r="JZ150">
        <v>0.14108216117672609</v>
      </c>
      <c r="KA150">
        <v>0.34968508774739071</v>
      </c>
      <c r="KB150">
        <v>0.51418146036531032</v>
      </c>
      <c r="KC150">
        <v>0.74677647845463491</v>
      </c>
      <c r="KD150">
        <v>0.36775460085102307</v>
      </c>
      <c r="KE150">
        <v>0.46901080975127468</v>
      </c>
      <c r="KF150">
        <v>0.21611561997178011</v>
      </c>
      <c r="KG150">
        <v>0.26981591990458298</v>
      </c>
      <c r="KH150">
        <v>0.36691189774003757</v>
      </c>
      <c r="KI150">
        <v>0.52380659903468874</v>
      </c>
      <c r="KJ150">
        <v>0.5219170602070593</v>
      </c>
      <c r="KK150">
        <v>0.38573493368877559</v>
      </c>
      <c r="KL150">
        <f>MATCH(A150,'[1]BASC2_BRIEF_6yr_DEMOS_ScanInfo '!$H:$H,0)</f>
        <v>837</v>
      </c>
      <c r="KM150">
        <f>INDEX('[1]BASC2_BRIEF_6yr_DEMOS_ScanInfo '!$L:$L,KL150)</f>
        <v>2</v>
      </c>
      <c r="KN150">
        <f t="shared" si="12"/>
        <v>1</v>
      </c>
      <c r="KO150">
        <f>INDEX('[1]BASC2_BRIEF_6yr_DEMOS_ScanInfo '!$O:$O,KL150)</f>
        <v>36</v>
      </c>
      <c r="KP150">
        <f t="shared" si="13"/>
        <v>0.5</v>
      </c>
      <c r="KQ150" t="e">
        <f>MATCH(A150,[2]SelectedColumns!$A:$A,0)</f>
        <v>#N/A</v>
      </c>
      <c r="KR150" t="e">
        <f>INDEX([2]SelectedColumns!$R:$R,KQ150)</f>
        <v>#N/A</v>
      </c>
      <c r="KS150" t="e">
        <f>INDEX([2]SelectedColumns!$J:$J,KQ150)</f>
        <v>#N/A</v>
      </c>
      <c r="KT150" t="e">
        <f t="shared" si="14"/>
        <v>#N/A</v>
      </c>
      <c r="KU150" t="e">
        <f t="shared" si="15"/>
        <v>#N/A</v>
      </c>
      <c r="KV150" t="e">
        <f t="shared" si="16"/>
        <v>#N/A</v>
      </c>
      <c r="KW150" t="e">
        <f t="shared" si="17"/>
        <v>#N/A</v>
      </c>
    </row>
    <row r="151" spans="1:309" x14ac:dyDescent="0.35">
      <c r="A151" t="s">
        <v>151</v>
      </c>
      <c r="B151">
        <v>-5.6389361975678343E-2</v>
      </c>
      <c r="C151">
        <v>1.1058762884792911E-2</v>
      </c>
      <c r="D151">
        <v>0.1151447663938099</v>
      </c>
      <c r="E151">
        <v>0.13922809858385771</v>
      </c>
      <c r="F151">
        <v>-5.3567450729317123E-3</v>
      </c>
      <c r="G151">
        <v>0.39137086857841707</v>
      </c>
      <c r="H151">
        <v>0.32519538904252521</v>
      </c>
      <c r="I151">
        <v>-1.8989812260812311E-2</v>
      </c>
      <c r="J151">
        <v>0.1263773662388312</v>
      </c>
      <c r="K151">
        <v>-0.17455626456698109</v>
      </c>
      <c r="L151">
        <v>8.4586990960320296E-3</v>
      </c>
      <c r="M151">
        <v>0.10882319641500481</v>
      </c>
      <c r="N151">
        <v>0.216312943088079</v>
      </c>
      <c r="O151">
        <v>2.2157133328873039E-2</v>
      </c>
      <c r="P151">
        <v>-0.17178834074107741</v>
      </c>
      <c r="Q151">
        <v>-2.2498797505725369E-2</v>
      </c>
      <c r="R151">
        <v>0.35665276308739019</v>
      </c>
      <c r="S151">
        <v>0.22898530272306081</v>
      </c>
      <c r="T151">
        <v>4.6468514864568822E-2</v>
      </c>
      <c r="U151">
        <v>8.6089779218619933E-2</v>
      </c>
      <c r="V151">
        <v>-0.10907472162340071</v>
      </c>
      <c r="W151">
        <v>2.7411836962443199E-3</v>
      </c>
      <c r="X151">
        <v>0.21900751592303219</v>
      </c>
      <c r="Y151">
        <v>0.20915147978250581</v>
      </c>
      <c r="Z151">
        <v>9.1456697486991256E-3</v>
      </c>
      <c r="AA151">
        <v>-1.5853671308951881E-2</v>
      </c>
      <c r="AB151">
        <v>4.3093293137808297E-2</v>
      </c>
      <c r="AC151">
        <v>-7.3836859780146202E-2</v>
      </c>
      <c r="AD151">
        <v>7.8169397452208855E-2</v>
      </c>
      <c r="AE151">
        <v>-5.4126656849807553E-2</v>
      </c>
      <c r="AF151">
        <v>0.37187804219168141</v>
      </c>
      <c r="AG151">
        <v>0.75138016320460999</v>
      </c>
      <c r="AH151">
        <v>6.9655185943576114E-2</v>
      </c>
      <c r="AI151">
        <v>0.15994454396740079</v>
      </c>
      <c r="AJ151">
        <v>0.10628587690574549</v>
      </c>
      <c r="AK151">
        <v>5.5409829035221847E-2</v>
      </c>
      <c r="AL151">
        <v>-0.1470087188276443</v>
      </c>
      <c r="AM151">
        <v>-8.9656160956687048E-2</v>
      </c>
      <c r="AN151">
        <v>0.23176903309765229</v>
      </c>
      <c r="AO151">
        <v>-0.26614612736961107</v>
      </c>
      <c r="AP151">
        <v>-1.661541005144573E-2</v>
      </c>
      <c r="AQ151">
        <v>3.7217361523130377E-2</v>
      </c>
      <c r="AR151">
        <v>0.2412216266227</v>
      </c>
      <c r="AS151">
        <v>-0.1363809477465783</v>
      </c>
      <c r="AT151">
        <v>-0.1010263790925727</v>
      </c>
      <c r="AU151">
        <v>3.8397193137626788E-2</v>
      </c>
      <c r="AV151">
        <v>0.23706042447490991</v>
      </c>
      <c r="AW151">
        <v>5.0324473057954622E-2</v>
      </c>
      <c r="AX151">
        <v>-0.11944729222404681</v>
      </c>
      <c r="AY151">
        <v>-0.17905363657581441</v>
      </c>
      <c r="AZ151">
        <v>5.7528044491562007E-2</v>
      </c>
      <c r="BA151">
        <v>-0.15843633727568121</v>
      </c>
      <c r="BB151">
        <v>-0.15266322829216031</v>
      </c>
      <c r="BC151">
        <v>-9.0293837201305571E-2</v>
      </c>
      <c r="BD151">
        <v>7.5376819376319903E-2</v>
      </c>
      <c r="BE151">
        <v>-0.1762575571044365</v>
      </c>
      <c r="BF151">
        <v>-4.4770017294994753E-2</v>
      </c>
      <c r="BG151">
        <v>-5.7539795298806604E-3</v>
      </c>
      <c r="BH151">
        <v>-4.0301964545476188E-2</v>
      </c>
      <c r="BI151">
        <v>1.90450554733963E-2</v>
      </c>
      <c r="BJ151">
        <v>-8.0629951813439016E-2</v>
      </c>
      <c r="BK151">
        <v>-0.12684741383057219</v>
      </c>
      <c r="BL151">
        <v>-7.7784308106308986E-3</v>
      </c>
      <c r="BM151">
        <v>0.18175807187000739</v>
      </c>
      <c r="BN151">
        <v>-7.9346791084277779E-2</v>
      </c>
      <c r="BO151">
        <v>7.6807613653794959E-2</v>
      </c>
      <c r="BP151">
        <v>-0.1206557581548047</v>
      </c>
      <c r="BQ151">
        <v>-9.8785248993810582E-2</v>
      </c>
      <c r="BR151">
        <v>0.19404337936311269</v>
      </c>
      <c r="BS151">
        <v>0.6745114346284492</v>
      </c>
      <c r="BT151">
        <v>-0.24048176545684141</v>
      </c>
      <c r="BU151">
        <v>-0.1625333383926568</v>
      </c>
      <c r="BV151">
        <v>-0.18592581990854609</v>
      </c>
      <c r="BW151">
        <v>-1.015768481618839E-2</v>
      </c>
      <c r="BX151">
        <v>-0.20223835401444121</v>
      </c>
      <c r="BY151">
        <v>-0.16077769022000291</v>
      </c>
      <c r="BZ151">
        <v>0.1002026563968428</v>
      </c>
      <c r="CA151">
        <v>-0.23091823337979009</v>
      </c>
      <c r="CB151">
        <v>-0.197773955087859</v>
      </c>
      <c r="CC151">
        <v>-2.17516013443988E-2</v>
      </c>
      <c r="CD151">
        <v>-0.17573377572053109</v>
      </c>
      <c r="CE151">
        <v>-0.41532988977988777</v>
      </c>
      <c r="CF151">
        <v>-0.3152317898489374</v>
      </c>
      <c r="CG151">
        <v>-0.25740454531233331</v>
      </c>
      <c r="CH151">
        <v>-0.1249859618746334</v>
      </c>
      <c r="CI151">
        <v>-0.24967356182355899</v>
      </c>
      <c r="CJ151">
        <v>-0.1643100123492158</v>
      </c>
      <c r="CK151">
        <v>-0.23175661354430571</v>
      </c>
      <c r="CL151">
        <v>-0.24777349854675321</v>
      </c>
      <c r="CM151">
        <v>-0.15870098234667379</v>
      </c>
      <c r="CN151">
        <v>0.35738977582223208</v>
      </c>
      <c r="CO151">
        <v>0.33340048971097008</v>
      </c>
      <c r="CP151">
        <v>-0.14993571133209291</v>
      </c>
      <c r="CQ151">
        <v>0.12876762650219381</v>
      </c>
      <c r="CR151">
        <v>-0.12051116704054721</v>
      </c>
      <c r="CS151">
        <v>-0.1775412511576264</v>
      </c>
      <c r="CT151">
        <v>6.9704988627824926E-2</v>
      </c>
      <c r="CU151">
        <v>-0.1182258798868934</v>
      </c>
      <c r="CV151">
        <v>-5.8673756218707629E-2</v>
      </c>
      <c r="CW151">
        <v>-0.21899670542135549</v>
      </c>
      <c r="CX151">
        <v>-8.2598144980407184E-2</v>
      </c>
      <c r="CY151">
        <v>-9.9009359512178152E-2</v>
      </c>
      <c r="CZ151">
        <v>2.3870361642355009E-2</v>
      </c>
      <c r="DA151">
        <v>-0.24162348780381221</v>
      </c>
      <c r="DB151">
        <v>6.0304177271187309E-2</v>
      </c>
      <c r="DC151">
        <v>0.15076825687891171</v>
      </c>
      <c r="DD151">
        <v>0.14497241178716949</v>
      </c>
      <c r="DE151">
        <v>1.7863079096506421E-2</v>
      </c>
      <c r="DF151">
        <v>7.8537111383025104E-2</v>
      </c>
      <c r="DG151">
        <v>5.1382910092006573E-2</v>
      </c>
      <c r="DH151">
        <v>-0.30430689011898721</v>
      </c>
      <c r="DI151">
        <v>-0.1701137316251693</v>
      </c>
      <c r="DJ151">
        <v>-3.3282110016866318E-2</v>
      </c>
      <c r="DK151">
        <v>-0.2471161498428944</v>
      </c>
      <c r="DL151">
        <v>4.9912746088163429E-2</v>
      </c>
      <c r="DM151">
        <v>2.3699726678850789E-2</v>
      </c>
      <c r="DN151">
        <v>0.1783619483020624</v>
      </c>
      <c r="DO151">
        <v>-0.25226473771584779</v>
      </c>
      <c r="DP151">
        <v>-3.9089487336285027E-2</v>
      </c>
      <c r="DQ151">
        <v>-5.8166634197754703E-2</v>
      </c>
      <c r="DR151">
        <v>-1.27716322014011E-2</v>
      </c>
      <c r="DS151">
        <v>0.1877994354482346</v>
      </c>
      <c r="DT151">
        <v>0.20208290341572099</v>
      </c>
      <c r="DU151">
        <v>0.1030692584426864</v>
      </c>
      <c r="DV151">
        <v>-9.0077360041612042E-2</v>
      </c>
      <c r="DW151">
        <v>-0.28360246025250341</v>
      </c>
      <c r="DX151">
        <v>-0.1541463292554561</v>
      </c>
      <c r="DY151">
        <v>-0.150935786942195</v>
      </c>
      <c r="DZ151">
        <v>-5.9441160994727293E-2</v>
      </c>
      <c r="EA151">
        <v>-0.14278988414733471</v>
      </c>
      <c r="EB151">
        <v>-0.24180011974385329</v>
      </c>
      <c r="EC151">
        <v>-0.13314318733253311</v>
      </c>
      <c r="ED151">
        <v>-0.1133452588173407</v>
      </c>
      <c r="EE151">
        <v>-0.185347362491149</v>
      </c>
      <c r="EF151">
        <v>-0.1587928864907491</v>
      </c>
      <c r="EG151">
        <v>-0.1766205903923426</v>
      </c>
      <c r="EH151">
        <v>6.1460477648621281E-2</v>
      </c>
      <c r="EI151">
        <v>-0.16618010812051121</v>
      </c>
      <c r="EJ151">
        <v>6.1057008198162073E-2</v>
      </c>
      <c r="EK151">
        <v>-0.1513179577355421</v>
      </c>
      <c r="EL151">
        <v>-0.18043836195430041</v>
      </c>
      <c r="EM151">
        <v>-0.12931547555958181</v>
      </c>
      <c r="EN151">
        <v>0.19666301286557969</v>
      </c>
      <c r="EO151">
        <v>0.14645434656585529</v>
      </c>
      <c r="EP151">
        <v>-0.51843826969279827</v>
      </c>
      <c r="EQ151">
        <v>-7.8770195804996335E-2</v>
      </c>
      <c r="ER151">
        <v>-0.37772217485761411</v>
      </c>
      <c r="ES151">
        <v>4.8299504118970993E-2</v>
      </c>
      <c r="ET151">
        <v>0.27058820893239499</v>
      </c>
      <c r="EU151">
        <v>0.27605707909114019</v>
      </c>
      <c r="EV151">
        <v>0.30766062858063198</v>
      </c>
      <c r="EW151">
        <v>0.37799035520573437</v>
      </c>
      <c r="EX151">
        <v>0.38314275385414392</v>
      </c>
      <c r="EY151">
        <v>0.16916896634167711</v>
      </c>
      <c r="EZ151">
        <v>0.26945105966850852</v>
      </c>
      <c r="FA151">
        <v>0.45217754768283569</v>
      </c>
      <c r="FB151">
        <v>0.35315802634948362</v>
      </c>
      <c r="FC151">
        <v>0.13970515890454291</v>
      </c>
      <c r="FD151">
        <v>0.55701518520949667</v>
      </c>
      <c r="FE151">
        <v>0.19495089788954839</v>
      </c>
      <c r="FF151">
        <v>0.44766320663902232</v>
      </c>
      <c r="FG151">
        <v>0.2207743096805663</v>
      </c>
      <c r="FH151">
        <v>0.40281285277798962</v>
      </c>
      <c r="FI151">
        <v>0.36291163732477838</v>
      </c>
      <c r="FJ151">
        <v>0.18075212886351491</v>
      </c>
      <c r="FK151">
        <v>0.35989355556826758</v>
      </c>
      <c r="FL151">
        <v>0.41950509812845599</v>
      </c>
      <c r="FM151">
        <v>0.42048235853134991</v>
      </c>
      <c r="FN151">
        <v>0.4547155032696712</v>
      </c>
      <c r="FO151">
        <v>0.74818599304883904</v>
      </c>
      <c r="FP151">
        <v>0.32933449982485369</v>
      </c>
      <c r="FQ151">
        <v>0.39164776372408661</v>
      </c>
      <c r="FR151">
        <v>0.35716669333875389</v>
      </c>
      <c r="FS151">
        <v>0.18184262874173451</v>
      </c>
      <c r="FT151">
        <v>0.48982626428020071</v>
      </c>
      <c r="FU151">
        <v>0.25937031505268721</v>
      </c>
      <c r="FV151">
        <v>0.1614522113768706</v>
      </c>
      <c r="FW151">
        <v>0.39315493391672041</v>
      </c>
      <c r="FX151">
        <v>0.40427826043660109</v>
      </c>
      <c r="FY151">
        <v>9.4651034135265988E-2</v>
      </c>
      <c r="FZ151">
        <v>0.33808436664182662</v>
      </c>
      <c r="GA151">
        <v>0.4403042235296456</v>
      </c>
      <c r="GB151">
        <v>0.31512112330001191</v>
      </c>
      <c r="GC151">
        <v>0.26907461092632989</v>
      </c>
      <c r="GD151">
        <v>9.8138299748724622E-2</v>
      </c>
      <c r="GE151">
        <v>0.75770095152372929</v>
      </c>
      <c r="GF151">
        <v>0.35768137407235662</v>
      </c>
      <c r="GG151">
        <v>8.8595029904735889E-2</v>
      </c>
      <c r="GH151">
        <v>0.21371543787077929</v>
      </c>
      <c r="GI151">
        <v>0.40814224462246401</v>
      </c>
      <c r="GJ151">
        <v>0.31980161855537059</v>
      </c>
      <c r="GK151">
        <v>0.1553234173282402</v>
      </c>
      <c r="GL151">
        <v>0.1807514741537368</v>
      </c>
      <c r="GM151">
        <v>0.35882253015996152</v>
      </c>
      <c r="GN151">
        <v>0.18159552936264989</v>
      </c>
      <c r="GO151">
        <v>0.23913197186779089</v>
      </c>
      <c r="GP151">
        <v>0.3080848616902917</v>
      </c>
      <c r="GQ151">
        <v>7.0492050501537326E-2</v>
      </c>
      <c r="GR151">
        <v>0.28155872953546751</v>
      </c>
      <c r="GS151">
        <v>0.1056858019105585</v>
      </c>
      <c r="GT151">
        <v>0.43195966910985018</v>
      </c>
      <c r="GU151">
        <v>0.26428412977519172</v>
      </c>
      <c r="GV151">
        <v>1.7807444676587791E-2</v>
      </c>
      <c r="GW151">
        <v>0.55634107183899029</v>
      </c>
      <c r="GX151">
        <v>0.24183657985664239</v>
      </c>
      <c r="GY151">
        <v>0.25841966136772587</v>
      </c>
      <c r="GZ151">
        <v>0.26412688250592831</v>
      </c>
      <c r="HA151">
        <v>0.21219086793356831</v>
      </c>
      <c r="HB151">
        <v>0.26502685550616489</v>
      </c>
      <c r="HC151">
        <v>0.15889289725552791</v>
      </c>
      <c r="HD151">
        <v>0.12931278285914441</v>
      </c>
      <c r="HE151">
        <v>0.2185738908898556</v>
      </c>
      <c r="HF151">
        <v>0.45663848823716002</v>
      </c>
      <c r="HG151">
        <v>0.19036639693549531</v>
      </c>
      <c r="HH151">
        <v>0.22149707215233511</v>
      </c>
      <c r="HI151">
        <v>0.1317971294648905</v>
      </c>
      <c r="HJ151">
        <v>0.14728467419317209</v>
      </c>
      <c r="HK151">
        <v>0.1718238292192969</v>
      </c>
      <c r="HL151">
        <v>0.35850402112275292</v>
      </c>
      <c r="HM151">
        <v>0.26120950804341908</v>
      </c>
      <c r="HN151">
        <v>0.29486267492945922</v>
      </c>
      <c r="HO151">
        <v>0.37244101394655282</v>
      </c>
      <c r="HP151">
        <v>0.31354904119596222</v>
      </c>
      <c r="HQ151">
        <v>0.5580728917238007</v>
      </c>
      <c r="HR151">
        <v>0.23202739626543181</v>
      </c>
      <c r="HS151">
        <v>0.20498640199900761</v>
      </c>
      <c r="HT151">
        <v>0.2264381221132972</v>
      </c>
      <c r="HU151">
        <v>0.18751148649157351</v>
      </c>
      <c r="HV151">
        <v>0.16471901232593231</v>
      </c>
      <c r="HW151">
        <v>0.15882537454455001</v>
      </c>
      <c r="HX151">
        <v>0.39144901012895572</v>
      </c>
      <c r="HY151">
        <v>0.2382381521182424</v>
      </c>
      <c r="HZ151">
        <v>0.39285131361876002</v>
      </c>
      <c r="IA151">
        <v>0.21672853375514259</v>
      </c>
      <c r="IB151">
        <v>0.14559754347601639</v>
      </c>
      <c r="IC151">
        <v>0.44148572462033669</v>
      </c>
      <c r="ID151">
        <v>0.5146380811448088</v>
      </c>
      <c r="IE151">
        <v>0.3267846698570398</v>
      </c>
      <c r="IF151">
        <v>0.18938763037580411</v>
      </c>
      <c r="IG151">
        <v>0.26080477662500029</v>
      </c>
      <c r="IH151">
        <v>0.36770073039352857</v>
      </c>
      <c r="II151">
        <v>0.2720224620400607</v>
      </c>
      <c r="IJ151">
        <v>0.36667316300553188</v>
      </c>
      <c r="IK151">
        <v>0.39178049459523812</v>
      </c>
      <c r="IL151">
        <v>0.1198408826236332</v>
      </c>
      <c r="IM151">
        <v>0.43453182084434738</v>
      </c>
      <c r="IN151">
        <v>0.22131048473248011</v>
      </c>
      <c r="IO151">
        <v>0.37642282307533759</v>
      </c>
      <c r="IP151">
        <v>0.61452088157739593</v>
      </c>
      <c r="IQ151">
        <v>0.44093625866950198</v>
      </c>
      <c r="IR151">
        <v>0.36649100402790252</v>
      </c>
      <c r="IS151">
        <v>0.51194143076625076</v>
      </c>
      <c r="IT151">
        <v>0.43050237687138881</v>
      </c>
      <c r="IU151">
        <v>0.15800786156268801</v>
      </c>
      <c r="IV151">
        <v>0.30368426990219111</v>
      </c>
      <c r="IW151">
        <v>0.30351892534458341</v>
      </c>
      <c r="IX151">
        <v>0.38223747176032408</v>
      </c>
      <c r="IY151">
        <v>0.35360278563656139</v>
      </c>
      <c r="IZ151">
        <v>0.31466001810209698</v>
      </c>
      <c r="JA151">
        <v>0.37058799611293453</v>
      </c>
      <c r="JB151">
        <v>0.28975546164363808</v>
      </c>
      <c r="JC151">
        <v>0.104934204043776</v>
      </c>
      <c r="JD151">
        <v>7.3322134604830003E-2</v>
      </c>
      <c r="JE151">
        <v>0.43832628107850352</v>
      </c>
      <c r="JF151">
        <v>0.32010995152326671</v>
      </c>
      <c r="JG151">
        <v>0.23195576598168469</v>
      </c>
      <c r="JH151">
        <v>7.36303691907087E-2</v>
      </c>
      <c r="JI151">
        <v>0.44973225033764758</v>
      </c>
      <c r="JJ151">
        <v>0.37637251387377452</v>
      </c>
      <c r="JK151">
        <v>0.22065691913072569</v>
      </c>
      <c r="JL151">
        <v>0.16126552056061699</v>
      </c>
      <c r="JM151">
        <v>0.19585604115545779</v>
      </c>
      <c r="JN151">
        <v>0.24114937127607411</v>
      </c>
      <c r="JO151">
        <v>0.3672605130571967</v>
      </c>
      <c r="JP151">
        <v>0.32154348917705261</v>
      </c>
      <c r="JQ151">
        <v>0.1995006444553197</v>
      </c>
      <c r="JR151">
        <v>0.1099799929054019</v>
      </c>
      <c r="JS151">
        <v>0.24017764807629899</v>
      </c>
      <c r="JT151">
        <v>0.1467595496389868</v>
      </c>
      <c r="JU151">
        <v>0.24449596296944931</v>
      </c>
      <c r="JV151">
        <v>0.1179707702035435</v>
      </c>
      <c r="JW151">
        <v>0.53240428500571568</v>
      </c>
      <c r="JX151">
        <v>0.18049564018625081</v>
      </c>
      <c r="JY151">
        <v>0.13005683796024389</v>
      </c>
      <c r="JZ151">
        <v>9.4779680408578509E-2</v>
      </c>
      <c r="KA151">
        <v>0.2340657040915258</v>
      </c>
      <c r="KB151">
        <v>0.67962570042427828</v>
      </c>
      <c r="KC151">
        <v>0.30773870981929519</v>
      </c>
      <c r="KD151">
        <v>0.20048707030037119</v>
      </c>
      <c r="KE151">
        <v>9.677901247967588E-2</v>
      </c>
      <c r="KF151">
        <v>0.1474967896723744</v>
      </c>
      <c r="KG151">
        <v>0.25180982787222173</v>
      </c>
      <c r="KH151">
        <v>0.37265238060472322</v>
      </c>
      <c r="KI151">
        <v>0.16178782631186789</v>
      </c>
      <c r="KJ151">
        <v>0.15869005025925051</v>
      </c>
      <c r="KK151">
        <v>0.20773219448731961</v>
      </c>
      <c r="KL151">
        <f>MATCH(A151,'[1]BASC2_BRIEF_6yr_DEMOS_ScanInfo '!$H:$H,0)</f>
        <v>838</v>
      </c>
      <c r="KM151">
        <f>INDEX('[1]BASC2_BRIEF_6yr_DEMOS_ScanInfo '!$L:$L,KL151)</f>
        <v>2</v>
      </c>
      <c r="KN151">
        <f t="shared" si="12"/>
        <v>1</v>
      </c>
      <c r="KO151">
        <f>INDEX('[1]BASC2_BRIEF_6yr_DEMOS_ScanInfo '!$O:$O,KL151)</f>
        <v>38</v>
      </c>
      <c r="KP151">
        <f t="shared" si="13"/>
        <v>0.66666666666666663</v>
      </c>
      <c r="KQ151">
        <f>MATCH(A151,[2]SelectedColumns!$A:$A,0)</f>
        <v>368</v>
      </c>
      <c r="KR151">
        <f>INDEX([2]SelectedColumns!$R:$R,KQ151)</f>
        <v>44</v>
      </c>
      <c r="KS151">
        <f>INDEX([2]SelectedColumns!$J:$J,KQ151)</f>
        <v>45</v>
      </c>
      <c r="KT151">
        <f t="shared" si="14"/>
        <v>0</v>
      </c>
      <c r="KU151">
        <f t="shared" si="15"/>
        <v>0</v>
      </c>
      <c r="KV151">
        <f t="shared" si="16"/>
        <v>0</v>
      </c>
      <c r="KW151">
        <f t="shared" si="17"/>
        <v>0</v>
      </c>
    </row>
    <row r="152" spans="1:309" x14ac:dyDescent="0.35">
      <c r="A152" t="s">
        <v>152</v>
      </c>
      <c r="B152">
        <v>-0.1170438072436035</v>
      </c>
      <c r="C152">
        <v>-9.9763581619785047E-2</v>
      </c>
      <c r="D152">
        <v>0.2030321443084657</v>
      </c>
      <c r="E152">
        <v>8.3650095739767227E-2</v>
      </c>
      <c r="F152">
        <v>-0.17527981287394151</v>
      </c>
      <c r="G152">
        <v>0.2831365622147638</v>
      </c>
      <c r="H152">
        <v>0.24836184652542509</v>
      </c>
      <c r="I152">
        <v>1.334943618624207E-2</v>
      </c>
      <c r="J152">
        <v>0.30170557027546319</v>
      </c>
      <c r="K152">
        <v>7.9514198170509864E-2</v>
      </c>
      <c r="L152">
        <v>2.2250552926720291E-2</v>
      </c>
      <c r="M152">
        <v>0.16814649180015209</v>
      </c>
      <c r="N152">
        <v>0.29315804471209939</v>
      </c>
      <c r="O152">
        <v>4.6119614618414628E-2</v>
      </c>
      <c r="P152">
        <v>-0.13086816067730139</v>
      </c>
      <c r="Q152">
        <v>-0.12513274473680869</v>
      </c>
      <c r="R152">
        <v>0.36012865074040118</v>
      </c>
      <c r="S152">
        <v>0.34544837441675869</v>
      </c>
      <c r="T152">
        <v>1.7288402434178729E-2</v>
      </c>
      <c r="U152">
        <v>0.18719431548924079</v>
      </c>
      <c r="V152">
        <v>-0.12417563014335919</v>
      </c>
      <c r="W152">
        <v>2.6088558234477199E-2</v>
      </c>
      <c r="X152">
        <v>0.29477127712480411</v>
      </c>
      <c r="Y152">
        <v>0.20495244278919289</v>
      </c>
      <c r="Z152">
        <v>-2.8711069717920031E-2</v>
      </c>
      <c r="AA152">
        <v>-0.15289370393668469</v>
      </c>
      <c r="AB152">
        <v>2.9615227383256171E-2</v>
      </c>
      <c r="AC152">
        <v>-8.3291676690574468E-2</v>
      </c>
      <c r="AD152">
        <v>-1.3377790601153411E-2</v>
      </c>
      <c r="AE152">
        <v>-0.13311829211612539</v>
      </c>
      <c r="AF152">
        <v>0.32653797733670181</v>
      </c>
      <c r="AG152">
        <v>0.29139385343365032</v>
      </c>
      <c r="AH152">
        <v>0.23252862279978309</v>
      </c>
      <c r="AI152">
        <v>0.10562959471403841</v>
      </c>
      <c r="AJ152">
        <v>0.21968813158629799</v>
      </c>
      <c r="AK152">
        <v>-7.7507403616310588E-2</v>
      </c>
      <c r="AL152">
        <v>-9.0468731217247744E-2</v>
      </c>
      <c r="AM152">
        <v>-7.8378718393263824E-2</v>
      </c>
      <c r="AN152">
        <v>0.11427942420743389</v>
      </c>
      <c r="AO152">
        <v>-0.30831684300127171</v>
      </c>
      <c r="AP152">
        <v>-1.6757667605649559E-2</v>
      </c>
      <c r="AQ152">
        <v>-2.6302115817930849E-2</v>
      </c>
      <c r="AR152">
        <v>0.15468506048315581</v>
      </c>
      <c r="AS152">
        <v>-1.9832066739337021E-2</v>
      </c>
      <c r="AT152">
        <v>-0.16303004421467171</v>
      </c>
      <c r="AU152">
        <v>1.4682670864896391E-2</v>
      </c>
      <c r="AV152">
        <v>0.12235668172482581</v>
      </c>
      <c r="AW152">
        <v>5.1586563320065608E-2</v>
      </c>
      <c r="AX152">
        <v>-0.1144978576965552</v>
      </c>
      <c r="AY152">
        <v>-0.2011075369204591</v>
      </c>
      <c r="AZ152">
        <v>-7.0196733468896877E-3</v>
      </c>
      <c r="BA152">
        <v>-0.25277706615018708</v>
      </c>
      <c r="BB152">
        <v>-0.16796871274357811</v>
      </c>
      <c r="BC152">
        <v>-0.15454596627979569</v>
      </c>
      <c r="BD152">
        <v>-3.5465336013940973E-2</v>
      </c>
      <c r="BE152">
        <v>-0.19331963831485591</v>
      </c>
      <c r="BF152">
        <v>-9.6003397668745771E-2</v>
      </c>
      <c r="BG152">
        <v>0.14398369854545551</v>
      </c>
      <c r="BH152">
        <v>-0.1075595756302553</v>
      </c>
      <c r="BI152">
        <v>-0.10378116966513019</v>
      </c>
      <c r="BJ152">
        <v>1.7861157427513819E-2</v>
      </c>
      <c r="BK152">
        <v>2.7425312202751021E-2</v>
      </c>
      <c r="BL152">
        <v>0.12706055449343831</v>
      </c>
      <c r="BM152">
        <v>0.15829663773241909</v>
      </c>
      <c r="BN152">
        <v>-3.9111096925703137E-2</v>
      </c>
      <c r="BO152">
        <v>0.2871483496059164</v>
      </c>
      <c r="BP152">
        <v>-0.19181056086254</v>
      </c>
      <c r="BQ152">
        <v>-0.26707294379847307</v>
      </c>
      <c r="BR152">
        <v>6.8921269077297787E-2</v>
      </c>
      <c r="BS152">
        <v>0.42726559749788112</v>
      </c>
      <c r="BT152">
        <v>-0.1872814605909727</v>
      </c>
      <c r="BU152">
        <v>-7.3592824172257765E-2</v>
      </c>
      <c r="BV152">
        <v>-0.14960816214201239</v>
      </c>
      <c r="BW152">
        <v>8.2559565642221111E-2</v>
      </c>
      <c r="BX152">
        <v>-0.18351949407976489</v>
      </c>
      <c r="BY152">
        <v>-0.1075089838239629</v>
      </c>
      <c r="BZ152">
        <v>0.1991514875842765</v>
      </c>
      <c r="CA152">
        <v>-0.25014395959308228</v>
      </c>
      <c r="CB152">
        <v>-0.13320055507417189</v>
      </c>
      <c r="CC152">
        <v>0.26939598220056782</v>
      </c>
      <c r="CD152">
        <v>-0.14693572094988849</v>
      </c>
      <c r="CE152">
        <v>-0.24254027613810081</v>
      </c>
      <c r="CF152">
        <v>-0.1619994760014212</v>
      </c>
      <c r="CG152">
        <v>-0.1412187781802634</v>
      </c>
      <c r="CH152">
        <v>4.305248539452311E-2</v>
      </c>
      <c r="CI152">
        <v>-0.35026920796196181</v>
      </c>
      <c r="CJ152">
        <v>-0.12028952913095869</v>
      </c>
      <c r="CK152">
        <v>-0.27169562417974441</v>
      </c>
      <c r="CL152">
        <v>-0.17363117556922331</v>
      </c>
      <c r="CM152">
        <v>-0.118953247686739</v>
      </c>
      <c r="CN152">
        <v>0.35598936126937908</v>
      </c>
      <c r="CO152">
        <v>0.39326979145463281</v>
      </c>
      <c r="CP152">
        <v>-6.5595426269874579E-2</v>
      </c>
      <c r="CQ152">
        <v>0.16465922694713811</v>
      </c>
      <c r="CR152">
        <v>-1.0376156534728681E-2</v>
      </c>
      <c r="CS152">
        <v>-0.17355568904950561</v>
      </c>
      <c r="CT152">
        <v>0.12837442667508239</v>
      </c>
      <c r="CU152">
        <v>1.63409740248226E-2</v>
      </c>
      <c r="CV152">
        <v>-4.9054422834523992E-2</v>
      </c>
      <c r="CW152">
        <v>-0.1160943512720569</v>
      </c>
      <c r="CX152">
        <v>-3.9151808484025663E-2</v>
      </c>
      <c r="CY152">
        <v>-6.5820136375536631E-2</v>
      </c>
      <c r="CZ152">
        <v>4.5995598581307862E-2</v>
      </c>
      <c r="DA152">
        <v>-0.10258377565381641</v>
      </c>
      <c r="DB152">
        <v>0.2275133181289227</v>
      </c>
      <c r="DC152">
        <v>0.25821628458607759</v>
      </c>
      <c r="DD152">
        <v>0.18914018801648991</v>
      </c>
      <c r="DE152">
        <v>1.026441702768865E-2</v>
      </c>
      <c r="DF152">
        <v>1.8702479950134739E-2</v>
      </c>
      <c r="DG152">
        <v>0.12296662270421389</v>
      </c>
      <c r="DH152">
        <v>-0.34033909267920692</v>
      </c>
      <c r="DI152">
        <v>-0.19919191453922219</v>
      </c>
      <c r="DJ152">
        <v>-2.453395292181249E-3</v>
      </c>
      <c r="DK152">
        <v>-9.900718412397147E-2</v>
      </c>
      <c r="DL152">
        <v>0.1172994370112501</v>
      </c>
      <c r="DM152">
        <v>0.1016856692226269</v>
      </c>
      <c r="DN152">
        <v>0.16009580122834699</v>
      </c>
      <c r="DO152">
        <v>-0.13802181572214561</v>
      </c>
      <c r="DP152">
        <v>-7.1248597892094034E-2</v>
      </c>
      <c r="DQ152">
        <v>-6.568295789954437E-3</v>
      </c>
      <c r="DR152">
        <v>0.32318722010839268</v>
      </c>
      <c r="DS152">
        <v>0.15547821150231159</v>
      </c>
      <c r="DT152">
        <v>0.1474908367056387</v>
      </c>
      <c r="DU152">
        <v>-0.121606341331165</v>
      </c>
      <c r="DV152">
        <v>3.7411128693586322E-2</v>
      </c>
      <c r="DW152">
        <v>-0.23909343492549229</v>
      </c>
      <c r="DX152">
        <v>-0.18835047192850299</v>
      </c>
      <c r="DY152">
        <v>-4.4922696549475997E-2</v>
      </c>
      <c r="DZ152">
        <v>9.8524634059442562E-3</v>
      </c>
      <c r="EA152">
        <v>-0.1130632833589036</v>
      </c>
      <c r="EB152">
        <v>-2.8407465741369101E-2</v>
      </c>
      <c r="EC152">
        <v>-9.4452378350881938E-2</v>
      </c>
      <c r="ED152">
        <v>-3.1936589450571873E-2</v>
      </c>
      <c r="EE152">
        <v>-0.17076196196407009</v>
      </c>
      <c r="EF152">
        <v>-0.17625075870637039</v>
      </c>
      <c r="EG152">
        <v>-0.27965334030589462</v>
      </c>
      <c r="EH152">
        <v>-9.4561783528147592E-3</v>
      </c>
      <c r="EI152">
        <v>-0.16107267004301851</v>
      </c>
      <c r="EJ152">
        <v>8.0142561391557843E-2</v>
      </c>
      <c r="EK152">
        <v>4.532560441496658E-2</v>
      </c>
      <c r="EL152">
        <v>-0.1545306394584782</v>
      </c>
      <c r="EM152">
        <v>-0.125560829860661</v>
      </c>
      <c r="EN152">
        <v>0.23168326013013801</v>
      </c>
      <c r="EO152">
        <v>0.49045932609096782</v>
      </c>
      <c r="EP152">
        <v>-0.38506411365193022</v>
      </c>
      <c r="EQ152">
        <v>-0.13055311116918539</v>
      </c>
      <c r="ER152">
        <v>-0.35728897352796191</v>
      </c>
      <c r="ES152">
        <v>3.9023305620125903E-2</v>
      </c>
      <c r="ET152">
        <v>0.2458112241167642</v>
      </c>
      <c r="EU152">
        <v>0.35310892522415238</v>
      </c>
      <c r="EV152">
        <v>0.29615555221751833</v>
      </c>
      <c r="EW152">
        <v>0.2037827016591881</v>
      </c>
      <c r="EX152">
        <v>0.34051522126740869</v>
      </c>
      <c r="EY152">
        <v>0.25834050304258921</v>
      </c>
      <c r="EZ152">
        <v>0.31440893038359191</v>
      </c>
      <c r="FA152">
        <v>0.25372482726452789</v>
      </c>
      <c r="FB152">
        <v>0.32635807685034252</v>
      </c>
      <c r="FC152">
        <v>0.1179588290083092</v>
      </c>
      <c r="FD152">
        <v>0.515445003394987</v>
      </c>
      <c r="FE152">
        <v>0.30778293776754251</v>
      </c>
      <c r="FF152">
        <v>0.31893052071689482</v>
      </c>
      <c r="FG152">
        <v>0.4316330257369782</v>
      </c>
      <c r="FH152">
        <v>0.39192631095570241</v>
      </c>
      <c r="FI152">
        <v>0.39676813217676993</v>
      </c>
      <c r="FJ152">
        <v>0.19178103978584021</v>
      </c>
      <c r="FK152">
        <v>0.28506135738559601</v>
      </c>
      <c r="FL152">
        <v>0.28536343984728862</v>
      </c>
      <c r="FM152">
        <v>0.56453035715943911</v>
      </c>
      <c r="FN152">
        <v>0.3398160934155649</v>
      </c>
      <c r="FO152">
        <v>0.57412198564350692</v>
      </c>
      <c r="FP152">
        <v>0.26711206003428639</v>
      </c>
      <c r="FQ152">
        <v>0.27174826285220771</v>
      </c>
      <c r="FR152">
        <v>0.52036775335129171</v>
      </c>
      <c r="FS152">
        <v>0.31854540459138941</v>
      </c>
      <c r="FT152">
        <v>0.423106422685326</v>
      </c>
      <c r="FU152">
        <v>0.26750827549752348</v>
      </c>
      <c r="FV152">
        <v>9.0624388552355495E-2</v>
      </c>
      <c r="FW152">
        <v>0.26412686890109333</v>
      </c>
      <c r="FX152">
        <v>0.35366765715699039</v>
      </c>
      <c r="FY152">
        <v>0.11101041717299071</v>
      </c>
      <c r="FZ152">
        <v>0.37723878338059369</v>
      </c>
      <c r="GA152">
        <v>0.33948955640191042</v>
      </c>
      <c r="GB152">
        <v>0.19761680721108441</v>
      </c>
      <c r="GC152">
        <v>0.29945878018896299</v>
      </c>
      <c r="GD152">
        <v>0.37791216330046551</v>
      </c>
      <c r="GE152">
        <v>0.33942142529099828</v>
      </c>
      <c r="GF152">
        <v>0.39839859321392068</v>
      </c>
      <c r="GG152">
        <v>0.24819066745211341</v>
      </c>
      <c r="GH152">
        <v>0.15230307437574739</v>
      </c>
      <c r="GI152">
        <v>0.4577268620814855</v>
      </c>
      <c r="GJ152">
        <v>0.5567570984766983</v>
      </c>
      <c r="GK152">
        <v>0.23256067439329331</v>
      </c>
      <c r="GL152">
        <v>0.16687955401782539</v>
      </c>
      <c r="GM152">
        <v>0.37815056514761031</v>
      </c>
      <c r="GN152">
        <v>0.2184582151312591</v>
      </c>
      <c r="GO152">
        <v>0.20672715894242771</v>
      </c>
      <c r="GP152">
        <v>0.43775301992512577</v>
      </c>
      <c r="GQ152">
        <v>0.1468015143982018</v>
      </c>
      <c r="GR152">
        <v>0.2016592931427065</v>
      </c>
      <c r="GS152">
        <v>0.24103583010110671</v>
      </c>
      <c r="GT152">
        <v>0.28699089635332919</v>
      </c>
      <c r="GU152">
        <v>0.29966177091478557</v>
      </c>
      <c r="GV152">
        <v>5.0437850108939287E-2</v>
      </c>
      <c r="GW152">
        <v>0.54341111205213721</v>
      </c>
      <c r="GX152">
        <v>0.17444865006141361</v>
      </c>
      <c r="GY152">
        <v>0.25415710533687819</v>
      </c>
      <c r="GZ152">
        <v>0.1110666573689653</v>
      </c>
      <c r="HA152">
        <v>0.38715505202550432</v>
      </c>
      <c r="HB152">
        <v>0.32325480791185462</v>
      </c>
      <c r="HC152">
        <v>0.26193640795129669</v>
      </c>
      <c r="HD152">
        <v>0.37529468627801887</v>
      </c>
      <c r="HE152">
        <v>0.1230021646589685</v>
      </c>
      <c r="HF152">
        <v>0.49930485904653821</v>
      </c>
      <c r="HG152">
        <v>0.38318902496993867</v>
      </c>
      <c r="HH152">
        <v>0.14970763782350349</v>
      </c>
      <c r="HI152">
        <v>2.6240461735892649E-2</v>
      </c>
      <c r="HJ152">
        <v>0.15377708551760241</v>
      </c>
      <c r="HK152">
        <v>0.19854742473204731</v>
      </c>
      <c r="HL152">
        <v>0.48965705134651299</v>
      </c>
      <c r="HM152">
        <v>0.15089385939170999</v>
      </c>
      <c r="HN152">
        <v>0.2133514726076173</v>
      </c>
      <c r="HO152">
        <v>0.1534208099933583</v>
      </c>
      <c r="HP152">
        <v>0.2324203847274551</v>
      </c>
      <c r="HQ152">
        <v>0.35348559305815558</v>
      </c>
      <c r="HR152">
        <v>0.27216551975020192</v>
      </c>
      <c r="HS152">
        <v>0.2489026765090849</v>
      </c>
      <c r="HT152">
        <v>0.26974234269904962</v>
      </c>
      <c r="HU152">
        <v>0.30221297099096472</v>
      </c>
      <c r="HV152">
        <v>7.5297434119897644E-2</v>
      </c>
      <c r="HW152">
        <v>0.23871401063179709</v>
      </c>
      <c r="HX152">
        <v>0.39182476261047372</v>
      </c>
      <c r="HY152">
        <v>0.2044042237513759</v>
      </c>
      <c r="HZ152">
        <v>0.42236615776502012</v>
      </c>
      <c r="IA152">
        <v>0.42884508617252032</v>
      </c>
      <c r="IB152">
        <v>0.17376909508355459</v>
      </c>
      <c r="IC152">
        <v>0.22066980816574019</v>
      </c>
      <c r="ID152">
        <v>0.44566839004742131</v>
      </c>
      <c r="IE152">
        <v>0.30816268716793649</v>
      </c>
      <c r="IF152">
        <v>0.2177078940888609</v>
      </c>
      <c r="IG152">
        <v>0.22053873180169739</v>
      </c>
      <c r="IH152">
        <v>0.48607521833815381</v>
      </c>
      <c r="II152">
        <v>0.30720099012216961</v>
      </c>
      <c r="IJ152">
        <v>0.49630840464563258</v>
      </c>
      <c r="IK152">
        <v>0.356643207003152</v>
      </c>
      <c r="IL152">
        <v>0.31391628880999412</v>
      </c>
      <c r="IM152">
        <v>0.3965449246869584</v>
      </c>
      <c r="IN152">
        <v>0.24283448715636899</v>
      </c>
      <c r="IO152">
        <v>0.35579283271776552</v>
      </c>
      <c r="IP152">
        <v>0.43070646370124371</v>
      </c>
      <c r="IQ152">
        <v>0.46080552216448289</v>
      </c>
      <c r="IR152">
        <v>0.37651127493976172</v>
      </c>
      <c r="IS152">
        <v>0.55374787097160094</v>
      </c>
      <c r="IT152">
        <v>0.376175124455363</v>
      </c>
      <c r="IU152">
        <v>0.15662054380853471</v>
      </c>
      <c r="IV152">
        <v>0.30501022565087199</v>
      </c>
      <c r="IW152">
        <v>0.36833692108049437</v>
      </c>
      <c r="IX152">
        <v>0.46635063398398868</v>
      </c>
      <c r="IY152">
        <v>0.3739514043041624</v>
      </c>
      <c r="IZ152">
        <v>0.41970552941314448</v>
      </c>
      <c r="JA152">
        <v>0.4005597710525664</v>
      </c>
      <c r="JB152">
        <v>0.11763177073214851</v>
      </c>
      <c r="JC152">
        <v>0.25924529492943937</v>
      </c>
      <c r="JD152">
        <v>8.2126977840032644E-2</v>
      </c>
      <c r="JE152">
        <v>0.38018769200705471</v>
      </c>
      <c r="JF152">
        <v>0.4067747037479113</v>
      </c>
      <c r="JG152">
        <v>0.22066454454096379</v>
      </c>
      <c r="JH152">
        <v>9.5455070547518173E-2</v>
      </c>
      <c r="JI152">
        <v>0.26958284287916651</v>
      </c>
      <c r="JJ152">
        <v>0.1265350475337686</v>
      </c>
      <c r="JK152">
        <v>0.20453092578829901</v>
      </c>
      <c r="JL152">
        <v>0.122517553669763</v>
      </c>
      <c r="JM152">
        <v>0.23828602111160449</v>
      </c>
      <c r="JN152">
        <v>0.51212715888021443</v>
      </c>
      <c r="JO152">
        <v>0.2723418521621927</v>
      </c>
      <c r="JP152">
        <v>5.913571754081548E-2</v>
      </c>
      <c r="JQ152">
        <v>0.48443344973196162</v>
      </c>
      <c r="JR152">
        <v>4.4565176388060443E-2</v>
      </c>
      <c r="JS152">
        <v>0.43098705377937713</v>
      </c>
      <c r="JT152">
        <v>0.18673396457866301</v>
      </c>
      <c r="JU152">
        <v>0.25674601443095552</v>
      </c>
      <c r="JV152">
        <v>0.11818871241821249</v>
      </c>
      <c r="JW152">
        <v>0.29731932753760432</v>
      </c>
      <c r="JX152">
        <v>0.17251008165454629</v>
      </c>
      <c r="JY152">
        <v>9.4395184029676338E-2</v>
      </c>
      <c r="JZ152">
        <v>8.6852326789298134E-2</v>
      </c>
      <c r="KA152">
        <v>0.1959432946318338</v>
      </c>
      <c r="KB152">
        <v>0.67018402957348733</v>
      </c>
      <c r="KC152">
        <v>0.18089102351975331</v>
      </c>
      <c r="KD152">
        <v>0.2209158773386497</v>
      </c>
      <c r="KE152">
        <v>0.12978460996218499</v>
      </c>
      <c r="KF152">
        <v>0.23650032125416279</v>
      </c>
      <c r="KG152">
        <v>0.25116307484551481</v>
      </c>
      <c r="KH152">
        <v>0.31077761174557089</v>
      </c>
      <c r="KI152">
        <v>0.21574716735045699</v>
      </c>
      <c r="KJ152">
        <v>0.1588930415676095</v>
      </c>
      <c r="KK152">
        <v>0.17181560520769051</v>
      </c>
      <c r="KL152">
        <f>MATCH(A152,'[1]BASC2_BRIEF_6yr_DEMOS_ScanInfo '!$H:$H,0)</f>
        <v>839</v>
      </c>
      <c r="KM152">
        <f>INDEX('[1]BASC2_BRIEF_6yr_DEMOS_ScanInfo '!$L:$L,KL152)</f>
        <v>2</v>
      </c>
      <c r="KN152">
        <f t="shared" si="12"/>
        <v>1</v>
      </c>
      <c r="KO152">
        <f>INDEX('[1]BASC2_BRIEF_6yr_DEMOS_ScanInfo '!$O:$O,KL152)</f>
        <v>38</v>
      </c>
      <c r="KP152">
        <f t="shared" si="13"/>
        <v>0.66666666666666663</v>
      </c>
      <c r="KQ152">
        <f>MATCH(A152,[2]SelectedColumns!$A:$A,0)</f>
        <v>369</v>
      </c>
      <c r="KR152">
        <f>INDEX([2]SelectedColumns!$R:$R,KQ152)</f>
        <v>49</v>
      </c>
      <c r="KS152">
        <f>INDEX([2]SelectedColumns!$J:$J,KQ152)</f>
        <v>48</v>
      </c>
      <c r="KT152">
        <f t="shared" si="14"/>
        <v>0</v>
      </c>
      <c r="KU152">
        <f t="shared" si="15"/>
        <v>0</v>
      </c>
      <c r="KV152">
        <f t="shared" si="16"/>
        <v>0</v>
      </c>
      <c r="KW152">
        <f t="shared" si="17"/>
        <v>0</v>
      </c>
    </row>
    <row r="153" spans="1:309" x14ac:dyDescent="0.35">
      <c r="A153" t="s">
        <v>153</v>
      </c>
      <c r="B153">
        <v>-8.2823155973506868E-2</v>
      </c>
      <c r="C153">
        <v>-9.4644536707400029E-3</v>
      </c>
      <c r="D153">
        <v>0.16671878380439289</v>
      </c>
      <c r="E153">
        <v>0.1340739147118355</v>
      </c>
      <c r="F153">
        <v>0.1213939849099519</v>
      </c>
      <c r="G153">
        <v>0.29898707691466642</v>
      </c>
      <c r="H153">
        <v>0.10786313898185899</v>
      </c>
      <c r="I153">
        <v>-0.19649576642790079</v>
      </c>
      <c r="J153">
        <v>0.149748446369359</v>
      </c>
      <c r="K153">
        <v>4.9345076147799823E-2</v>
      </c>
      <c r="L153">
        <v>1.924739944531528E-2</v>
      </c>
      <c r="M153">
        <v>0.13329757098615899</v>
      </c>
      <c r="N153">
        <v>0.29187151602669398</v>
      </c>
      <c r="O153">
        <v>0.25580354735603361</v>
      </c>
      <c r="P153">
        <v>-8.4333484751355936E-2</v>
      </c>
      <c r="Q153">
        <v>-0.14907808356451621</v>
      </c>
      <c r="R153">
        <v>0.59807658489104554</v>
      </c>
      <c r="S153">
        <v>0.48224472615002839</v>
      </c>
      <c r="T153">
        <v>4.6487059551802878E-2</v>
      </c>
      <c r="U153">
        <v>0.20927517776685869</v>
      </c>
      <c r="V153">
        <v>3.2043310653366852E-2</v>
      </c>
      <c r="W153">
        <v>4.1709606368490748E-2</v>
      </c>
      <c r="X153">
        <v>0.35706915018874708</v>
      </c>
      <c r="Y153">
        <v>0.12935975586310119</v>
      </c>
      <c r="Z153">
        <v>3.8239055464862837E-2</v>
      </c>
      <c r="AA153">
        <v>-8.7952493464357184E-2</v>
      </c>
      <c r="AB153">
        <v>0.1006125231064068</v>
      </c>
      <c r="AC153">
        <v>-5.3953149363950459E-2</v>
      </c>
      <c r="AD153">
        <v>4.1368422754912697E-2</v>
      </c>
      <c r="AE153">
        <v>-8.3567513631439549E-2</v>
      </c>
      <c r="AF153">
        <v>0.50419877923715695</v>
      </c>
      <c r="AG153">
        <v>0.28146467195440011</v>
      </c>
      <c r="AH153">
        <v>0.27241457618012732</v>
      </c>
      <c r="AI153">
        <v>0.26133268919671782</v>
      </c>
      <c r="AJ153">
        <v>0.1349887818924487</v>
      </c>
      <c r="AK153">
        <v>4.9492145984623807E-2</v>
      </c>
      <c r="AL153">
        <v>1.435792870655006E-2</v>
      </c>
      <c r="AM153">
        <v>-7.2941031519760946E-2</v>
      </c>
      <c r="AN153">
        <v>0.19321699939593101</v>
      </c>
      <c r="AO153">
        <v>-0.40544226346203832</v>
      </c>
      <c r="AP153">
        <v>1.8920386460686171E-2</v>
      </c>
      <c r="AQ153">
        <v>-8.0298600563146749E-3</v>
      </c>
      <c r="AR153">
        <v>0.1988842005868191</v>
      </c>
      <c r="AS153">
        <v>-4.4093791835907892E-2</v>
      </c>
      <c r="AT153">
        <v>-5.4880713932684788E-2</v>
      </c>
      <c r="AU153">
        <v>-3.9099608427442423E-2</v>
      </c>
      <c r="AV153">
        <v>0.54247272980660233</v>
      </c>
      <c r="AW153">
        <v>0.25560591391185289</v>
      </c>
      <c r="AX153">
        <v>7.3484223269563165E-2</v>
      </c>
      <c r="AY153">
        <v>0.130146204172259</v>
      </c>
      <c r="AZ153">
        <v>-6.4700759916383133E-2</v>
      </c>
      <c r="BA153">
        <v>-0.1535435590780847</v>
      </c>
      <c r="BB153">
        <v>-0.1232429340149825</v>
      </c>
      <c r="BC153">
        <v>-0.14198723836335581</v>
      </c>
      <c r="BD153">
        <v>-3.7373401969368003E-2</v>
      </c>
      <c r="BE153">
        <v>-0.2195934619970332</v>
      </c>
      <c r="BF153">
        <v>-9.5471665344339929E-3</v>
      </c>
      <c r="BG153">
        <v>6.6221054463623696E-2</v>
      </c>
      <c r="BH153">
        <v>-7.3694989016610313E-2</v>
      </c>
      <c r="BI153">
        <v>1.628886777141347E-2</v>
      </c>
      <c r="BJ153">
        <v>-3.478212465977637E-2</v>
      </c>
      <c r="BK153">
        <v>-3.24486266055376E-2</v>
      </c>
      <c r="BL153">
        <v>0.12480839918184509</v>
      </c>
      <c r="BM153">
        <v>0.15951585911715721</v>
      </c>
      <c r="BN153">
        <v>-0.16547853341590521</v>
      </c>
      <c r="BO153">
        <v>0.2104154012678365</v>
      </c>
      <c r="BP153">
        <v>-0.14803177942941151</v>
      </c>
      <c r="BQ153">
        <v>-9.9995246601728871E-2</v>
      </c>
      <c r="BR153">
        <v>0.10408831284806989</v>
      </c>
      <c r="BS153">
        <v>0.31617954196761272</v>
      </c>
      <c r="BT153">
        <v>-0.1838274264706585</v>
      </c>
      <c r="BU153">
        <v>-0.12995432008871391</v>
      </c>
      <c r="BV153">
        <v>-0.1484690714968695</v>
      </c>
      <c r="BW153">
        <v>7.8371366031574796E-2</v>
      </c>
      <c r="BX153">
        <v>-1.0271884954498271E-2</v>
      </c>
      <c r="BY153">
        <v>0.14628750793620801</v>
      </c>
      <c r="BZ153">
        <v>0.15401891503297899</v>
      </c>
      <c r="CA153">
        <v>-8.3672979986299856E-2</v>
      </c>
      <c r="CB153">
        <v>-6.8183854980910397E-2</v>
      </c>
      <c r="CC153">
        <v>0.1860694171272308</v>
      </c>
      <c r="CD153">
        <v>-0.1413427005311074</v>
      </c>
      <c r="CE153">
        <v>-0.30600889969680528</v>
      </c>
      <c r="CF153">
        <v>0.22234030009778841</v>
      </c>
      <c r="CG153">
        <v>-0.1821024903375332</v>
      </c>
      <c r="CH153">
        <v>3.6457248123233477E-2</v>
      </c>
      <c r="CI153">
        <v>-0.22593939115098369</v>
      </c>
      <c r="CJ153">
        <v>-2.7226818512109171E-2</v>
      </c>
      <c r="CK153">
        <v>-1.533995614010131E-3</v>
      </c>
      <c r="CL153">
        <v>-0.17531735638873869</v>
      </c>
      <c r="CM153">
        <v>-8.9102161657885315E-2</v>
      </c>
      <c r="CN153">
        <v>0.50117274575015547</v>
      </c>
      <c r="CO153">
        <v>0.43002674500520199</v>
      </c>
      <c r="CP153">
        <v>-4.164297542807005E-2</v>
      </c>
      <c r="CQ153">
        <v>0.1111420721354341</v>
      </c>
      <c r="CR153">
        <v>0.18406958250620711</v>
      </c>
      <c r="CS153">
        <v>-0.13184038476938481</v>
      </c>
      <c r="CT153">
        <v>0.20341761932693439</v>
      </c>
      <c r="CU153">
        <v>-1.585997294460828E-2</v>
      </c>
      <c r="CV153">
        <v>9.7781914683101601E-2</v>
      </c>
      <c r="CW153">
        <v>2.540505132915705E-2</v>
      </c>
      <c r="CX153">
        <v>-1.3529438261634661E-3</v>
      </c>
      <c r="CY153">
        <v>4.9943772391125574E-3</v>
      </c>
      <c r="CZ153">
        <v>3.1799161541791188E-2</v>
      </c>
      <c r="DA153">
        <v>-1.404997592149715E-2</v>
      </c>
      <c r="DB153">
        <v>0.30480534023176659</v>
      </c>
      <c r="DC153">
        <v>0.33721456705142527</v>
      </c>
      <c r="DD153">
        <v>0.32506206025764339</v>
      </c>
      <c r="DE153">
        <v>5.3172517963344212E-2</v>
      </c>
      <c r="DF153">
        <v>0.16599267376576041</v>
      </c>
      <c r="DG153">
        <v>0.1940513803899733</v>
      </c>
      <c r="DH153">
        <v>-1.6028391121192249E-3</v>
      </c>
      <c r="DI153">
        <v>-0.13121252325939331</v>
      </c>
      <c r="DJ153">
        <v>-8.7637308813098391E-2</v>
      </c>
      <c r="DK153">
        <v>-7.1862741220185988E-2</v>
      </c>
      <c r="DL153">
        <v>0.20870750978530259</v>
      </c>
      <c r="DM153">
        <v>8.1683958125666756E-3</v>
      </c>
      <c r="DN153">
        <v>0.28004283826303228</v>
      </c>
      <c r="DO153">
        <v>-0.2080710655252789</v>
      </c>
      <c r="DP153">
        <v>-4.9652028704303193E-2</v>
      </c>
      <c r="DQ153">
        <v>4.6827374399662343E-2</v>
      </c>
      <c r="DR153">
        <v>0.39444165803147713</v>
      </c>
      <c r="DS153">
        <v>0.29622119134158642</v>
      </c>
      <c r="DT153">
        <v>0.22339019429330939</v>
      </c>
      <c r="DU153">
        <v>0.22910526426700439</v>
      </c>
      <c r="DV153">
        <v>0.14885818246040849</v>
      </c>
      <c r="DW153">
        <v>-8.8904818079941217E-2</v>
      </c>
      <c r="DX153">
        <v>-0.1153343710927304</v>
      </c>
      <c r="DY153">
        <v>-0.11918331455210419</v>
      </c>
      <c r="DZ153">
        <v>-5.1553139057725073E-2</v>
      </c>
      <c r="EA153">
        <v>-0.13217362807242619</v>
      </c>
      <c r="EB153">
        <v>-2.0087772461229839E-2</v>
      </c>
      <c r="EC153">
        <v>-6.1600821447518772E-2</v>
      </c>
      <c r="ED153">
        <v>-6.0345265841144517E-2</v>
      </c>
      <c r="EE153">
        <v>5.7035756813515581E-2</v>
      </c>
      <c r="EF153">
        <v>-5.2875552828826278E-2</v>
      </c>
      <c r="EG153">
        <v>-0.27598419035132649</v>
      </c>
      <c r="EH153">
        <v>6.509839707155074E-2</v>
      </c>
      <c r="EI153">
        <v>-7.9406366895515834E-2</v>
      </c>
      <c r="EJ153">
        <v>9.0609408604201747E-2</v>
      </c>
      <c r="EK153">
        <v>0.2211551047671412</v>
      </c>
      <c r="EL153">
        <v>-3.23935049611217E-2</v>
      </c>
      <c r="EM153">
        <v>-2.6350538885559379E-2</v>
      </c>
      <c r="EN153">
        <v>0.17319528650489979</v>
      </c>
      <c r="EO153">
        <v>0.22170907679312829</v>
      </c>
      <c r="EP153">
        <v>-0.20783879600224051</v>
      </c>
      <c r="EQ153">
        <v>2.2581784963804811E-2</v>
      </c>
      <c r="ER153">
        <v>-0.21078999525813019</v>
      </c>
      <c r="ES153">
        <v>0.13588451659032461</v>
      </c>
      <c r="ET153">
        <v>0.2228946100539225</v>
      </c>
      <c r="EU153">
        <v>0.31428758878448698</v>
      </c>
      <c r="EV153">
        <v>0.28354537743274277</v>
      </c>
      <c r="EW153">
        <v>0.2146690353997438</v>
      </c>
      <c r="EX153">
        <v>0.33707080461437572</v>
      </c>
      <c r="EY153">
        <v>0.28038167845843143</v>
      </c>
      <c r="EZ153">
        <v>0.111187959579652</v>
      </c>
      <c r="FA153">
        <v>0.35518159263950672</v>
      </c>
      <c r="FB153">
        <v>0.53709072208893671</v>
      </c>
      <c r="FC153">
        <v>0.24232832630830389</v>
      </c>
      <c r="FD153">
        <v>0.37596930113229132</v>
      </c>
      <c r="FE153">
        <v>0.22977442107685769</v>
      </c>
      <c r="FF153">
        <v>0.40624655272565641</v>
      </c>
      <c r="FG153">
        <v>0.32297515366126062</v>
      </c>
      <c r="FH153">
        <v>0.26157954395804528</v>
      </c>
      <c r="FI153">
        <v>0.39400478734503253</v>
      </c>
      <c r="FJ153">
        <v>0.14074411080085791</v>
      </c>
      <c r="FK153">
        <v>0.38899631011436919</v>
      </c>
      <c r="FL153">
        <v>0.25851740823393737</v>
      </c>
      <c r="FM153">
        <v>0.29968566340046021</v>
      </c>
      <c r="FN153">
        <v>0.47647913827811322</v>
      </c>
      <c r="FO153">
        <v>0.35050806033331589</v>
      </c>
      <c r="FP153">
        <v>0.56045568812031565</v>
      </c>
      <c r="FQ153">
        <v>0.27881594914264168</v>
      </c>
      <c r="FR153">
        <v>0.53906718342402471</v>
      </c>
      <c r="FS153">
        <v>0.34728983183533152</v>
      </c>
      <c r="FT153">
        <v>0.58978382684716091</v>
      </c>
      <c r="FU153">
        <v>0.35957765577813477</v>
      </c>
      <c r="FV153">
        <v>0.13761635976992939</v>
      </c>
      <c r="FW153">
        <v>0.42666526347874101</v>
      </c>
      <c r="FX153">
        <v>0.2291861500651069</v>
      </c>
      <c r="FY153">
        <v>3.7215176864673162E-2</v>
      </c>
      <c r="FZ153">
        <v>0.38035742257139171</v>
      </c>
      <c r="GA153">
        <v>0.50185654717318551</v>
      </c>
      <c r="GB153">
        <v>7.3507795976740231E-2</v>
      </c>
      <c r="GC153">
        <v>0.37294489599976299</v>
      </c>
      <c r="GD153">
        <v>6.8328757545401353E-2</v>
      </c>
      <c r="GE153">
        <v>0.3238937326863397</v>
      </c>
      <c r="GF153">
        <v>0.3163896562234072</v>
      </c>
      <c r="GG153">
        <v>2.348507106838878E-2</v>
      </c>
      <c r="GH153">
        <v>0.19562178009691311</v>
      </c>
      <c r="GI153">
        <v>0.49470354422042712</v>
      </c>
      <c r="GJ153">
        <v>0.53793459230246188</v>
      </c>
      <c r="GK153">
        <v>0.20725989289023239</v>
      </c>
      <c r="GL153">
        <v>0.14768209530287901</v>
      </c>
      <c r="GM153">
        <v>0.38451684708519351</v>
      </c>
      <c r="GN153">
        <v>0.31677894196747741</v>
      </c>
      <c r="GO153">
        <v>9.7363358594751537E-2</v>
      </c>
      <c r="GP153">
        <v>0.27221840137736691</v>
      </c>
      <c r="GQ153">
        <v>3.7389212873348752E-2</v>
      </c>
      <c r="GR153">
        <v>0.39102226444897908</v>
      </c>
      <c r="GS153">
        <v>0.28011095306248679</v>
      </c>
      <c r="GT153">
        <v>0.30523859212930238</v>
      </c>
      <c r="GU153">
        <v>0.34700168508004342</v>
      </c>
      <c r="GV153">
        <v>0.12706698125897109</v>
      </c>
      <c r="GW153">
        <v>0.59717587065253319</v>
      </c>
      <c r="GX153">
        <v>0.15218813427858671</v>
      </c>
      <c r="GY153">
        <v>0.25114778140538929</v>
      </c>
      <c r="GZ153">
        <v>0.1829374909267161</v>
      </c>
      <c r="HA153">
        <v>0.23722980939014121</v>
      </c>
      <c r="HB153">
        <v>0.4195391820300568</v>
      </c>
      <c r="HC153">
        <v>0.17159737239665759</v>
      </c>
      <c r="HD153">
        <v>0.2008964605811685</v>
      </c>
      <c r="HE153">
        <v>5.825893847225766E-2</v>
      </c>
      <c r="HF153">
        <v>0.37366050968123088</v>
      </c>
      <c r="HG153">
        <v>0.28072283694158978</v>
      </c>
      <c r="HH153">
        <v>0.3789761782076233</v>
      </c>
      <c r="HI153">
        <v>0.12731145305117089</v>
      </c>
      <c r="HJ153">
        <v>0.1212850107728107</v>
      </c>
      <c r="HK153">
        <v>1.983905899693222E-2</v>
      </c>
      <c r="HL153">
        <v>0.62034407597087204</v>
      </c>
      <c r="HM153">
        <v>2.1714604254254869E-2</v>
      </c>
      <c r="HN153">
        <v>0.20865456902366969</v>
      </c>
      <c r="HO153">
        <v>0.31055417984909311</v>
      </c>
      <c r="HP153">
        <v>0.14444462425388971</v>
      </c>
      <c r="HQ153">
        <v>0.24667273546512239</v>
      </c>
      <c r="HR153">
        <v>0.33342056915982582</v>
      </c>
      <c r="HS153">
        <v>0.44359168935589782</v>
      </c>
      <c r="HT153">
        <v>0.21825960494377269</v>
      </c>
      <c r="HU153">
        <v>0.22198579452405001</v>
      </c>
      <c r="HV153">
        <v>6.3166946028796356E-2</v>
      </c>
      <c r="HW153">
        <v>0.15979235557932461</v>
      </c>
      <c r="HX153">
        <v>0.4352298570085078</v>
      </c>
      <c r="HY153">
        <v>0.2746450521142868</v>
      </c>
      <c r="HZ153">
        <v>0.51281149794634007</v>
      </c>
      <c r="IA153">
        <v>0.26759016224971199</v>
      </c>
      <c r="IB153">
        <v>0.2794292743765141</v>
      </c>
      <c r="IC153">
        <v>0.29062381216587407</v>
      </c>
      <c r="ID153">
        <v>0.32406272046281059</v>
      </c>
      <c r="IE153">
        <v>0.46598324378159128</v>
      </c>
      <c r="IF153">
        <v>0.26347963304665301</v>
      </c>
      <c r="IG153">
        <v>0.34594725731639581</v>
      </c>
      <c r="IH153">
        <v>0.42135113149774378</v>
      </c>
      <c r="II153">
        <v>0.28685845546667732</v>
      </c>
      <c r="IJ153">
        <v>0.2045615516635523</v>
      </c>
      <c r="IK153">
        <v>0.52840257984965711</v>
      </c>
      <c r="IL153">
        <v>0.18884949137241319</v>
      </c>
      <c r="IM153">
        <v>0.33390259996713839</v>
      </c>
      <c r="IN153">
        <v>0.34671830876024101</v>
      </c>
      <c r="IO153">
        <v>0.26272013809614192</v>
      </c>
      <c r="IP153">
        <v>0.62827545980246979</v>
      </c>
      <c r="IQ153">
        <v>0.4216564013523928</v>
      </c>
      <c r="IR153">
        <v>0.40820423483211582</v>
      </c>
      <c r="IS153">
        <v>0.72453486158101488</v>
      </c>
      <c r="IT153">
        <v>0.2171653188683263</v>
      </c>
      <c r="IU153">
        <v>0.18922218106074001</v>
      </c>
      <c r="IV153">
        <v>0.32082749245792691</v>
      </c>
      <c r="IW153">
        <v>0.55579588075203623</v>
      </c>
      <c r="IX153">
        <v>0.36985455830377151</v>
      </c>
      <c r="IY153">
        <v>0.37704896544958882</v>
      </c>
      <c r="IZ153">
        <v>0.1828697060376939</v>
      </c>
      <c r="JA153">
        <v>0.29098619611997179</v>
      </c>
      <c r="JB153">
        <v>0.15223780604509521</v>
      </c>
      <c r="JC153">
        <v>6.6813723370098277E-3</v>
      </c>
      <c r="JD153">
        <v>8.7597590376589374E-2</v>
      </c>
      <c r="JE153">
        <v>0.27557401222921812</v>
      </c>
      <c r="JF153">
        <v>0.49190450611082193</v>
      </c>
      <c r="JG153">
        <v>0.41072803450143269</v>
      </c>
      <c r="JH153">
        <v>6.3280069823344831E-2</v>
      </c>
      <c r="JI153">
        <v>0.30340199268148388</v>
      </c>
      <c r="JJ153">
        <v>0.24146637725988421</v>
      </c>
      <c r="JK153">
        <v>0.16048989817586989</v>
      </c>
      <c r="JL153">
        <v>8.7724559705051275E-2</v>
      </c>
      <c r="JM153">
        <v>0.17861089105551339</v>
      </c>
      <c r="JN153">
        <v>0.18715641320366619</v>
      </c>
      <c r="JO153">
        <v>0.42102266174607539</v>
      </c>
      <c r="JP153">
        <v>0.34026830544951892</v>
      </c>
      <c r="JQ153">
        <v>0.28050643121855567</v>
      </c>
      <c r="JR153">
        <v>2.4265495961704749E-2</v>
      </c>
      <c r="JS153">
        <v>0.38176763646330608</v>
      </c>
      <c r="JT153">
        <v>0.21133948120919291</v>
      </c>
      <c r="JU153">
        <v>0.21659220522463041</v>
      </c>
      <c r="JV153">
        <v>0.1142680563830783</v>
      </c>
      <c r="JW153">
        <v>6.3933460585196472E-2</v>
      </c>
      <c r="JX153">
        <v>0.1395622499169212</v>
      </c>
      <c r="JY153">
        <v>1.9601252722684599E-2</v>
      </c>
      <c r="JZ153">
        <v>7.8788914107636193E-2</v>
      </c>
      <c r="KA153">
        <v>0.1175321117739084</v>
      </c>
      <c r="KB153">
        <v>0.43727605729824992</v>
      </c>
      <c r="KC153">
        <v>0.2255339912551895</v>
      </c>
      <c r="KD153">
        <v>0.44566063043270882</v>
      </c>
      <c r="KE153">
        <v>0.18815372448496839</v>
      </c>
      <c r="KF153">
        <v>0.2056399959860461</v>
      </c>
      <c r="KG153">
        <v>5.9724800694292902E-2</v>
      </c>
      <c r="KH153">
        <v>0.25016525050143568</v>
      </c>
      <c r="KI153">
        <v>0.11021832459911041</v>
      </c>
      <c r="KJ153">
        <v>0.30511845942689808</v>
      </c>
      <c r="KK153">
        <v>0.18924978537825349</v>
      </c>
      <c r="KL153">
        <f>MATCH(A153,'[1]BASC2_BRIEF_6yr_DEMOS_ScanInfo '!$H:$H,0)</f>
        <v>840</v>
      </c>
      <c r="KM153">
        <f>INDEX('[1]BASC2_BRIEF_6yr_DEMOS_ScanInfo '!$L:$L,KL153)</f>
        <v>2</v>
      </c>
      <c r="KN153">
        <f t="shared" si="12"/>
        <v>1</v>
      </c>
      <c r="KO153">
        <f>INDEX('[1]BASC2_BRIEF_6yr_DEMOS_ScanInfo '!$O:$O,KL153)</f>
        <v>30</v>
      </c>
      <c r="KP153">
        <f t="shared" si="13"/>
        <v>0</v>
      </c>
      <c r="KQ153" t="e">
        <f>MATCH(A153,[2]SelectedColumns!$A:$A,0)</f>
        <v>#N/A</v>
      </c>
      <c r="KR153" t="e">
        <f>INDEX([2]SelectedColumns!$R:$R,KQ153)</f>
        <v>#N/A</v>
      </c>
      <c r="KS153" t="e">
        <f>INDEX([2]SelectedColumns!$J:$J,KQ153)</f>
        <v>#N/A</v>
      </c>
      <c r="KT153" t="e">
        <f t="shared" si="14"/>
        <v>#N/A</v>
      </c>
      <c r="KU153" t="e">
        <f t="shared" si="15"/>
        <v>#N/A</v>
      </c>
      <c r="KV153" t="e">
        <f t="shared" si="16"/>
        <v>#N/A</v>
      </c>
      <c r="KW153" t="e">
        <f t="shared" si="17"/>
        <v>#N/A</v>
      </c>
    </row>
    <row r="154" spans="1:309" x14ac:dyDescent="0.35">
      <c r="A154" t="s">
        <v>154</v>
      </c>
      <c r="B154">
        <v>-0.1724143053150593</v>
      </c>
      <c r="C154">
        <v>0.1391120279007374</v>
      </c>
      <c r="D154">
        <v>0.1146840866311314</v>
      </c>
      <c r="E154">
        <v>0.1537094405070849</v>
      </c>
      <c r="F154">
        <v>-9.0947213143484085E-3</v>
      </c>
      <c r="G154">
        <v>0.29134129242643442</v>
      </c>
      <c r="H154">
        <v>2.2874091791120991E-2</v>
      </c>
      <c r="I154">
        <v>-0.32594939997005451</v>
      </c>
      <c r="J154">
        <v>0.15971674685984549</v>
      </c>
      <c r="K154">
        <v>0.1047547069136778</v>
      </c>
      <c r="L154">
        <v>3.062838266115819E-2</v>
      </c>
      <c r="M154">
        <v>0.20759811908152481</v>
      </c>
      <c r="N154">
        <v>0.20263108214117101</v>
      </c>
      <c r="O154">
        <v>0.20954512608106951</v>
      </c>
      <c r="P154">
        <v>-7.4586722943470241E-2</v>
      </c>
      <c r="Q154">
        <v>-8.2373351069072287E-2</v>
      </c>
      <c r="R154">
        <v>0.47094189671761449</v>
      </c>
      <c r="S154">
        <v>0.48919315036450173</v>
      </c>
      <c r="T154">
        <v>0.1404425407293729</v>
      </c>
      <c r="U154">
        <v>0.22575557698891369</v>
      </c>
      <c r="V154">
        <v>0.21325624638466989</v>
      </c>
      <c r="W154">
        <v>5.1905641428124039E-2</v>
      </c>
      <c r="X154">
        <v>0.42599082315196091</v>
      </c>
      <c r="Y154">
        <v>0.16397142012732061</v>
      </c>
      <c r="Z154">
        <v>0.13636200889909331</v>
      </c>
      <c r="AA154">
        <v>4.6235369754381139E-2</v>
      </c>
      <c r="AB154">
        <v>3.2995784703785842E-2</v>
      </c>
      <c r="AC154">
        <v>4.3511069720212132E-2</v>
      </c>
      <c r="AD154">
        <v>5.0727189656401661E-2</v>
      </c>
      <c r="AE154">
        <v>-1.470724209617225E-2</v>
      </c>
      <c r="AF154">
        <v>0.33116162173897218</v>
      </c>
      <c r="AG154">
        <v>0.25682767953489333</v>
      </c>
      <c r="AH154">
        <v>0.3328850808644348</v>
      </c>
      <c r="AI154">
        <v>0.2143553312184219</v>
      </c>
      <c r="AJ154">
        <v>0.21075006344350641</v>
      </c>
      <c r="AK154">
        <v>9.5866586832221712E-2</v>
      </c>
      <c r="AL154">
        <v>-2.8531757697119461E-2</v>
      </c>
      <c r="AM154">
        <v>-4.5914246094500337E-2</v>
      </c>
      <c r="AN154">
        <v>5.193615981459665E-2</v>
      </c>
      <c r="AO154">
        <v>-0.1451670873920401</v>
      </c>
      <c r="AP154">
        <v>0.1227010016487311</v>
      </c>
      <c r="AQ154">
        <v>0.11630273871748981</v>
      </c>
      <c r="AR154">
        <v>0.12792990551780961</v>
      </c>
      <c r="AS154">
        <v>-8.0273468773377488E-3</v>
      </c>
      <c r="AT154">
        <v>3.281140896487678E-3</v>
      </c>
      <c r="AU154">
        <v>-4.9820619492639377E-2</v>
      </c>
      <c r="AV154">
        <v>0.31257212002277401</v>
      </c>
      <c r="AW154">
        <v>0.15818629538492471</v>
      </c>
      <c r="AX154">
        <v>0.1724735138663698</v>
      </c>
      <c r="AY154">
        <v>8.9216033155455676E-2</v>
      </c>
      <c r="AZ154">
        <v>6.2004653024322343E-2</v>
      </c>
      <c r="BA154">
        <v>-0.1972339435783117</v>
      </c>
      <c r="BB154">
        <v>-0.1712764038162187</v>
      </c>
      <c r="BC154">
        <v>-5.5448558592193331E-2</v>
      </c>
      <c r="BD154">
        <v>0.25277495600799132</v>
      </c>
      <c r="BE154">
        <v>-0.16350565474566589</v>
      </c>
      <c r="BF154">
        <v>0.1164303278237253</v>
      </c>
      <c r="BG154">
        <v>0.12704682283924701</v>
      </c>
      <c r="BH154">
        <v>-5.1623422204440612E-2</v>
      </c>
      <c r="BI154">
        <v>1.0523023409812151E-2</v>
      </c>
      <c r="BJ154">
        <v>-5.9296423959696032E-2</v>
      </c>
      <c r="BK154">
        <v>-5.7498410371299444E-3</v>
      </c>
      <c r="BL154">
        <v>0.1297604336151893</v>
      </c>
      <c r="BM154">
        <v>0.19408760109204801</v>
      </c>
      <c r="BN154">
        <v>-8.2919616340842106E-2</v>
      </c>
      <c r="BO154">
        <v>-0.14261391114770031</v>
      </c>
      <c r="BP154">
        <v>-2.191737240674629E-2</v>
      </c>
      <c r="BQ154">
        <v>-9.3545527209521362E-2</v>
      </c>
      <c r="BR154">
        <v>0.12896990964297261</v>
      </c>
      <c r="BS154">
        <v>0.26763674984256758</v>
      </c>
      <c r="BT154">
        <v>-7.5147777693504114E-2</v>
      </c>
      <c r="BU154">
        <v>-3.982216216686929E-4</v>
      </c>
      <c r="BV154">
        <v>-0.1657429423612771</v>
      </c>
      <c r="BW154">
        <v>0.20052850543367781</v>
      </c>
      <c r="BX154">
        <v>-8.4949768408271398E-2</v>
      </c>
      <c r="BY154">
        <v>-2.014081305619686E-2</v>
      </c>
      <c r="BZ154">
        <v>0.17489982723003361</v>
      </c>
      <c r="CA154">
        <v>-6.4665532043108431E-2</v>
      </c>
      <c r="CB154">
        <v>-5.524925966330807E-3</v>
      </c>
      <c r="CC154">
        <v>0.2980388556129121</v>
      </c>
      <c r="CD154">
        <v>-7.09252522727295E-2</v>
      </c>
      <c r="CE154">
        <v>-0.23932722245283239</v>
      </c>
      <c r="CF154">
        <v>0.22976191581022931</v>
      </c>
      <c r="CG154">
        <v>-0.16326830438647619</v>
      </c>
      <c r="CH154">
        <v>-2.2351341977440379E-2</v>
      </c>
      <c r="CI154">
        <v>-0.25076338656289948</v>
      </c>
      <c r="CJ154">
        <v>-6.1792385989001268E-2</v>
      </c>
      <c r="CK154">
        <v>-9.501554800786538E-2</v>
      </c>
      <c r="CL154">
        <v>-0.17536939929269121</v>
      </c>
      <c r="CM154">
        <v>-0.1211291584509753</v>
      </c>
      <c r="CN154">
        <v>0.45211649342396948</v>
      </c>
      <c r="CO154">
        <v>0.38143418937204482</v>
      </c>
      <c r="CP154">
        <v>0.14963619501514169</v>
      </c>
      <c r="CQ154">
        <v>8.0441622994582351E-2</v>
      </c>
      <c r="CR154">
        <v>9.0136497028375118E-2</v>
      </c>
      <c r="CS154">
        <v>-7.7650803268539903E-2</v>
      </c>
      <c r="CT154">
        <v>0.17840266770375049</v>
      </c>
      <c r="CU154">
        <v>-4.7443576921703423E-2</v>
      </c>
      <c r="CV154">
        <v>8.0241367156208332E-2</v>
      </c>
      <c r="CW154">
        <v>1.216319127060839E-2</v>
      </c>
      <c r="CX154">
        <v>8.807540586605378E-2</v>
      </c>
      <c r="CY154">
        <v>2.763517716274921E-2</v>
      </c>
      <c r="CZ154">
        <v>5.903872834362156E-2</v>
      </c>
      <c r="DA154">
        <v>-3.3009086490821682E-2</v>
      </c>
      <c r="DB154">
        <v>0.15707033206113019</v>
      </c>
      <c r="DC154">
        <v>0.43755687979168789</v>
      </c>
      <c r="DD154">
        <v>0.33663767943533113</v>
      </c>
      <c r="DE154">
        <v>0.10336834337213691</v>
      </c>
      <c r="DF154">
        <v>0.1107613525248108</v>
      </c>
      <c r="DG154">
        <v>0.249695722670223</v>
      </c>
      <c r="DH154">
        <v>5.9552977964098419E-2</v>
      </c>
      <c r="DI154">
        <v>8.5644969128888082E-2</v>
      </c>
      <c r="DJ154">
        <v>-7.6338477320028186E-3</v>
      </c>
      <c r="DK154">
        <v>-0.11842440415612709</v>
      </c>
      <c r="DL154">
        <v>7.0222934188423958E-2</v>
      </c>
      <c r="DM154">
        <v>5.1897891464238947E-2</v>
      </c>
      <c r="DN154">
        <v>0.199074269354651</v>
      </c>
      <c r="DO154">
        <v>-0.22163956834986889</v>
      </c>
      <c r="DP154">
        <v>8.8815524367477083E-2</v>
      </c>
      <c r="DQ154">
        <v>6.3132707256901011E-3</v>
      </c>
      <c r="DR154">
        <v>0.35115297026469688</v>
      </c>
      <c r="DS154">
        <v>0.29489584833105398</v>
      </c>
      <c r="DT154">
        <v>0.1004754890901471</v>
      </c>
      <c r="DU154">
        <v>-1.950959325668045E-2</v>
      </c>
      <c r="DV154">
        <v>2.7537030180322612E-2</v>
      </c>
      <c r="DW154">
        <v>-9.3552739997025069E-2</v>
      </c>
      <c r="DX154">
        <v>-0.1833953230321492</v>
      </c>
      <c r="DY154">
        <v>-5.0307177275502601E-2</v>
      </c>
      <c r="DZ154">
        <v>2.1945694342728861E-2</v>
      </c>
      <c r="EA154">
        <v>-9.9032051369546181E-2</v>
      </c>
      <c r="EB154">
        <v>7.1838358189153961E-2</v>
      </c>
      <c r="EC154">
        <v>-5.4530341105393447E-2</v>
      </c>
      <c r="ED154">
        <v>7.3788719281120407E-4</v>
      </c>
      <c r="EE154">
        <v>0.1093281883553656</v>
      </c>
      <c r="EF154">
        <v>-0.14338852225286519</v>
      </c>
      <c r="EG154">
        <v>-0.29376927614514292</v>
      </c>
      <c r="EH154">
        <v>7.8257341579616946E-2</v>
      </c>
      <c r="EI154">
        <v>-0.17671820448971781</v>
      </c>
      <c r="EJ154">
        <v>2.9064465696180038E-2</v>
      </c>
      <c r="EK154">
        <v>0.52450960091832277</v>
      </c>
      <c r="EL154">
        <v>6.2584245037244912E-4</v>
      </c>
      <c r="EM154">
        <v>3.7352964117349789E-3</v>
      </c>
      <c r="EN154">
        <v>0.25512730845809251</v>
      </c>
      <c r="EO154">
        <v>0.18003078240616041</v>
      </c>
      <c r="EP154">
        <v>-0.23270003174294951</v>
      </c>
      <c r="EQ154">
        <v>7.746536143741245E-2</v>
      </c>
      <c r="ER154">
        <v>-0.26710369136662671</v>
      </c>
      <c r="ES154">
        <v>0.1365707843687477</v>
      </c>
      <c r="ET154">
        <v>0.43221186305036657</v>
      </c>
      <c r="EU154">
        <v>0.38150125028668302</v>
      </c>
      <c r="EV154">
        <v>0.33662732089696601</v>
      </c>
      <c r="EW154">
        <v>0.28003471607199731</v>
      </c>
      <c r="EX154">
        <v>0.19582749473299749</v>
      </c>
      <c r="EY154">
        <v>0.34628557242846902</v>
      </c>
      <c r="EZ154">
        <v>0.20060306908787581</v>
      </c>
      <c r="FA154">
        <v>9.6971834157363046E-2</v>
      </c>
      <c r="FB154">
        <v>0.53186759177431631</v>
      </c>
      <c r="FC154">
        <v>0.15207289206671409</v>
      </c>
      <c r="FD154">
        <v>0.54625453703937465</v>
      </c>
      <c r="FE154">
        <v>0.27958886875069988</v>
      </c>
      <c r="FF154">
        <v>0.34397244592515958</v>
      </c>
      <c r="FG154">
        <v>0.36806398065671958</v>
      </c>
      <c r="FH154">
        <v>0.2940967583802428</v>
      </c>
      <c r="FI154">
        <v>0.44630653899894729</v>
      </c>
      <c r="FJ154">
        <v>8.002465176483442E-2</v>
      </c>
      <c r="FK154">
        <v>0.23023663357078791</v>
      </c>
      <c r="FL154">
        <v>0.2124339817272636</v>
      </c>
      <c r="FM154">
        <v>0.42238581342606618</v>
      </c>
      <c r="FN154">
        <v>0.74078824455694425</v>
      </c>
      <c r="FO154">
        <v>0.35679421127879879</v>
      </c>
      <c r="FP154">
        <v>0.40591563420956672</v>
      </c>
      <c r="FQ154">
        <v>0.3783972556337053</v>
      </c>
      <c r="FR154">
        <v>0.51410442834896564</v>
      </c>
      <c r="FS154">
        <v>0.25713040150966621</v>
      </c>
      <c r="FT154">
        <v>0.53912019325507621</v>
      </c>
      <c r="FU154">
        <v>0.37728782657078208</v>
      </c>
      <c r="FV154">
        <v>6.8113490444500602E-2</v>
      </c>
      <c r="FW154">
        <v>0.53802104595458922</v>
      </c>
      <c r="FX154">
        <v>0.68544194707437023</v>
      </c>
      <c r="FY154">
        <v>0.1174762276543362</v>
      </c>
      <c r="FZ154">
        <v>0.31109220427914658</v>
      </c>
      <c r="GA154">
        <v>0.44376141176213341</v>
      </c>
      <c r="GB154">
        <v>0.28744625710390159</v>
      </c>
      <c r="GC154">
        <v>0.34170761392681831</v>
      </c>
      <c r="GD154">
        <v>5.5478397762970255E-4</v>
      </c>
      <c r="GE154">
        <v>0.30401365992526758</v>
      </c>
      <c r="GF154">
        <v>0.24876114911691621</v>
      </c>
      <c r="GG154">
        <v>0.56176341281832909</v>
      </c>
      <c r="GH154">
        <v>0.15232282103320469</v>
      </c>
      <c r="GI154">
        <v>0.27908593145221888</v>
      </c>
      <c r="GJ154">
        <v>0.49610450799978922</v>
      </c>
      <c r="GK154">
        <v>0.1632432572799887</v>
      </c>
      <c r="GL154">
        <v>0.10765980734259981</v>
      </c>
      <c r="GM154">
        <v>0.32658496026484091</v>
      </c>
      <c r="GN154">
        <v>0.21479383689710771</v>
      </c>
      <c r="GO154">
        <v>0.12283850808234829</v>
      </c>
      <c r="GP154">
        <v>0.37989878963957158</v>
      </c>
      <c r="GQ154">
        <v>0.17157750525177651</v>
      </c>
      <c r="GR154">
        <v>0.33381746192155642</v>
      </c>
      <c r="GS154">
        <v>0.26609538082918788</v>
      </c>
      <c r="GT154">
        <v>0.12864492224886151</v>
      </c>
      <c r="GU154">
        <v>0.35558490936497977</v>
      </c>
      <c r="GV154">
        <v>7.3582752798284454E-2</v>
      </c>
      <c r="GW154">
        <v>0.48587339653363643</v>
      </c>
      <c r="GX154">
        <v>0.19583547927854339</v>
      </c>
      <c r="GY154">
        <v>0.29306831043201792</v>
      </c>
      <c r="GZ154">
        <v>0.2326175228573267</v>
      </c>
      <c r="HA154">
        <v>0.38963803235290839</v>
      </c>
      <c r="HB154">
        <v>0.30165285511054929</v>
      </c>
      <c r="HC154">
        <v>6.6276682838748144E-2</v>
      </c>
      <c r="HD154">
        <v>0.18713187718946259</v>
      </c>
      <c r="HE154">
        <v>0.12805107542530891</v>
      </c>
      <c r="HF154">
        <v>0.41480520281375233</v>
      </c>
      <c r="HG154">
        <v>0.29111461058512528</v>
      </c>
      <c r="HH154">
        <v>0.26311377337865782</v>
      </c>
      <c r="HI154">
        <v>4.3558254526595702E-2</v>
      </c>
      <c r="HJ154">
        <v>0.14201493164078149</v>
      </c>
      <c r="HK154">
        <v>0.26755405671306642</v>
      </c>
      <c r="HL154">
        <v>0.39537281561848819</v>
      </c>
      <c r="HM154">
        <v>6.5599574378262859E-2</v>
      </c>
      <c r="HN154">
        <v>0.25527333853236722</v>
      </c>
      <c r="HO154">
        <v>0.15918492940627429</v>
      </c>
      <c r="HP154">
        <v>0.33320671308587752</v>
      </c>
      <c r="HQ154">
        <v>0.35105066859197032</v>
      </c>
      <c r="HR154">
        <v>0.40111018140160087</v>
      </c>
      <c r="HS154">
        <v>0.26780664283286199</v>
      </c>
      <c r="HT154">
        <v>0.35937169977284428</v>
      </c>
      <c r="HU154">
        <v>0.25426472199138261</v>
      </c>
      <c r="HV154">
        <v>0.26431288242555651</v>
      </c>
      <c r="HW154">
        <v>0.133035539953687</v>
      </c>
      <c r="HX154">
        <v>0.65418965639284155</v>
      </c>
      <c r="HY154">
        <v>0.2474695254188537</v>
      </c>
      <c r="HZ154">
        <v>0.44038906568296132</v>
      </c>
      <c r="IA154">
        <v>0.27053125724320881</v>
      </c>
      <c r="IB154">
        <v>0.2885762152850242</v>
      </c>
      <c r="IC154">
        <v>0.1561254102051477</v>
      </c>
      <c r="ID154">
        <v>0.40592561562546459</v>
      </c>
      <c r="IE154">
        <v>0.29037844538149249</v>
      </c>
      <c r="IF154">
        <v>0.16669313920136269</v>
      </c>
      <c r="IG154">
        <v>0.26709741739819842</v>
      </c>
      <c r="IH154">
        <v>0.23648388978293891</v>
      </c>
      <c r="II154">
        <v>0.50079389347101766</v>
      </c>
      <c r="IJ154">
        <v>0.30567838044632861</v>
      </c>
      <c r="IK154">
        <v>0.49631150375774719</v>
      </c>
      <c r="IL154">
        <v>0.47132541505457459</v>
      </c>
      <c r="IM154">
        <v>0.46423115392175679</v>
      </c>
      <c r="IN154">
        <v>0.41800723501162212</v>
      </c>
      <c r="IO154">
        <v>0.31969114058324433</v>
      </c>
      <c r="IP154">
        <v>0.62996196558755213</v>
      </c>
      <c r="IQ154">
        <v>0.4641711748049967</v>
      </c>
      <c r="IR154">
        <v>0.39847934288800912</v>
      </c>
      <c r="IS154">
        <v>0.36698055141045027</v>
      </c>
      <c r="IT154">
        <v>0.34483222443325268</v>
      </c>
      <c r="IU154">
        <v>0.18213957427937971</v>
      </c>
      <c r="IV154">
        <v>0.43025859897703012</v>
      </c>
      <c r="IW154">
        <v>0.34962656732157599</v>
      </c>
      <c r="IX154">
        <v>0.36922349698230189</v>
      </c>
      <c r="IY154">
        <v>0.36002895257290868</v>
      </c>
      <c r="IZ154">
        <v>0.29949094139937271</v>
      </c>
      <c r="JA154">
        <v>0.29085357930023092</v>
      </c>
      <c r="JB154">
        <v>0.16665884855891719</v>
      </c>
      <c r="JC154">
        <v>0.1395622663106329</v>
      </c>
      <c r="JD154">
        <v>8.0056114642914955E-2</v>
      </c>
      <c r="JE154">
        <v>0.29838103118741388</v>
      </c>
      <c r="JF154">
        <v>0.27802261415979218</v>
      </c>
      <c r="JG154">
        <v>0.34310299974751252</v>
      </c>
      <c r="JH154">
        <v>8.5025492882563836E-2</v>
      </c>
      <c r="JI154">
        <v>0.27378587661819459</v>
      </c>
      <c r="JJ154">
        <v>0.31751106157226178</v>
      </c>
      <c r="JK154">
        <v>0.20352204613557731</v>
      </c>
      <c r="JL154">
        <v>9.39127914883785E-2</v>
      </c>
      <c r="JM154">
        <v>5.1313268629981923E-2</v>
      </c>
      <c r="JN154">
        <v>0.16965836960914171</v>
      </c>
      <c r="JO154">
        <v>0.24493076042313561</v>
      </c>
      <c r="JP154">
        <v>0.24522130164358261</v>
      </c>
      <c r="JQ154">
        <v>0.25367131015539851</v>
      </c>
      <c r="JR154">
        <v>6.1777893132977983E-2</v>
      </c>
      <c r="JS154">
        <v>0.27029733995692667</v>
      </c>
      <c r="JT154">
        <v>6.6925088954047446E-2</v>
      </c>
      <c r="JU154">
        <v>0.21697761350410591</v>
      </c>
      <c r="JV154">
        <v>8.4900212406126815E-2</v>
      </c>
      <c r="JW154">
        <v>0.20668394361774589</v>
      </c>
      <c r="JX154">
        <v>0.14857247680630239</v>
      </c>
      <c r="JY154">
        <v>0.14749000112052499</v>
      </c>
      <c r="JZ154">
        <v>6.8436793936864943E-2</v>
      </c>
      <c r="KA154">
        <v>0.28250903266080551</v>
      </c>
      <c r="KB154">
        <v>0.43550705166323689</v>
      </c>
      <c r="KC154">
        <v>0.25419785713065302</v>
      </c>
      <c r="KD154">
        <v>0.4659550783462616</v>
      </c>
      <c r="KE154">
        <v>0.10537556164245571</v>
      </c>
      <c r="KF154">
        <v>0.2374901503218852</v>
      </c>
      <c r="KG154">
        <v>0.1293870804395521</v>
      </c>
      <c r="KH154">
        <v>0.29521410879905863</v>
      </c>
      <c r="KI154">
        <v>0.13292411182221389</v>
      </c>
      <c r="KJ154">
        <v>0.31078400615298157</v>
      </c>
      <c r="KK154">
        <v>4.2802745403672272E-2</v>
      </c>
      <c r="KL154">
        <f>MATCH(A154,'[1]BASC2_BRIEF_6yr_DEMOS_ScanInfo '!$H:$H,0)</f>
        <v>841</v>
      </c>
      <c r="KM154">
        <f>INDEX('[1]BASC2_BRIEF_6yr_DEMOS_ScanInfo '!$L:$L,KL154)</f>
        <v>2</v>
      </c>
      <c r="KN154">
        <f t="shared" si="12"/>
        <v>1</v>
      </c>
      <c r="KO154">
        <f>INDEX('[1]BASC2_BRIEF_6yr_DEMOS_ScanInfo '!$O:$O,KL154)</f>
        <v>30</v>
      </c>
      <c r="KP154">
        <f t="shared" si="13"/>
        <v>0</v>
      </c>
      <c r="KQ154" t="e">
        <f>MATCH(A154,[2]SelectedColumns!$A:$A,0)</f>
        <v>#N/A</v>
      </c>
      <c r="KR154" t="e">
        <f>INDEX([2]SelectedColumns!$R:$R,KQ154)</f>
        <v>#N/A</v>
      </c>
      <c r="KS154" t="e">
        <f>INDEX([2]SelectedColumns!$J:$J,KQ154)</f>
        <v>#N/A</v>
      </c>
      <c r="KT154" t="e">
        <f t="shared" si="14"/>
        <v>#N/A</v>
      </c>
      <c r="KU154" t="e">
        <f t="shared" si="15"/>
        <v>#N/A</v>
      </c>
      <c r="KV154" t="e">
        <f t="shared" si="16"/>
        <v>#N/A</v>
      </c>
      <c r="KW154" t="e">
        <f t="shared" si="17"/>
        <v>#N/A</v>
      </c>
    </row>
    <row r="155" spans="1:309" x14ac:dyDescent="0.35">
      <c r="A155" t="s">
        <v>155</v>
      </c>
      <c r="B155">
        <v>-6.2311782236253548E-2</v>
      </c>
      <c r="C155">
        <v>0.25898276498365819</v>
      </c>
      <c r="D155">
        <v>0.1914096883368088</v>
      </c>
      <c r="E155">
        <v>9.6411803842948673E-2</v>
      </c>
      <c r="F155">
        <v>-5.3928473991217807E-2</v>
      </c>
      <c r="G155">
        <v>0.32591968334135368</v>
      </c>
      <c r="H155">
        <v>0.2092392761411519</v>
      </c>
      <c r="I155">
        <v>5.6825200109332563E-2</v>
      </c>
      <c r="J155">
        <v>0.39924711698498611</v>
      </c>
      <c r="K155">
        <v>0.49782574466124457</v>
      </c>
      <c r="L155">
        <v>0.27646783751911941</v>
      </c>
      <c r="M155">
        <v>0.20214534271766649</v>
      </c>
      <c r="N155">
        <v>0.28464723918860407</v>
      </c>
      <c r="O155">
        <v>0.19940349311714181</v>
      </c>
      <c r="P155">
        <v>-6.6115145233968997E-2</v>
      </c>
      <c r="Q155">
        <v>2.4944241642112619E-2</v>
      </c>
      <c r="R155">
        <v>0.39725880480369591</v>
      </c>
      <c r="S155">
        <v>0.2242900262878875</v>
      </c>
      <c r="T155">
        <v>0.16515783928186989</v>
      </c>
      <c r="U155">
        <v>0.44286128632977317</v>
      </c>
      <c r="V155">
        <v>0.14814582274085961</v>
      </c>
      <c r="W155">
        <v>0.1964650447520209</v>
      </c>
      <c r="X155">
        <v>0.38424240964238271</v>
      </c>
      <c r="Y155">
        <v>0.29939290744604602</v>
      </c>
      <c r="Z155">
        <v>9.2391581147673651E-2</v>
      </c>
      <c r="AA155">
        <v>-9.8420771238255211E-2</v>
      </c>
      <c r="AB155">
        <v>0.17440621112492999</v>
      </c>
      <c r="AC155">
        <v>4.5494664712981907E-2</v>
      </c>
      <c r="AD155">
        <v>1.544650452533225E-2</v>
      </c>
      <c r="AE155">
        <v>0.13389096698058389</v>
      </c>
      <c r="AF155">
        <v>0.28228304030753332</v>
      </c>
      <c r="AG155">
        <v>0.69295073048809108</v>
      </c>
      <c r="AH155">
        <v>0.25539874434035709</v>
      </c>
      <c r="AI155">
        <v>0.2276293709159021</v>
      </c>
      <c r="AJ155">
        <v>0.18958406889421719</v>
      </c>
      <c r="AK155">
        <v>9.748753960670431E-2</v>
      </c>
      <c r="AL155">
        <v>0.1093538463785861</v>
      </c>
      <c r="AM155">
        <v>1.4037797505217499E-2</v>
      </c>
      <c r="AN155">
        <v>0.20251454729320079</v>
      </c>
      <c r="AO155">
        <v>-5.3245358613776439E-2</v>
      </c>
      <c r="AP155">
        <v>0.1023500099649555</v>
      </c>
      <c r="AQ155">
        <v>0.38605344907232458</v>
      </c>
      <c r="AR155">
        <v>0.28430257179270779</v>
      </c>
      <c r="AS155">
        <v>0.1888335647703312</v>
      </c>
      <c r="AT155">
        <v>-2.5899194853058471E-2</v>
      </c>
      <c r="AU155">
        <v>-2.194634517105953E-2</v>
      </c>
      <c r="AV155">
        <v>0.22243579837659319</v>
      </c>
      <c r="AW155">
        <v>0.1146273130240341</v>
      </c>
      <c r="AX155">
        <v>-1.6157782629755649E-2</v>
      </c>
      <c r="AY155">
        <v>-1.450782802897432E-2</v>
      </c>
      <c r="AZ155">
        <v>7.5513225064621992E-2</v>
      </c>
      <c r="BA155">
        <v>5.1834007192776976E-3</v>
      </c>
      <c r="BB155">
        <v>-0.12657932885092049</v>
      </c>
      <c r="BC155">
        <v>3.249709970900128E-3</v>
      </c>
      <c r="BD155">
        <v>3.3314013986767477E-2</v>
      </c>
      <c r="BE155">
        <v>-7.0869687764062217E-2</v>
      </c>
      <c r="BF155">
        <v>2.4426245015523481E-2</v>
      </c>
      <c r="BG155">
        <v>0.2294526473905496</v>
      </c>
      <c r="BH155">
        <v>1.0845756768491749E-2</v>
      </c>
      <c r="BI155">
        <v>7.0372179934659052E-3</v>
      </c>
      <c r="BJ155">
        <v>0.13394468799188219</v>
      </c>
      <c r="BK155">
        <v>1.6173541498527459E-2</v>
      </c>
      <c r="BL155">
        <v>3.914171880398476E-2</v>
      </c>
      <c r="BM155">
        <v>0.39263349544250559</v>
      </c>
      <c r="BN155">
        <v>-2.252120314301997E-3</v>
      </c>
      <c r="BO155">
        <v>0.34168394365933219</v>
      </c>
      <c r="BP155">
        <v>-1.9905002966773781E-2</v>
      </c>
      <c r="BQ155">
        <v>-0.10657593418375021</v>
      </c>
      <c r="BR155">
        <v>0.13123502475433721</v>
      </c>
      <c r="BS155">
        <v>0.40695231596802273</v>
      </c>
      <c r="BT155">
        <v>-0.1391605830023375</v>
      </c>
      <c r="BU155">
        <v>0.1069416902108786</v>
      </c>
      <c r="BV155">
        <v>-7.5752994464253876E-2</v>
      </c>
      <c r="BW155">
        <v>0.25949130993996961</v>
      </c>
      <c r="BX155">
        <v>-2.1430812827641251E-2</v>
      </c>
      <c r="BY155">
        <v>0.23236614019075</v>
      </c>
      <c r="BZ155">
        <v>0.1679283286797518</v>
      </c>
      <c r="CA155">
        <v>-0.13590094504377781</v>
      </c>
      <c r="CB155">
        <v>-6.7512643362249936E-2</v>
      </c>
      <c r="CC155">
        <v>0.27861270386527698</v>
      </c>
      <c r="CD155">
        <v>-3.5725170901471197E-2</v>
      </c>
      <c r="CE155">
        <v>-0.1797793235127392</v>
      </c>
      <c r="CF155">
        <v>0.14708107998576869</v>
      </c>
      <c r="CG155">
        <v>-5.6493869296450727E-2</v>
      </c>
      <c r="CH155">
        <v>7.1462430623069118E-2</v>
      </c>
      <c r="CI155">
        <v>-0.20192199185567361</v>
      </c>
      <c r="CJ155">
        <v>0.37583623420169832</v>
      </c>
      <c r="CK155">
        <v>-1.322705181897987E-2</v>
      </c>
      <c r="CL155">
        <v>-3.6483062261575938E-2</v>
      </c>
      <c r="CM155">
        <v>-9.0700657363242287E-2</v>
      </c>
      <c r="CN155">
        <v>0.61503247670749894</v>
      </c>
      <c r="CO155">
        <v>0.44351538787181138</v>
      </c>
      <c r="CP155">
        <v>7.4030230227938754E-2</v>
      </c>
      <c r="CQ155">
        <v>0.19942426175847469</v>
      </c>
      <c r="CR155">
        <v>0.1882972310722264</v>
      </c>
      <c r="CS155">
        <v>-2.9990657373880621E-2</v>
      </c>
      <c r="CT155">
        <v>0.1399212198094435</v>
      </c>
      <c r="CU155">
        <v>0.1131948435329715</v>
      </c>
      <c r="CV155">
        <v>0.13807714254239459</v>
      </c>
      <c r="CW155">
        <v>-6.3275853461547404E-2</v>
      </c>
      <c r="CX155">
        <v>7.4416985659827128E-2</v>
      </c>
      <c r="CY155">
        <v>-5.0774785141177281E-2</v>
      </c>
      <c r="CZ155">
        <v>-2.0324385728827329E-2</v>
      </c>
      <c r="DA155">
        <v>-3.8341560421994332E-2</v>
      </c>
      <c r="DB155">
        <v>0.35211411166874329</v>
      </c>
      <c r="DC155">
        <v>0.42214657754337997</v>
      </c>
      <c r="DD155">
        <v>0.24241289822339029</v>
      </c>
      <c r="DE155">
        <v>2.0779904621805571E-2</v>
      </c>
      <c r="DF155">
        <v>0.1370895896726603</v>
      </c>
      <c r="DG155">
        <v>0.12582479763291629</v>
      </c>
      <c r="DH155">
        <v>2.5194452216802169E-2</v>
      </c>
      <c r="DI155">
        <v>3.5572422068162579E-2</v>
      </c>
      <c r="DJ155">
        <v>2.8225616765198192E-2</v>
      </c>
      <c r="DK155">
        <v>-0.24165580085956659</v>
      </c>
      <c r="DL155">
        <v>0.12966408559253079</v>
      </c>
      <c r="DM155">
        <v>0.33901274100342088</v>
      </c>
      <c r="DN155">
        <v>0.33057028828815233</v>
      </c>
      <c r="DO155">
        <v>-1.1364932985804539E-3</v>
      </c>
      <c r="DP155">
        <v>-1.175948892702827E-2</v>
      </c>
      <c r="DQ155">
        <v>9.312464209750182E-3</v>
      </c>
      <c r="DR155">
        <v>0.20956558518950691</v>
      </c>
      <c r="DS155">
        <v>0.40699327462164631</v>
      </c>
      <c r="DT155">
        <v>0.17256311123099161</v>
      </c>
      <c r="DU155">
        <v>0.1425986378259512</v>
      </c>
      <c r="DV155">
        <v>7.6826776821484533E-2</v>
      </c>
      <c r="DW155">
        <v>-3.1791822364819478E-2</v>
      </c>
      <c r="DX155">
        <v>-0.13840563562645181</v>
      </c>
      <c r="DY155">
        <v>8.2475389494764961E-2</v>
      </c>
      <c r="DZ155">
        <v>-2.7049432962005571E-2</v>
      </c>
      <c r="EA155">
        <v>-1.0292091463744549E-2</v>
      </c>
      <c r="EB155">
        <v>3.7564739640922218E-2</v>
      </c>
      <c r="EC155">
        <v>0.1849848336233981</v>
      </c>
      <c r="ED155">
        <v>7.6396493970513069E-2</v>
      </c>
      <c r="EE155">
        <v>8.6550722305405614E-2</v>
      </c>
      <c r="EF155">
        <v>-4.1704699036917869E-2</v>
      </c>
      <c r="EG155">
        <v>-3.1196825950310592E-2</v>
      </c>
      <c r="EH155">
        <v>0.26846846218546971</v>
      </c>
      <c r="EI155">
        <v>0.1173370134064629</v>
      </c>
      <c r="EJ155">
        <v>0.15358401309577641</v>
      </c>
      <c r="EK155">
        <v>0.26435776685607371</v>
      </c>
      <c r="EL155">
        <v>-2.809956841810601E-2</v>
      </c>
      <c r="EM155">
        <v>-4.2549496294445273E-2</v>
      </c>
      <c r="EN155">
        <v>0.22399689889435859</v>
      </c>
      <c r="EO155">
        <v>0.21102238947318369</v>
      </c>
      <c r="EP155">
        <v>-0.36050437719933809</v>
      </c>
      <c r="EQ155">
        <v>7.800326677006153E-2</v>
      </c>
      <c r="ER155">
        <v>-0.21985267481541099</v>
      </c>
      <c r="ES155">
        <v>0.24104429278737929</v>
      </c>
      <c r="ET155">
        <v>0.38469944317245802</v>
      </c>
      <c r="EU155">
        <v>0.29983162817411962</v>
      </c>
      <c r="EV155">
        <v>0.30371595204818341</v>
      </c>
      <c r="EW155">
        <v>0.36180280310964652</v>
      </c>
      <c r="EX155">
        <v>0.40397809171971111</v>
      </c>
      <c r="EY155">
        <v>0.43773617370934742</v>
      </c>
      <c r="EZ155">
        <v>0.43860060683404528</v>
      </c>
      <c r="FA155">
        <v>0.33662591087347432</v>
      </c>
      <c r="FB155">
        <v>0.50007445737138667</v>
      </c>
      <c r="FC155">
        <v>0.22560964598034719</v>
      </c>
      <c r="FD155">
        <v>0.36821484555665962</v>
      </c>
      <c r="FE155">
        <v>0.42284535251643568</v>
      </c>
      <c r="FF155">
        <v>0.41674464493164731</v>
      </c>
      <c r="FG155">
        <v>0.40661253818351512</v>
      </c>
      <c r="FH155">
        <v>0.41890374739122033</v>
      </c>
      <c r="FI155">
        <v>0.62239946696812931</v>
      </c>
      <c r="FJ155">
        <v>0.33320557569143422</v>
      </c>
      <c r="FK155">
        <v>0.59643400411059355</v>
      </c>
      <c r="FL155">
        <v>0.28241985143980119</v>
      </c>
      <c r="FM155">
        <v>0.3832761275823876</v>
      </c>
      <c r="FN155">
        <v>0.34617088404132412</v>
      </c>
      <c r="FO155">
        <v>0.40493997926306963</v>
      </c>
      <c r="FP155">
        <v>0.64193943404654308</v>
      </c>
      <c r="FQ155">
        <v>0.39265867574579921</v>
      </c>
      <c r="FR155">
        <v>0.65483384713380066</v>
      </c>
      <c r="FS155">
        <v>0.51851392552496556</v>
      </c>
      <c r="FT155">
        <v>0.57046979886651261</v>
      </c>
      <c r="FU155">
        <v>0.37100346241871601</v>
      </c>
      <c r="FV155">
        <v>0.17569008674669259</v>
      </c>
      <c r="FW155">
        <v>0.74103864694774935</v>
      </c>
      <c r="FX155">
        <v>0.45866119822819212</v>
      </c>
      <c r="FY155">
        <v>0.180896235138756</v>
      </c>
      <c r="FZ155">
        <v>0.53645405514308198</v>
      </c>
      <c r="GA155">
        <v>0.51316895341125968</v>
      </c>
      <c r="GB155">
        <v>0.20137826297365899</v>
      </c>
      <c r="GC155">
        <v>0.29200584164534749</v>
      </c>
      <c r="GD155">
        <v>0.55535347406457625</v>
      </c>
      <c r="GE155">
        <v>0.45956287735630708</v>
      </c>
      <c r="GF155">
        <v>0.62692370794888785</v>
      </c>
      <c r="GG155">
        <v>0.37381079483119001</v>
      </c>
      <c r="GH155">
        <v>0.1690296060943299</v>
      </c>
      <c r="GI155">
        <v>0.53524880796349372</v>
      </c>
      <c r="GJ155">
        <v>0.33057387711627578</v>
      </c>
      <c r="GK155">
        <v>0.1380049475126916</v>
      </c>
      <c r="GL155">
        <v>0.20848321769143269</v>
      </c>
      <c r="GM155">
        <v>0.42640036954067367</v>
      </c>
      <c r="GN155">
        <v>0.20843241304923599</v>
      </c>
      <c r="GO155">
        <v>0.37092678150660291</v>
      </c>
      <c r="GP155">
        <v>0.54431980256182189</v>
      </c>
      <c r="GQ155">
        <v>0.2509139961890301</v>
      </c>
      <c r="GR155">
        <v>0.16980750898284819</v>
      </c>
      <c r="GS155">
        <v>0.48260124484690919</v>
      </c>
      <c r="GT155">
        <v>0.42842590602873948</v>
      </c>
      <c r="GU155">
        <v>0.52387012412590206</v>
      </c>
      <c r="GV155">
        <v>0.3989292050104104</v>
      </c>
      <c r="GW155">
        <v>0.34954001500944121</v>
      </c>
      <c r="GX155">
        <v>0.1109567116072939</v>
      </c>
      <c r="GY155">
        <v>0.32493261881780089</v>
      </c>
      <c r="GZ155">
        <v>9.4973454392715304E-2</v>
      </c>
      <c r="HA155">
        <v>0.3364788406287324</v>
      </c>
      <c r="HB155">
        <v>0.33600124455332969</v>
      </c>
      <c r="HC155">
        <v>0.27252179791165509</v>
      </c>
      <c r="HD155">
        <v>0.1016269364148302</v>
      </c>
      <c r="HE155">
        <v>0.27898567342473829</v>
      </c>
      <c r="HF155">
        <v>0.47807452790145971</v>
      </c>
      <c r="HG155">
        <v>0.36681158011427001</v>
      </c>
      <c r="HH155">
        <v>0.2830073109712461</v>
      </c>
      <c r="HI155">
        <v>4.8855263725935461E-2</v>
      </c>
      <c r="HJ155">
        <v>0.15340434162973329</v>
      </c>
      <c r="HK155">
        <v>0.3043735356662004</v>
      </c>
      <c r="HL155">
        <v>0.48289695375354319</v>
      </c>
      <c r="HM155">
        <v>0.25553401995061442</v>
      </c>
      <c r="HN155">
        <v>0.22673357214491799</v>
      </c>
      <c r="HO155">
        <v>0.192599632428438</v>
      </c>
      <c r="HP155">
        <v>0.24669280162569229</v>
      </c>
      <c r="HQ155">
        <v>0.28543385512714081</v>
      </c>
      <c r="HR155">
        <v>0.3046271603962038</v>
      </c>
      <c r="HS155">
        <v>0.41723348906876462</v>
      </c>
      <c r="HT155">
        <v>0.26054554561136473</v>
      </c>
      <c r="HU155">
        <v>0.49614454486807791</v>
      </c>
      <c r="HV155">
        <v>0.55000033335380405</v>
      </c>
      <c r="HW155">
        <v>0.25084832603108609</v>
      </c>
      <c r="HX155">
        <v>0.4847477122159668</v>
      </c>
      <c r="HY155">
        <v>0.43424899192822097</v>
      </c>
      <c r="HZ155">
        <v>0.36195179771336972</v>
      </c>
      <c r="IA155">
        <v>0.29181160385066279</v>
      </c>
      <c r="IB155">
        <v>0.17853242866320559</v>
      </c>
      <c r="IC155">
        <v>0.33583486942543728</v>
      </c>
      <c r="ID155">
        <v>0.42406069563995769</v>
      </c>
      <c r="IE155">
        <v>0.53788203613330943</v>
      </c>
      <c r="IF155">
        <v>0.31850922081753658</v>
      </c>
      <c r="IG155">
        <v>0.34237821498124998</v>
      </c>
      <c r="IH155">
        <v>0.32251679190241878</v>
      </c>
      <c r="II155">
        <v>0.42365712932268013</v>
      </c>
      <c r="IJ155">
        <v>0.40173725279141093</v>
      </c>
      <c r="IK155">
        <v>0.40991785214495891</v>
      </c>
      <c r="IL155">
        <v>0.20195751886229041</v>
      </c>
      <c r="IM155">
        <v>0.63429035262381861</v>
      </c>
      <c r="IN155">
        <v>0.51286610063544269</v>
      </c>
      <c r="IO155">
        <v>0.79914825704851489</v>
      </c>
      <c r="IP155">
        <v>0.65191833457475235</v>
      </c>
      <c r="IQ155">
        <v>0.5655692109490843</v>
      </c>
      <c r="IR155">
        <v>0.55830915008695947</v>
      </c>
      <c r="IS155">
        <v>0.48961615876981801</v>
      </c>
      <c r="IT155">
        <v>0.45560774045761099</v>
      </c>
      <c r="IU155">
        <v>0.4416859526118791</v>
      </c>
      <c r="IV155">
        <v>0.40443260220310101</v>
      </c>
      <c r="IW155">
        <v>0.37306200445791832</v>
      </c>
      <c r="IX155">
        <v>0.60331706807877383</v>
      </c>
      <c r="IY155">
        <v>0.39113200213659771</v>
      </c>
      <c r="IZ155">
        <v>0.46654663848130029</v>
      </c>
      <c r="JA155">
        <v>0.45001055515152572</v>
      </c>
      <c r="JB155">
        <v>0.23737108634132839</v>
      </c>
      <c r="JC155">
        <v>3.5818051801595967E-2</v>
      </c>
      <c r="JD155">
        <v>0.17676184397525349</v>
      </c>
      <c r="JE155">
        <v>0.54576516969161104</v>
      </c>
      <c r="JF155">
        <v>0.56056862049104872</v>
      </c>
      <c r="JG155">
        <v>0.35103452414823189</v>
      </c>
      <c r="JH155">
        <v>0.16864731350394691</v>
      </c>
      <c r="JI155">
        <v>0.43425351523743771</v>
      </c>
      <c r="JJ155">
        <v>0.3623952484287018</v>
      </c>
      <c r="JK155">
        <v>0.29117224104001832</v>
      </c>
      <c r="JL155">
        <v>0.16887926369791431</v>
      </c>
      <c r="JM155">
        <v>0.40994360201673802</v>
      </c>
      <c r="JN155">
        <v>8.4523596569080428E-2</v>
      </c>
      <c r="JO155">
        <v>0.29239109855334627</v>
      </c>
      <c r="JP155">
        <v>0.13441127031630221</v>
      </c>
      <c r="JQ155">
        <v>0.71560318112965848</v>
      </c>
      <c r="JR155">
        <v>0.41868149479699329</v>
      </c>
      <c r="JS155">
        <v>0.3990340406425581</v>
      </c>
      <c r="JT155">
        <v>0.1417304754879721</v>
      </c>
      <c r="JU155">
        <v>0.48666808872065231</v>
      </c>
      <c r="JV155">
        <v>0.21681822189780481</v>
      </c>
      <c r="JW155">
        <v>0.1675987779396165</v>
      </c>
      <c r="JX155">
        <v>0.17668537590704081</v>
      </c>
      <c r="JY155">
        <v>0.111666505396798</v>
      </c>
      <c r="JZ155">
        <v>0.1320355408697868</v>
      </c>
      <c r="KA155">
        <v>0.35012381223812772</v>
      </c>
      <c r="KB155">
        <v>0.5120633357705251</v>
      </c>
      <c r="KC155">
        <v>0.67269272084643061</v>
      </c>
      <c r="KD155">
        <v>0.54597275087392638</v>
      </c>
      <c r="KE155">
        <v>0.34549272448272161</v>
      </c>
      <c r="KF155">
        <v>0.33812320088536568</v>
      </c>
      <c r="KG155">
        <v>0.22498738127465229</v>
      </c>
      <c r="KH155">
        <v>0.36643813819430598</v>
      </c>
      <c r="KI155">
        <v>0.25878108838428132</v>
      </c>
      <c r="KJ155">
        <v>0.33476289511788287</v>
      </c>
      <c r="KK155">
        <v>0.63811744767348888</v>
      </c>
      <c r="KL155">
        <f>MATCH(A155,'[1]BASC2_BRIEF_6yr_DEMOS_ScanInfo '!$H:$H,0)</f>
        <v>842</v>
      </c>
      <c r="KM155">
        <f>INDEX('[1]BASC2_BRIEF_6yr_DEMOS_ScanInfo '!$L:$L,KL155)</f>
        <v>1</v>
      </c>
      <c r="KN155">
        <f t="shared" si="12"/>
        <v>0</v>
      </c>
      <c r="KO155">
        <f>INDEX('[1]BASC2_BRIEF_6yr_DEMOS_ScanInfo '!$O:$O,KL155)</f>
        <v>32</v>
      </c>
      <c r="KP155">
        <f t="shared" si="13"/>
        <v>0.16666666666666666</v>
      </c>
      <c r="KQ155" t="e">
        <f>MATCH(A155,[2]SelectedColumns!$A:$A,0)</f>
        <v>#N/A</v>
      </c>
      <c r="KR155" t="e">
        <f>INDEX([2]SelectedColumns!$R:$R,KQ155)</f>
        <v>#N/A</v>
      </c>
      <c r="KS155" t="e">
        <f>INDEX([2]SelectedColumns!$J:$J,KQ155)</f>
        <v>#N/A</v>
      </c>
      <c r="KT155" t="e">
        <f t="shared" si="14"/>
        <v>#N/A</v>
      </c>
      <c r="KU155" t="e">
        <f t="shared" si="15"/>
        <v>#N/A</v>
      </c>
      <c r="KV155" t="e">
        <f t="shared" si="16"/>
        <v>#N/A</v>
      </c>
      <c r="KW155" t="e">
        <f t="shared" si="17"/>
        <v>#N/A</v>
      </c>
    </row>
    <row r="156" spans="1:309" x14ac:dyDescent="0.35">
      <c r="A156" t="s">
        <v>156</v>
      </c>
      <c r="B156">
        <v>0.10482270968143979</v>
      </c>
      <c r="C156">
        <v>0.32611859429646478</v>
      </c>
      <c r="D156">
        <v>0.14703755452222289</v>
      </c>
      <c r="E156">
        <v>8.6259165141604477E-2</v>
      </c>
      <c r="F156">
        <v>-0.15737177395332541</v>
      </c>
      <c r="G156">
        <v>0.42922760764679951</v>
      </c>
      <c r="H156">
        <v>0.17792391043636879</v>
      </c>
      <c r="I156">
        <v>-0.2138529487396266</v>
      </c>
      <c r="J156">
        <v>0.12756743727747</v>
      </c>
      <c r="K156">
        <v>0.16641796594169089</v>
      </c>
      <c r="L156">
        <v>0.1039668928516391</v>
      </c>
      <c r="M156">
        <v>0.23683603235606959</v>
      </c>
      <c r="N156">
        <v>0.46088910545392608</v>
      </c>
      <c r="O156">
        <v>0.2315584508472652</v>
      </c>
      <c r="P156">
        <v>-8.5598702066491228E-2</v>
      </c>
      <c r="Q156">
        <v>2.2684878627141639E-2</v>
      </c>
      <c r="R156">
        <v>0.5962789917945478</v>
      </c>
      <c r="S156">
        <v>0.44962641046312579</v>
      </c>
      <c r="T156">
        <v>0.2422716693590318</v>
      </c>
      <c r="U156">
        <v>0.38270581567413697</v>
      </c>
      <c r="V156">
        <v>0.1210573808463542</v>
      </c>
      <c r="W156">
        <v>0.18132248086581801</v>
      </c>
      <c r="X156">
        <v>0.36971076536774161</v>
      </c>
      <c r="Y156">
        <v>0.29527185354946672</v>
      </c>
      <c r="Z156">
        <v>9.9843316132388615E-2</v>
      </c>
      <c r="AA156">
        <v>-4.0469863753597402E-2</v>
      </c>
      <c r="AB156">
        <v>8.8168711687870216E-2</v>
      </c>
      <c r="AC156">
        <v>-4.8132713276702647E-2</v>
      </c>
      <c r="AD156">
        <v>-4.1730430801524047E-2</v>
      </c>
      <c r="AE156">
        <v>-9.7002848218709969E-2</v>
      </c>
      <c r="AF156">
        <v>0.54548868578194365</v>
      </c>
      <c r="AG156">
        <v>0.96972243520880452</v>
      </c>
      <c r="AH156">
        <v>0.193742616481233</v>
      </c>
      <c r="AI156">
        <v>0.27162595033895381</v>
      </c>
      <c r="AJ156">
        <v>0.2107398297483469</v>
      </c>
      <c r="AK156">
        <v>-1.3705272748537171E-2</v>
      </c>
      <c r="AL156">
        <v>3.0973735243298831E-2</v>
      </c>
      <c r="AM156">
        <v>8.3639677840590121E-3</v>
      </c>
      <c r="AN156">
        <v>8.0363230841837385E-2</v>
      </c>
      <c r="AO156">
        <v>-0.21038860377881791</v>
      </c>
      <c r="AP156">
        <v>-3.4032430234498529E-4</v>
      </c>
      <c r="AQ156">
        <v>0.32839164901011147</v>
      </c>
      <c r="AR156">
        <v>0.229979583237374</v>
      </c>
      <c r="AS156">
        <v>3.6075575294699291E-2</v>
      </c>
      <c r="AT156">
        <v>-5.9020016869745007E-2</v>
      </c>
      <c r="AU156">
        <v>-0.1475193032056252</v>
      </c>
      <c r="AV156">
        <v>0.20509928799141969</v>
      </c>
      <c r="AW156">
        <v>0.31257491929412179</v>
      </c>
      <c r="AX156">
        <v>-9.3258242574651984E-3</v>
      </c>
      <c r="AY156">
        <v>-2.6834886852776348E-2</v>
      </c>
      <c r="AZ156">
        <v>0.18598205726234299</v>
      </c>
      <c r="BA156">
        <v>1.0389826635719411E-2</v>
      </c>
      <c r="BB156">
        <v>-0.14587304174711749</v>
      </c>
      <c r="BC156">
        <v>-8.3837478625070627E-3</v>
      </c>
      <c r="BD156">
        <v>0.2210171181309423</v>
      </c>
      <c r="BE156">
        <v>5.2801437612951752E-2</v>
      </c>
      <c r="BF156">
        <v>0.2356559476840803</v>
      </c>
      <c r="BG156">
        <v>0.23064233576011839</v>
      </c>
      <c r="BH156">
        <v>2.8848698128056242E-2</v>
      </c>
      <c r="BI156">
        <v>-5.5853380294662358E-2</v>
      </c>
      <c r="BJ156">
        <v>1.451204117639771E-3</v>
      </c>
      <c r="BK156">
        <v>4.4776453024214291E-2</v>
      </c>
      <c r="BL156">
        <v>0.3734156162153065</v>
      </c>
      <c r="BM156">
        <v>0.22599386820726511</v>
      </c>
      <c r="BN156">
        <v>-0.1348060844169621</v>
      </c>
      <c r="BO156">
        <v>4.2841643851747158E-2</v>
      </c>
      <c r="BP156">
        <v>-4.2366394113020338E-2</v>
      </c>
      <c r="BQ156">
        <v>-0.16660582701186691</v>
      </c>
      <c r="BR156">
        <v>0.19659850265859169</v>
      </c>
      <c r="BS156">
        <v>0.78151434235372175</v>
      </c>
      <c r="BT156">
        <v>-0.13540701029103561</v>
      </c>
      <c r="BU156">
        <v>5.8835382235646223E-2</v>
      </c>
      <c r="BV156">
        <v>-0.112713675367883</v>
      </c>
      <c r="BW156">
        <v>0.21613098997694641</v>
      </c>
      <c r="BX156">
        <v>-4.2728371241877998E-2</v>
      </c>
      <c r="BY156">
        <v>0.23725088334010591</v>
      </c>
      <c r="BZ156">
        <v>0.18486984844015111</v>
      </c>
      <c r="CA156">
        <v>-0.1838266465279603</v>
      </c>
      <c r="CB156">
        <v>-6.4809645575034214E-2</v>
      </c>
      <c r="CC156">
        <v>0.25600949406929652</v>
      </c>
      <c r="CD156">
        <v>5.006036709401962E-2</v>
      </c>
      <c r="CE156">
        <v>-0.1124296174675732</v>
      </c>
      <c r="CF156">
        <v>5.5221404670398933E-2</v>
      </c>
      <c r="CG156">
        <v>-6.6571189894938376E-2</v>
      </c>
      <c r="CH156">
        <v>0.21104133362778099</v>
      </c>
      <c r="CI156">
        <v>-0.19171721687577059</v>
      </c>
      <c r="CJ156">
        <v>7.7984101711715992E-2</v>
      </c>
      <c r="CK156">
        <v>-0.17525054238958829</v>
      </c>
      <c r="CL156">
        <v>-0.1241739651393472</v>
      </c>
      <c r="CM156">
        <v>-9.8948676799562651E-2</v>
      </c>
      <c r="CN156">
        <v>0.60425755981731955</v>
      </c>
      <c r="CO156">
        <v>0.66195474403372967</v>
      </c>
      <c r="CP156">
        <v>-8.7332382818905652E-2</v>
      </c>
      <c r="CQ156">
        <v>0.2021783566793125</v>
      </c>
      <c r="CR156">
        <v>6.4552297661158553E-2</v>
      </c>
      <c r="CS156">
        <v>0.121821739349429</v>
      </c>
      <c r="CT156">
        <v>0.32036567637894892</v>
      </c>
      <c r="CU156">
        <v>4.8684240636091218E-2</v>
      </c>
      <c r="CV156">
        <v>0.21083255324135311</v>
      </c>
      <c r="CW156">
        <v>-0.13795972663541239</v>
      </c>
      <c r="CX156">
        <v>5.8234600014229983E-2</v>
      </c>
      <c r="CY156">
        <v>-2.7802587843064549E-2</v>
      </c>
      <c r="CZ156">
        <v>-0.1019861087520233</v>
      </c>
      <c r="DA156">
        <v>-5.0267644235976412E-2</v>
      </c>
      <c r="DB156">
        <v>0.44520463820620992</v>
      </c>
      <c r="DC156">
        <v>0.2176425497306608</v>
      </c>
      <c r="DD156">
        <v>0.17260736481385741</v>
      </c>
      <c r="DE156">
        <v>0.100997817928139</v>
      </c>
      <c r="DF156">
        <v>0.14240969612356461</v>
      </c>
      <c r="DG156">
        <v>0.13906380445862809</v>
      </c>
      <c r="DH156">
        <v>0.3363261686507979</v>
      </c>
      <c r="DI156">
        <v>-7.9841801407229962E-2</v>
      </c>
      <c r="DJ156">
        <v>-4.9565753440441229E-2</v>
      </c>
      <c r="DK156">
        <v>-0.22912163149468509</v>
      </c>
      <c r="DL156">
        <v>9.2848002665567586E-2</v>
      </c>
      <c r="DM156">
        <v>0.31439253972984532</v>
      </c>
      <c r="DN156">
        <v>0.18434782667506699</v>
      </c>
      <c r="DO156">
        <v>-4.2675298827288271E-4</v>
      </c>
      <c r="DP156">
        <v>-9.5180978281985462E-2</v>
      </c>
      <c r="DQ156">
        <v>-3.5489033876372478E-2</v>
      </c>
      <c r="DR156">
        <v>0.64475174201319208</v>
      </c>
      <c r="DS156">
        <v>0.35452872879103209</v>
      </c>
      <c r="DT156">
        <v>0.27311913826132739</v>
      </c>
      <c r="DU156">
        <v>0.1928236634115095</v>
      </c>
      <c r="DV156">
        <v>0.18643537289853401</v>
      </c>
      <c r="DW156">
        <v>-8.7849570358122131E-2</v>
      </c>
      <c r="DX156">
        <v>-0.1905470138323844</v>
      </c>
      <c r="DY156">
        <v>-0.1042530201256187</v>
      </c>
      <c r="DZ156">
        <v>-2.058389132188565E-2</v>
      </c>
      <c r="EA156">
        <v>-0.10686288891225471</v>
      </c>
      <c r="EB156">
        <v>-3.8094687931575999E-2</v>
      </c>
      <c r="EC156">
        <v>4.055273617140176E-2</v>
      </c>
      <c r="ED156">
        <v>6.1623620904902809E-2</v>
      </c>
      <c r="EE156">
        <v>6.5623232526202058E-2</v>
      </c>
      <c r="EF156">
        <v>-2.099404364283464E-2</v>
      </c>
      <c r="EG156">
        <v>-0.17100152527309101</v>
      </c>
      <c r="EH156">
        <v>0.2363338276915421</v>
      </c>
      <c r="EI156">
        <v>-4.5059741376064499E-2</v>
      </c>
      <c r="EJ156">
        <v>0.1039977358373405</v>
      </c>
      <c r="EK156">
        <v>0.30360806573720162</v>
      </c>
      <c r="EL156">
        <v>-5.1682092486063043E-2</v>
      </c>
      <c r="EM156">
        <v>-5.403745072371291E-2</v>
      </c>
      <c r="EN156">
        <v>0.24584080149785459</v>
      </c>
      <c r="EO156">
        <v>0.44049544083672237</v>
      </c>
      <c r="EP156">
        <v>-0.20465752810055179</v>
      </c>
      <c r="EQ156">
        <v>5.8057236015193303E-2</v>
      </c>
      <c r="ER156">
        <v>-0.16538222530441349</v>
      </c>
      <c r="ES156">
        <v>0.1011955699790253</v>
      </c>
      <c r="ET156">
        <v>0.27271819692180072</v>
      </c>
      <c r="EU156">
        <v>0.22452122375727529</v>
      </c>
      <c r="EV156">
        <v>0.41218745290300279</v>
      </c>
      <c r="EW156">
        <v>0.35463231105324788</v>
      </c>
      <c r="EX156">
        <v>0.1047704462673161</v>
      </c>
      <c r="EY156">
        <v>0.35070900347666928</v>
      </c>
      <c r="EZ156">
        <v>0.32102078872397632</v>
      </c>
      <c r="FA156">
        <v>0.1810793069165125</v>
      </c>
      <c r="FB156">
        <v>0.37980412930513918</v>
      </c>
      <c r="FC156">
        <v>0.25855622757972119</v>
      </c>
      <c r="FD156">
        <v>0.48395832207118922</v>
      </c>
      <c r="FE156">
        <v>0.17126716354396809</v>
      </c>
      <c r="FF156">
        <v>0.42195369027254831</v>
      </c>
      <c r="FG156">
        <v>0.5954761619096538</v>
      </c>
      <c r="FH156">
        <v>0.5766852040667938</v>
      </c>
      <c r="FI156">
        <v>0.38100047236166112</v>
      </c>
      <c r="FJ156">
        <v>0.23967747815804921</v>
      </c>
      <c r="FK156">
        <v>0.20857225182298561</v>
      </c>
      <c r="FL156">
        <v>0.29073422534828902</v>
      </c>
      <c r="FM156">
        <v>0.6339813441441301</v>
      </c>
      <c r="FN156">
        <v>0.39396197902645241</v>
      </c>
      <c r="FO156">
        <v>0.5640771501283377</v>
      </c>
      <c r="FP156">
        <v>0.84384602774361561</v>
      </c>
      <c r="FQ156">
        <v>0.40703430123019568</v>
      </c>
      <c r="FR156">
        <v>0.51070734982881472</v>
      </c>
      <c r="FS156">
        <v>0.51161394307389529</v>
      </c>
      <c r="FT156">
        <v>0.39708491189939871</v>
      </c>
      <c r="FU156">
        <v>0.42199239990550202</v>
      </c>
      <c r="FV156">
        <v>0.12919500405554599</v>
      </c>
      <c r="FW156">
        <v>0.52957190401663701</v>
      </c>
      <c r="FX156">
        <v>0.49937449423370478</v>
      </c>
      <c r="FY156">
        <v>0.32433015260892778</v>
      </c>
      <c r="FZ156">
        <v>0.44950457273970762</v>
      </c>
      <c r="GA156">
        <v>0.33646258907655979</v>
      </c>
      <c r="GB156">
        <v>0.20401902043924491</v>
      </c>
      <c r="GC156">
        <v>0.38978604838344683</v>
      </c>
      <c r="GD156">
        <v>0.34479032849120772</v>
      </c>
      <c r="GE156">
        <v>0.26559774298668037</v>
      </c>
      <c r="GF156">
        <v>0.25892094826629958</v>
      </c>
      <c r="GG156">
        <v>0.43677035887849452</v>
      </c>
      <c r="GH156">
        <v>0.15142384345334031</v>
      </c>
      <c r="GI156">
        <v>0.48148050718435398</v>
      </c>
      <c r="GJ156">
        <v>0.65451666999227931</v>
      </c>
      <c r="GK156">
        <v>0.1520542622429123</v>
      </c>
      <c r="GL156">
        <v>0.16789403631786781</v>
      </c>
      <c r="GM156">
        <v>0.42901443932283351</v>
      </c>
      <c r="GN156">
        <v>0.38176905384518922</v>
      </c>
      <c r="GO156">
        <v>0.24540168377482829</v>
      </c>
      <c r="GP156">
        <v>0.36296291202455289</v>
      </c>
      <c r="GQ156">
        <v>0.1129371490344801</v>
      </c>
      <c r="GR156">
        <v>0.1158940453030988</v>
      </c>
      <c r="GS156">
        <v>0.50379905116122603</v>
      </c>
      <c r="GT156">
        <v>0.21846271436654099</v>
      </c>
      <c r="GU156">
        <v>0.30790950427471098</v>
      </c>
      <c r="GV156">
        <v>0.89646632350025024</v>
      </c>
      <c r="GW156">
        <v>0.26750226371658881</v>
      </c>
      <c r="GX156">
        <v>0.15298195334040041</v>
      </c>
      <c r="GY156">
        <v>0.243471360718752</v>
      </c>
      <c r="GZ156">
        <v>0.32084834486787323</v>
      </c>
      <c r="HA156">
        <v>0.25386491125689742</v>
      </c>
      <c r="HB156">
        <v>0.1894658613996178</v>
      </c>
      <c r="HC156">
        <v>0.2528146788617146</v>
      </c>
      <c r="HD156">
        <v>0.4983312308232215</v>
      </c>
      <c r="HE156">
        <v>0.16147192994866619</v>
      </c>
      <c r="HF156">
        <v>0.6500620563498527</v>
      </c>
      <c r="HG156">
        <v>0.3202028473564737</v>
      </c>
      <c r="HH156">
        <v>0.29443156536607279</v>
      </c>
      <c r="HI156">
        <v>-9.1904619414020644E-3</v>
      </c>
      <c r="HJ156">
        <v>0.20798978482197081</v>
      </c>
      <c r="HK156">
        <v>0.57436778823770929</v>
      </c>
      <c r="HL156">
        <v>0.58447917409455941</v>
      </c>
      <c r="HM156">
        <v>0.31567108749021761</v>
      </c>
      <c r="HN156">
        <v>0.23990238261867811</v>
      </c>
      <c r="HO156">
        <v>0.39482494006805502</v>
      </c>
      <c r="HP156">
        <v>0.32626399158995217</v>
      </c>
      <c r="HQ156">
        <v>0.53052322765742432</v>
      </c>
      <c r="HR156">
        <v>0.52438025808639588</v>
      </c>
      <c r="HS156">
        <v>0.22521497258800741</v>
      </c>
      <c r="HT156">
        <v>0.45299802029287412</v>
      </c>
      <c r="HU156">
        <v>0.32539536566392002</v>
      </c>
      <c r="HV156">
        <v>0.40041499757377019</v>
      </c>
      <c r="HW156">
        <v>0.2322485277169106</v>
      </c>
      <c r="HX156">
        <v>0.55925040955762073</v>
      </c>
      <c r="HY156">
        <v>0.47310102417440991</v>
      </c>
      <c r="HZ156">
        <v>0.31239386157416971</v>
      </c>
      <c r="IA156">
        <v>0.55501206510652124</v>
      </c>
      <c r="IB156">
        <v>0.39941376955927971</v>
      </c>
      <c r="IC156">
        <v>0.18134528042129899</v>
      </c>
      <c r="ID156">
        <v>0.66731120394382648</v>
      </c>
      <c r="IE156">
        <v>0.37604397264895478</v>
      </c>
      <c r="IF156">
        <v>0.25134886082969299</v>
      </c>
      <c r="IG156">
        <v>0.25142611894327632</v>
      </c>
      <c r="IH156">
        <v>0.30646282714325018</v>
      </c>
      <c r="II156">
        <v>0.26745390315224349</v>
      </c>
      <c r="IJ156">
        <v>0.33132815405738081</v>
      </c>
      <c r="IK156">
        <v>0.35403871971864492</v>
      </c>
      <c r="IL156">
        <v>0.33489566679856603</v>
      </c>
      <c r="IM156">
        <v>0.52799099363192181</v>
      </c>
      <c r="IN156">
        <v>0.29767698752551719</v>
      </c>
      <c r="IO156">
        <v>0.37489133402789232</v>
      </c>
      <c r="IP156">
        <v>0.64910576913743201</v>
      </c>
      <c r="IQ156">
        <v>0.48477787533574113</v>
      </c>
      <c r="IR156">
        <v>0.46637483537267499</v>
      </c>
      <c r="IS156">
        <v>0.59065966512277168</v>
      </c>
      <c r="IT156">
        <v>0.25826234729116621</v>
      </c>
      <c r="IU156">
        <v>7.7554887905089437E-2</v>
      </c>
      <c r="IV156">
        <v>0.37230987837367219</v>
      </c>
      <c r="IW156">
        <v>0.37884324483507942</v>
      </c>
      <c r="IX156">
        <v>0.54079589018994856</v>
      </c>
      <c r="IY156">
        <v>0.44756591824186648</v>
      </c>
      <c r="IZ156">
        <v>0.39641653680056521</v>
      </c>
      <c r="JA156">
        <v>0.33842946440305532</v>
      </c>
      <c r="JB156">
        <v>0.44257858819200252</v>
      </c>
      <c r="JC156">
        <v>6.7925487199592488E-2</v>
      </c>
      <c r="JD156">
        <v>0.15474471422826491</v>
      </c>
      <c r="JE156">
        <v>0.48370046085996088</v>
      </c>
      <c r="JF156">
        <v>0.56369206850242648</v>
      </c>
      <c r="JG156">
        <v>0.22990283247718901</v>
      </c>
      <c r="JH156">
        <v>0.13761282527747309</v>
      </c>
      <c r="JI156">
        <v>0.48087825392718059</v>
      </c>
      <c r="JJ156">
        <v>0.22729322811320271</v>
      </c>
      <c r="JK156">
        <v>0.27469828699750243</v>
      </c>
      <c r="JL156">
        <v>0.1086331502480424</v>
      </c>
      <c r="JM156">
        <v>0.35234185263032097</v>
      </c>
      <c r="JN156">
        <v>0.32896424115849349</v>
      </c>
      <c r="JO156">
        <v>0.5041256619816179</v>
      </c>
      <c r="JP156">
        <v>0.28772927635425449</v>
      </c>
      <c r="JQ156">
        <v>0.33372033757838909</v>
      </c>
      <c r="JR156">
        <v>0.1353956694713104</v>
      </c>
      <c r="JS156">
        <v>0.1722776013068745</v>
      </c>
      <c r="JT156">
        <v>0.1108258194296651</v>
      </c>
      <c r="JU156">
        <v>0.17119730419840179</v>
      </c>
      <c r="JV156">
        <v>0.17642251039130191</v>
      </c>
      <c r="JW156">
        <v>0.17213421749150609</v>
      </c>
      <c r="JX156">
        <v>0.13422745763313809</v>
      </c>
      <c r="JY156">
        <v>7.8720154163919531E-2</v>
      </c>
      <c r="JZ156">
        <v>0.17556643173685241</v>
      </c>
      <c r="KA156">
        <v>0.2255786736660548</v>
      </c>
      <c r="KB156">
        <v>0.48489756276334961</v>
      </c>
      <c r="KC156">
        <v>0.31965397912335303</v>
      </c>
      <c r="KD156">
        <v>0.33253425471039511</v>
      </c>
      <c r="KE156">
        <v>0.3258725253771132</v>
      </c>
      <c r="KF156">
        <v>0.14032693499374241</v>
      </c>
      <c r="KG156">
        <v>0.1837222774506781</v>
      </c>
      <c r="KH156">
        <v>0.33961098765526587</v>
      </c>
      <c r="KI156">
        <v>0.14554561716731509</v>
      </c>
      <c r="KJ156">
        <v>0.44418664285962017</v>
      </c>
      <c r="KK156">
        <v>0.29130651848333111</v>
      </c>
      <c r="KL156">
        <f>MATCH(A156,'[1]BASC2_BRIEF_6yr_DEMOS_ScanInfo '!$H:$H,0)</f>
        <v>843</v>
      </c>
      <c r="KM156">
        <f>INDEX('[1]BASC2_BRIEF_6yr_DEMOS_ScanInfo '!$L:$L,KL156)</f>
        <v>1</v>
      </c>
      <c r="KN156">
        <f t="shared" si="12"/>
        <v>0</v>
      </c>
      <c r="KO156">
        <f>INDEX('[1]BASC2_BRIEF_6yr_DEMOS_ScanInfo '!$O:$O,KL156)</f>
        <v>32</v>
      </c>
      <c r="KP156">
        <f t="shared" si="13"/>
        <v>0.16666666666666666</v>
      </c>
      <c r="KQ156" t="e">
        <f>MATCH(A156,[2]SelectedColumns!$A:$A,0)</f>
        <v>#N/A</v>
      </c>
      <c r="KR156" t="e">
        <f>INDEX([2]SelectedColumns!$R:$R,KQ156)</f>
        <v>#N/A</v>
      </c>
      <c r="KS156" t="e">
        <f>INDEX([2]SelectedColumns!$J:$J,KQ156)</f>
        <v>#N/A</v>
      </c>
      <c r="KT156" t="e">
        <f t="shared" si="14"/>
        <v>#N/A</v>
      </c>
      <c r="KU156" t="e">
        <f t="shared" si="15"/>
        <v>#N/A</v>
      </c>
      <c r="KV156" t="e">
        <f t="shared" si="16"/>
        <v>#N/A</v>
      </c>
      <c r="KW156" t="e">
        <f t="shared" si="17"/>
        <v>#N/A</v>
      </c>
    </row>
    <row r="157" spans="1:309" x14ac:dyDescent="0.35">
      <c r="A157" t="s">
        <v>157</v>
      </c>
      <c r="B157">
        <v>-9.0795392387680529E-2</v>
      </c>
      <c r="C157">
        <v>0.19534529689020191</v>
      </c>
      <c r="D157">
        <v>0.28675095966157799</v>
      </c>
      <c r="E157">
        <v>0.1054952522648689</v>
      </c>
      <c r="F157">
        <v>-0.1080376468041309</v>
      </c>
      <c r="G157">
        <v>0.51924215422669018</v>
      </c>
      <c r="H157">
        <v>0.48549589698103263</v>
      </c>
      <c r="I157">
        <v>0.12670314810725761</v>
      </c>
      <c r="J157">
        <v>0.35359237770111651</v>
      </c>
      <c r="K157">
        <v>0.2411569353621483</v>
      </c>
      <c r="L157">
        <v>6.7742257515191584E-2</v>
      </c>
      <c r="M157">
        <v>0.20229559730796681</v>
      </c>
      <c r="N157">
        <v>0.36391395040248492</v>
      </c>
      <c r="O157">
        <v>0.16861098649605541</v>
      </c>
      <c r="P157">
        <v>-8.7185536193934654E-2</v>
      </c>
      <c r="Q157">
        <v>7.6963926951330697E-2</v>
      </c>
      <c r="R157">
        <v>0.6539860545957018</v>
      </c>
      <c r="S157">
        <v>0.86450123692786218</v>
      </c>
      <c r="T157">
        <v>8.67773851016852E-2</v>
      </c>
      <c r="U157">
        <v>0.31311184686798771</v>
      </c>
      <c r="V157">
        <v>-3.0743030248837622E-2</v>
      </c>
      <c r="W157">
        <v>0.1480288241226704</v>
      </c>
      <c r="X157">
        <v>0.37996031551298981</v>
      </c>
      <c r="Y157">
        <v>0.39466346439359362</v>
      </c>
      <c r="Z157">
        <v>-3.8115251786034143E-2</v>
      </c>
      <c r="AA157">
        <v>-8.8314577664555527E-2</v>
      </c>
      <c r="AB157">
        <v>0.1510771248997862</v>
      </c>
      <c r="AC157">
        <v>2.735353685016428E-2</v>
      </c>
      <c r="AD157">
        <v>4.4007520169710317E-2</v>
      </c>
      <c r="AE157">
        <v>1.811364651502978E-2</v>
      </c>
      <c r="AF157">
        <v>0.56221236697557986</v>
      </c>
      <c r="AG157">
        <v>0.501627858533646</v>
      </c>
      <c r="AH157">
        <v>0.30686046341711698</v>
      </c>
      <c r="AI157">
        <v>0.19891938577555959</v>
      </c>
      <c r="AJ157">
        <v>0.35075048169253997</v>
      </c>
      <c r="AK157">
        <v>5.5987537572597557E-2</v>
      </c>
      <c r="AL157">
        <v>-4.7581719072782303E-2</v>
      </c>
      <c r="AM157">
        <v>-7.150423385990945E-2</v>
      </c>
      <c r="AN157">
        <v>0.16356777674723541</v>
      </c>
      <c r="AO157">
        <v>-0.1437999425312082</v>
      </c>
      <c r="AP157">
        <v>-2.0144175704507331E-2</v>
      </c>
      <c r="AQ157">
        <v>6.5338831516648099E-2</v>
      </c>
      <c r="AR157">
        <v>0.39989396610161843</v>
      </c>
      <c r="AS157">
        <v>9.2920638397511857E-2</v>
      </c>
      <c r="AT157">
        <v>-4.0194876617287052E-2</v>
      </c>
      <c r="AU157">
        <v>0.1506647257838796</v>
      </c>
      <c r="AV157">
        <v>0.89308248201559493</v>
      </c>
      <c r="AW157">
        <v>0.2400920850829078</v>
      </c>
      <c r="AX157">
        <v>0.23389051015834531</v>
      </c>
      <c r="AY157">
        <v>8.622612519094619E-2</v>
      </c>
      <c r="AZ157">
        <v>0.12700214169187871</v>
      </c>
      <c r="BA157">
        <v>-9.1659034012364859E-2</v>
      </c>
      <c r="BB157">
        <v>-9.2495394428841138E-2</v>
      </c>
      <c r="BC157">
        <v>-5.5978298829800772E-2</v>
      </c>
      <c r="BD157">
        <v>4.8382454711612946E-3</v>
      </c>
      <c r="BE157">
        <v>-0.1129252510102057</v>
      </c>
      <c r="BF157">
        <v>-7.202354549698553E-2</v>
      </c>
      <c r="BG157">
        <v>0.2592776057637991</v>
      </c>
      <c r="BH157">
        <v>-8.9600656893697894E-2</v>
      </c>
      <c r="BI157">
        <v>-6.8923936108236661E-2</v>
      </c>
      <c r="BJ157">
        <v>9.0473394780236305E-2</v>
      </c>
      <c r="BK157">
        <v>-6.3797112744693907E-2</v>
      </c>
      <c r="BL157">
        <v>0.36323162295359601</v>
      </c>
      <c r="BM157">
        <v>0.29193813166027671</v>
      </c>
      <c r="BN157">
        <v>3.4325637952222772E-2</v>
      </c>
      <c r="BO157">
        <v>0.95395038866647264</v>
      </c>
      <c r="BP157">
        <v>6.2970668997292645E-2</v>
      </c>
      <c r="BQ157">
        <v>-1.6992764438614971E-2</v>
      </c>
      <c r="BR157">
        <v>0.156616245036064</v>
      </c>
      <c r="BS157">
        <v>0.4805783890563583</v>
      </c>
      <c r="BT157">
        <v>-0.26574849088454799</v>
      </c>
      <c r="BU157">
        <v>-3.952034633564605E-2</v>
      </c>
      <c r="BV157">
        <v>-8.8864287895237482E-2</v>
      </c>
      <c r="BW157">
        <v>0.20200025178186221</v>
      </c>
      <c r="BX157">
        <v>2.207376507137937E-2</v>
      </c>
      <c r="BY157">
        <v>-7.0361248883870964E-2</v>
      </c>
      <c r="BZ157">
        <v>0.18423353972045481</v>
      </c>
      <c r="CA157">
        <v>2.0278174564112291E-2</v>
      </c>
      <c r="CB157">
        <v>-4.3663401603026182E-2</v>
      </c>
      <c r="CC157">
        <v>0.26868366413285433</v>
      </c>
      <c r="CD157">
        <v>2.1099145861553259E-2</v>
      </c>
      <c r="CE157">
        <v>-0.1142399676688792</v>
      </c>
      <c r="CF157">
        <v>0.26671626664410791</v>
      </c>
      <c r="CG157">
        <v>0.3009393362062418</v>
      </c>
      <c r="CH157">
        <v>4.7907105141314021E-2</v>
      </c>
      <c r="CI157">
        <v>-9.8232061219252431E-2</v>
      </c>
      <c r="CJ157">
        <v>0.137921885933739</v>
      </c>
      <c r="CK157">
        <v>-0.12883903952302661</v>
      </c>
      <c r="CL157">
        <v>-0.14126419673039031</v>
      </c>
      <c r="CM157">
        <v>-5.3871224257531207E-2</v>
      </c>
      <c r="CN157">
        <v>0.5200718115294759</v>
      </c>
      <c r="CO157">
        <v>0.61303377826436467</v>
      </c>
      <c r="CP157">
        <v>2.2950930642183121E-2</v>
      </c>
      <c r="CQ157">
        <v>0.2273561927660499</v>
      </c>
      <c r="CR157">
        <v>-4.7455563072102969E-3</v>
      </c>
      <c r="CS157">
        <v>2.1499832134636021E-2</v>
      </c>
      <c r="CT157">
        <v>0.30914178882106991</v>
      </c>
      <c r="CU157">
        <v>0.2466071188349899</v>
      </c>
      <c r="CV157">
        <v>9.8612937539666046E-2</v>
      </c>
      <c r="CW157">
        <v>-3.4506160005201007E-2</v>
      </c>
      <c r="CX157">
        <v>5.1324475750536891E-2</v>
      </c>
      <c r="CY157">
        <v>-7.131855743830684E-3</v>
      </c>
      <c r="CZ157">
        <v>5.0146504078782073E-2</v>
      </c>
      <c r="DA157">
        <v>-1.064375552695229E-2</v>
      </c>
      <c r="DB157">
        <v>0.37996004833669861</v>
      </c>
      <c r="DC157">
        <v>0.49486359334652591</v>
      </c>
      <c r="DD157">
        <v>0.26767928493269072</v>
      </c>
      <c r="DE157">
        <v>0.1064246506527633</v>
      </c>
      <c r="DF157">
        <v>0.22193267338521119</v>
      </c>
      <c r="DG157">
        <v>0.19520894193053759</v>
      </c>
      <c r="DH157">
        <v>-8.3919890972057765E-2</v>
      </c>
      <c r="DI157">
        <v>-3.8428118349608693E-2</v>
      </c>
      <c r="DJ157">
        <v>1.1129230550737329E-2</v>
      </c>
      <c r="DK157">
        <v>-9.3977564839597294E-2</v>
      </c>
      <c r="DL157">
        <v>0.23646646732405149</v>
      </c>
      <c r="DM157">
        <v>0.12390817656062431</v>
      </c>
      <c r="DN157">
        <v>0.3037413096518371</v>
      </c>
      <c r="DO157">
        <v>2.622884527075198E-2</v>
      </c>
      <c r="DP157">
        <v>7.6443284176387793E-2</v>
      </c>
      <c r="DQ157">
        <v>-5.4081524145015436E-3</v>
      </c>
      <c r="DR157">
        <v>0.20087977271872259</v>
      </c>
      <c r="DS157">
        <v>0.31976158467819071</v>
      </c>
      <c r="DT157">
        <v>0.28924319691922001</v>
      </c>
      <c r="DU157">
        <v>0.23181097634063491</v>
      </c>
      <c r="DV157">
        <v>0.29795326811234468</v>
      </c>
      <c r="DW157">
        <v>-0.11276244498183011</v>
      </c>
      <c r="DX157">
        <v>-0.1104910836513651</v>
      </c>
      <c r="DY157">
        <v>-0.1001310563466966</v>
      </c>
      <c r="DZ157">
        <v>0.18152715125349581</v>
      </c>
      <c r="EA157">
        <v>5.466075041928864E-4</v>
      </c>
      <c r="EB157">
        <v>0.1068520389693788</v>
      </c>
      <c r="EC157">
        <v>-3.49047765472843E-2</v>
      </c>
      <c r="ED157">
        <v>3.047489703229633E-2</v>
      </c>
      <c r="EE157">
        <v>-9.6831069370333367E-2</v>
      </c>
      <c r="EF157">
        <v>-6.5528740891581005E-2</v>
      </c>
      <c r="EG157">
        <v>-0.22895660631886791</v>
      </c>
      <c r="EH157">
        <v>0.33064176041308829</v>
      </c>
      <c r="EI157">
        <v>1.256375137034116E-2</v>
      </c>
      <c r="EJ157">
        <v>0.11941592676957161</v>
      </c>
      <c r="EK157">
        <v>6.4464586369943788E-2</v>
      </c>
      <c r="EL157">
        <v>-1.5642844749818471E-2</v>
      </c>
      <c r="EM157">
        <v>-2.5779926856869029E-2</v>
      </c>
      <c r="EN157">
        <v>0.1673549380935366</v>
      </c>
      <c r="EO157">
        <v>0.34448694029806709</v>
      </c>
      <c r="EP157">
        <v>-0.121926042920707</v>
      </c>
      <c r="EQ157">
        <v>-4.0828416758327823E-2</v>
      </c>
      <c r="ER157">
        <v>-0.21633328165684201</v>
      </c>
      <c r="ES157">
        <v>0.14437609566855389</v>
      </c>
      <c r="ET157">
        <v>0.41039019519957037</v>
      </c>
      <c r="EU157">
        <v>0.42839057103879169</v>
      </c>
      <c r="EV157">
        <v>0.53335221699458835</v>
      </c>
      <c r="EW157">
        <v>0.2150584327891861</v>
      </c>
      <c r="EX157">
        <v>0.49298632165566358</v>
      </c>
      <c r="EY157">
        <v>0.27744017757213452</v>
      </c>
      <c r="EZ157">
        <v>0.31135425005785539</v>
      </c>
      <c r="FA157">
        <v>0.54849160615617576</v>
      </c>
      <c r="FB157">
        <v>0.54783300731215534</v>
      </c>
      <c r="FC157">
        <v>0.35927505409773269</v>
      </c>
      <c r="FD157">
        <v>0.45617995171278758</v>
      </c>
      <c r="FE157">
        <v>0.5203577561649495</v>
      </c>
      <c r="FF157">
        <v>0.49058502197209192</v>
      </c>
      <c r="FG157">
        <v>0.33648020536123241</v>
      </c>
      <c r="FH157">
        <v>0.52123084037341649</v>
      </c>
      <c r="FI157">
        <v>0.46420734864093899</v>
      </c>
      <c r="FJ157">
        <v>0.13725012200756581</v>
      </c>
      <c r="FK157">
        <v>0.3498364935936531</v>
      </c>
      <c r="FL157">
        <v>0.33761677590740369</v>
      </c>
      <c r="FM157">
        <v>0.76348603438320406</v>
      </c>
      <c r="FN157">
        <v>0.55865344223195468</v>
      </c>
      <c r="FO157">
        <v>0.92656380718066367</v>
      </c>
      <c r="FP157">
        <v>0.58414262597319866</v>
      </c>
      <c r="FQ157">
        <v>0.47329882676363288</v>
      </c>
      <c r="FR157">
        <v>0.44983282477507541</v>
      </c>
      <c r="FS157">
        <v>0.33405147466442892</v>
      </c>
      <c r="FT157">
        <v>0.58335014462673618</v>
      </c>
      <c r="FU157">
        <v>0.49707303455979862</v>
      </c>
      <c r="FV157">
        <v>0.18587696210953861</v>
      </c>
      <c r="FW157">
        <v>0.52080415740806407</v>
      </c>
      <c r="FX157">
        <v>0.53818069543755487</v>
      </c>
      <c r="FY157">
        <v>0.14336800280184539</v>
      </c>
      <c r="FZ157">
        <v>0.46319495890487261</v>
      </c>
      <c r="GA157">
        <v>0.44039087986888181</v>
      </c>
      <c r="GB157">
        <v>0.20748154579734951</v>
      </c>
      <c r="GC157">
        <v>0.30988127229409768</v>
      </c>
      <c r="GD157">
        <v>0.37351569857746342</v>
      </c>
      <c r="GE157">
        <v>0.39877232456955108</v>
      </c>
      <c r="GF157">
        <v>0.3408486056969256</v>
      </c>
      <c r="GG157">
        <v>6.2345081667764202E-2</v>
      </c>
      <c r="GH157">
        <v>0.1728406851033025</v>
      </c>
      <c r="GI157">
        <v>0.53991627300340339</v>
      </c>
      <c r="GJ157">
        <v>0.34737609569381572</v>
      </c>
      <c r="GK157">
        <v>0.18794487169826901</v>
      </c>
      <c r="GL157">
        <v>0.16417970687684019</v>
      </c>
      <c r="GM157">
        <v>0.2431735074980462</v>
      </c>
      <c r="GN157">
        <v>0.42108726384314299</v>
      </c>
      <c r="GO157">
        <v>0.3197125570759527</v>
      </c>
      <c r="GP157">
        <v>0.33342331081718041</v>
      </c>
      <c r="GQ157">
        <v>0.24858134672488069</v>
      </c>
      <c r="GR157">
        <v>0.40197254790241449</v>
      </c>
      <c r="GS157">
        <v>0.34946174117883222</v>
      </c>
      <c r="GT157">
        <v>0.30504195151761337</v>
      </c>
      <c r="GU157">
        <v>0.25204508806844472</v>
      </c>
      <c r="GV157">
        <v>0.1152784472628261</v>
      </c>
      <c r="GW157">
        <v>0.2178149957527393</v>
      </c>
      <c r="GX157">
        <v>0.1549262291686436</v>
      </c>
      <c r="GY157">
        <v>0.66960559311653545</v>
      </c>
      <c r="GZ157">
        <v>0.1391005652886412</v>
      </c>
      <c r="HA157">
        <v>0.48257676382529158</v>
      </c>
      <c r="HB157">
        <v>0.28321294257894869</v>
      </c>
      <c r="HC157">
        <v>0.232983145972535</v>
      </c>
      <c r="HD157">
        <v>0.38403682462591288</v>
      </c>
      <c r="HE157">
        <v>0.21328450415847761</v>
      </c>
      <c r="HF157">
        <v>0.40576942930083199</v>
      </c>
      <c r="HG157">
        <v>0.17847810555708679</v>
      </c>
      <c r="HH157">
        <v>0.44065666566095529</v>
      </c>
      <c r="HI157">
        <v>0.2024698136698406</v>
      </c>
      <c r="HJ157">
        <v>0.1253076806797031</v>
      </c>
      <c r="HK157">
        <v>0.4594357923684852</v>
      </c>
      <c r="HL157">
        <v>0.31818372325920291</v>
      </c>
      <c r="HM157">
        <v>9.8529454206228856E-2</v>
      </c>
      <c r="HN157">
        <v>0.28980993926747278</v>
      </c>
      <c r="HO157">
        <v>0.26263844349070692</v>
      </c>
      <c r="HP157">
        <v>0.27152303893259733</v>
      </c>
      <c r="HQ157">
        <v>0.60811201020799077</v>
      </c>
      <c r="HR157">
        <v>0.31599738671188432</v>
      </c>
      <c r="HS157">
        <v>0.3507734703075</v>
      </c>
      <c r="HT157">
        <v>0.37155287094236789</v>
      </c>
      <c r="HU157">
        <v>0.45356950494361181</v>
      </c>
      <c r="HV157">
        <v>0.39617643999158292</v>
      </c>
      <c r="HW157">
        <v>0.25209623996458391</v>
      </c>
      <c r="HX157">
        <v>0.36687968082135419</v>
      </c>
      <c r="HY157">
        <v>0.45082760461360938</v>
      </c>
      <c r="HZ157">
        <v>0.49603983084639219</v>
      </c>
      <c r="IA157">
        <v>0.39840227214447038</v>
      </c>
      <c r="IB157">
        <v>0.3999952888121312</v>
      </c>
      <c r="IC157">
        <v>0.45355100919861308</v>
      </c>
      <c r="ID157">
        <v>0.58433758403437142</v>
      </c>
      <c r="IE157">
        <v>0.42689152305273859</v>
      </c>
      <c r="IF157">
        <v>0.1698602740947617</v>
      </c>
      <c r="IG157">
        <v>0.56449830763702158</v>
      </c>
      <c r="IH157">
        <v>0.40460759711676919</v>
      </c>
      <c r="II157">
        <v>0.39340724267544558</v>
      </c>
      <c r="IJ157">
        <v>0.28341344232747151</v>
      </c>
      <c r="IK157">
        <v>0.2488500947344211</v>
      </c>
      <c r="IL157">
        <v>0.55140938797592087</v>
      </c>
      <c r="IM157">
        <v>0.55077986398330747</v>
      </c>
      <c r="IN157">
        <v>0.53581614577478354</v>
      </c>
      <c r="IO157">
        <v>0.32429737507456541</v>
      </c>
      <c r="IP157">
        <v>0.6600767767052691</v>
      </c>
      <c r="IQ157">
        <v>0.50316187149253466</v>
      </c>
      <c r="IR157">
        <v>0.43943809716255838</v>
      </c>
      <c r="IS157">
        <v>0.53740305457360005</v>
      </c>
      <c r="IT157">
        <v>0.42195135649007021</v>
      </c>
      <c r="IU157">
        <v>0.1864629930553956</v>
      </c>
      <c r="IV157">
        <v>0.47443120194185889</v>
      </c>
      <c r="IW157">
        <v>0.47263427993082519</v>
      </c>
      <c r="IX157">
        <v>0.59157299359982995</v>
      </c>
      <c r="IY157">
        <v>0.36252218538419623</v>
      </c>
      <c r="IZ157">
        <v>0.46833077155538078</v>
      </c>
      <c r="JA157">
        <v>0.82029937010661413</v>
      </c>
      <c r="JB157">
        <v>0.38070703286345442</v>
      </c>
      <c r="JC157">
        <v>0.30523936504470123</v>
      </c>
      <c r="JD157">
        <v>0.1330134526561049</v>
      </c>
      <c r="JE157">
        <v>0.36293853139180082</v>
      </c>
      <c r="JF157">
        <v>0.32159654496930878</v>
      </c>
      <c r="JG157">
        <v>0.30269278654665788</v>
      </c>
      <c r="JH157">
        <v>9.8438426268603552E-2</v>
      </c>
      <c r="JI157">
        <v>0.18962598487231291</v>
      </c>
      <c r="JJ157">
        <v>0.51195261212310927</v>
      </c>
      <c r="JK157">
        <v>0.2683964160999473</v>
      </c>
      <c r="JL157">
        <v>0.16427095696412661</v>
      </c>
      <c r="JM157">
        <v>0.53952679355618338</v>
      </c>
      <c r="JN157">
        <v>0.25301753264123023</v>
      </c>
      <c r="JO157">
        <v>0.4119017936066986</v>
      </c>
      <c r="JP157">
        <v>0.31291464643302142</v>
      </c>
      <c r="JQ157">
        <v>0.28756262871236909</v>
      </c>
      <c r="JR157">
        <v>5.0468588320856211E-2</v>
      </c>
      <c r="JS157">
        <v>0.6115033223524714</v>
      </c>
      <c r="JT157">
        <v>0.18235500019278519</v>
      </c>
      <c r="JU157">
        <v>0.27815408753086263</v>
      </c>
      <c r="JV157">
        <v>0.34710640213431548</v>
      </c>
      <c r="JW157">
        <v>0.44271093123027672</v>
      </c>
      <c r="JX157">
        <v>0.1445848157302653</v>
      </c>
      <c r="JY157">
        <v>0.12660315019788379</v>
      </c>
      <c r="JZ157">
        <v>0.1285431411023088</v>
      </c>
      <c r="KA157">
        <v>0.42764116479538178</v>
      </c>
      <c r="KB157">
        <v>0.42567634943545901</v>
      </c>
      <c r="KC157">
        <v>0.39939731001652162</v>
      </c>
      <c r="KD157">
        <v>0.59881879329966992</v>
      </c>
      <c r="KE157">
        <v>0.23045108183932059</v>
      </c>
      <c r="KF157">
        <v>0.24735516484082529</v>
      </c>
      <c r="KG157">
        <v>0.21971373077956449</v>
      </c>
      <c r="KH157">
        <v>0.38104093077336842</v>
      </c>
      <c r="KI157">
        <v>0.35478201494258738</v>
      </c>
      <c r="KJ157">
        <v>0.34585986118186368</v>
      </c>
      <c r="KK157">
        <v>0.35472863548599221</v>
      </c>
      <c r="KL157">
        <f>MATCH(A157,'[1]BASC2_BRIEF_6yr_DEMOS_ScanInfo '!$H:$H,0)</f>
        <v>844</v>
      </c>
      <c r="KM157">
        <f>INDEX('[1]BASC2_BRIEF_6yr_DEMOS_ScanInfo '!$L:$L,KL157)</f>
        <v>1</v>
      </c>
      <c r="KN157">
        <f t="shared" si="12"/>
        <v>0</v>
      </c>
      <c r="KO157">
        <f>INDEX('[1]BASC2_BRIEF_6yr_DEMOS_ScanInfo '!$O:$O,KL157)</f>
        <v>37</v>
      </c>
      <c r="KP157">
        <f t="shared" si="13"/>
        <v>0.58333333333333337</v>
      </c>
      <c r="KQ157" t="e">
        <f>MATCH(A157,[2]SelectedColumns!$A:$A,0)</f>
        <v>#N/A</v>
      </c>
      <c r="KR157" t="e">
        <f>INDEX([2]SelectedColumns!$R:$R,KQ157)</f>
        <v>#N/A</v>
      </c>
      <c r="KS157" t="e">
        <f>INDEX([2]SelectedColumns!$J:$J,KQ157)</f>
        <v>#N/A</v>
      </c>
      <c r="KT157" t="e">
        <f t="shared" si="14"/>
        <v>#N/A</v>
      </c>
      <c r="KU157" t="e">
        <f t="shared" si="15"/>
        <v>#N/A</v>
      </c>
      <c r="KV157" t="e">
        <f t="shared" si="16"/>
        <v>#N/A</v>
      </c>
      <c r="KW157" t="e">
        <f t="shared" si="17"/>
        <v>#N/A</v>
      </c>
    </row>
    <row r="158" spans="1:309" x14ac:dyDescent="0.35">
      <c r="A158" t="s">
        <v>158</v>
      </c>
      <c r="B158">
        <v>6.5232683979719264E-2</v>
      </c>
      <c r="C158">
        <v>0.30664929780018962</v>
      </c>
      <c r="D158">
        <v>0.20522895428674601</v>
      </c>
      <c r="E158">
        <v>0.16345519939230549</v>
      </c>
      <c r="F158">
        <v>0.24298346566001891</v>
      </c>
      <c r="G158">
        <v>0.46024342994945372</v>
      </c>
      <c r="H158">
        <v>0.1561210160445978</v>
      </c>
      <c r="I158">
        <v>-6.1445159127682107E-2</v>
      </c>
      <c r="J158">
        <v>0.1989643531697658</v>
      </c>
      <c r="K158">
        <v>0.22126136783216871</v>
      </c>
      <c r="L158">
        <v>-3.8727625795448528E-2</v>
      </c>
      <c r="M158">
        <v>0.1690769344636294</v>
      </c>
      <c r="N158">
        <v>0.28121083617205422</v>
      </c>
      <c r="O158">
        <v>0.1817062982254205</v>
      </c>
      <c r="P158">
        <v>9.5730793653797663E-2</v>
      </c>
      <c r="Q158">
        <v>0.1348361261357427</v>
      </c>
      <c r="R158">
        <v>0.43930006861628917</v>
      </c>
      <c r="S158">
        <v>0.74224605218467965</v>
      </c>
      <c r="T158">
        <v>0.15836257637490761</v>
      </c>
      <c r="U158">
        <v>0.3755995575919846</v>
      </c>
      <c r="V158">
        <v>3.5887949290150711E-2</v>
      </c>
      <c r="W158">
        <v>2.9072890161092602E-2</v>
      </c>
      <c r="X158">
        <v>0.319500322075154</v>
      </c>
      <c r="Y158">
        <v>0.33440716178852031</v>
      </c>
      <c r="Z158">
        <v>0.17976001466469779</v>
      </c>
      <c r="AA158">
        <v>0.15726210470721741</v>
      </c>
      <c r="AB158">
        <v>0.15660932223835561</v>
      </c>
      <c r="AC158">
        <v>8.5470771437086146E-3</v>
      </c>
      <c r="AD158">
        <v>0.16170306500032039</v>
      </c>
      <c r="AE158">
        <v>-1.852569393284043E-3</v>
      </c>
      <c r="AF158">
        <v>0.41754172817884799</v>
      </c>
      <c r="AG158">
        <v>0.69987994730617342</v>
      </c>
      <c r="AH158">
        <v>0.30642253998017788</v>
      </c>
      <c r="AI158">
        <v>0.44300115937546858</v>
      </c>
      <c r="AJ158">
        <v>0.33537171043846259</v>
      </c>
      <c r="AK158">
        <v>0.21037320905187801</v>
      </c>
      <c r="AL158">
        <v>-9.6550382622552222E-2</v>
      </c>
      <c r="AM158">
        <v>5.5805765497651823E-2</v>
      </c>
      <c r="AN158">
        <v>0.16852198580518071</v>
      </c>
      <c r="AO158">
        <v>0.1341868955308749</v>
      </c>
      <c r="AP158">
        <v>0.18670128081507739</v>
      </c>
      <c r="AQ158">
        <v>0.31866106768401381</v>
      </c>
      <c r="AR158">
        <v>0.57891038014406371</v>
      </c>
      <c r="AS158">
        <v>-0.1075182128529564</v>
      </c>
      <c r="AT158">
        <v>-5.4506901589745027E-2</v>
      </c>
      <c r="AU158">
        <v>-9.517811745914706E-3</v>
      </c>
      <c r="AV158">
        <v>0.55128172150908572</v>
      </c>
      <c r="AW158">
        <v>0.1557125459146862</v>
      </c>
      <c r="AX158">
        <v>0.17906834779291539</v>
      </c>
      <c r="AY158">
        <v>3.541729400422633E-2</v>
      </c>
      <c r="AZ158">
        <v>3.5036481823814691E-2</v>
      </c>
      <c r="BA158">
        <v>0.14524203469844979</v>
      </c>
      <c r="BB158">
        <v>-9.0160366065387132E-2</v>
      </c>
      <c r="BC158">
        <v>6.8491259412208905E-2</v>
      </c>
      <c r="BD158">
        <v>0.23428766833567161</v>
      </c>
      <c r="BE158">
        <v>-0.17076616760214991</v>
      </c>
      <c r="BF158">
        <v>7.1178357801283232E-2</v>
      </c>
      <c r="BG158">
        <v>0.22128110257799699</v>
      </c>
      <c r="BH158">
        <v>-5.0585977845204466E-3</v>
      </c>
      <c r="BI158">
        <v>-3.1304212590895331E-2</v>
      </c>
      <c r="BJ158">
        <v>-3.4183937674152398E-2</v>
      </c>
      <c r="BK158">
        <v>1.3192488365643129E-4</v>
      </c>
      <c r="BL158">
        <v>0.23791805644163111</v>
      </c>
      <c r="BM158">
        <v>0.48882740748396808</v>
      </c>
      <c r="BN158">
        <v>-3.1384519409664913E-2</v>
      </c>
      <c r="BO158">
        <v>0.35240995440558098</v>
      </c>
      <c r="BP158">
        <v>-2.888498078226243E-2</v>
      </c>
      <c r="BQ158">
        <v>1.189659124491782E-2</v>
      </c>
      <c r="BR158">
        <v>0.1001049369299902</v>
      </c>
      <c r="BS158">
        <v>0.60004129913116355</v>
      </c>
      <c r="BT158">
        <v>-0.1118272593359244</v>
      </c>
      <c r="BU158">
        <v>2.1116757559471729E-2</v>
      </c>
      <c r="BV158">
        <v>5.7519848049101263E-3</v>
      </c>
      <c r="BW158">
        <v>0.22986240417658621</v>
      </c>
      <c r="BX158">
        <v>6.9479005030750773E-2</v>
      </c>
      <c r="BY158">
        <v>0.42928423929010678</v>
      </c>
      <c r="BZ158">
        <v>0.1249563271936678</v>
      </c>
      <c r="CA158">
        <v>7.705866185617527E-3</v>
      </c>
      <c r="CB158">
        <v>0.14123962247029431</v>
      </c>
      <c r="CC158">
        <v>0.30655492140049412</v>
      </c>
      <c r="CD158">
        <v>8.1003147017375987E-2</v>
      </c>
      <c r="CE158">
        <v>-0.1340591497617116</v>
      </c>
      <c r="CF158">
        <v>0.21853676509518841</v>
      </c>
      <c r="CG158">
        <v>-5.0116053822814033E-2</v>
      </c>
      <c r="CH158">
        <v>0.1564648758119622</v>
      </c>
      <c r="CI158">
        <v>-0.15733531696415651</v>
      </c>
      <c r="CJ158">
        <v>0.1577008346370081</v>
      </c>
      <c r="CK158">
        <v>-4.1685209246107517E-2</v>
      </c>
      <c r="CL158">
        <v>4.2070719409682988E-2</v>
      </c>
      <c r="CM158">
        <v>0.20393552947689231</v>
      </c>
      <c r="CN158">
        <v>0.43091384283105427</v>
      </c>
      <c r="CO158">
        <v>0.56391651447910851</v>
      </c>
      <c r="CP158">
        <v>9.5547586840889043E-2</v>
      </c>
      <c r="CQ158">
        <v>0.2561232316615234</v>
      </c>
      <c r="CR158">
        <v>0.15111030650990709</v>
      </c>
      <c r="CS158">
        <v>6.4625514168483278E-2</v>
      </c>
      <c r="CT158">
        <v>0.31736462147527722</v>
      </c>
      <c r="CU158">
        <v>9.8810656218028425E-2</v>
      </c>
      <c r="CV158">
        <v>0.2549692006076647</v>
      </c>
      <c r="CW158">
        <v>0.2132222425134207</v>
      </c>
      <c r="CX158">
        <v>8.6385859121692832E-2</v>
      </c>
      <c r="CY158">
        <v>5.2357689999243728E-2</v>
      </c>
      <c r="CZ158">
        <v>0.12297579468947049</v>
      </c>
      <c r="DA158">
        <v>3.6467921048563001E-2</v>
      </c>
      <c r="DB158">
        <v>9.6269302074065144E-2</v>
      </c>
      <c r="DC158">
        <v>0.31595878578145259</v>
      </c>
      <c r="DD158">
        <v>0.31679890734424471</v>
      </c>
      <c r="DE158">
        <v>0.23956519747360511</v>
      </c>
      <c r="DF158">
        <v>0.3562917129173897</v>
      </c>
      <c r="DG158">
        <v>0.28734897251665109</v>
      </c>
      <c r="DH158">
        <v>-4.4078344021709848E-2</v>
      </c>
      <c r="DI158">
        <v>3.339331112979238E-3</v>
      </c>
      <c r="DJ158">
        <v>5.2632275658661021E-2</v>
      </c>
      <c r="DK158">
        <v>-0.18628995723909789</v>
      </c>
      <c r="DL158">
        <v>0.29324434423322859</v>
      </c>
      <c r="DM158">
        <v>0.14618125861047579</v>
      </c>
      <c r="DN158">
        <v>0.62540072556078319</v>
      </c>
      <c r="DO158">
        <v>-1.2742780653731019E-2</v>
      </c>
      <c r="DP158">
        <v>1.6460822009069401E-2</v>
      </c>
      <c r="DQ158">
        <v>-1.6478120267705561E-2</v>
      </c>
      <c r="DR158">
        <v>0.5072426280567468</v>
      </c>
      <c r="DS158">
        <v>0.32307836069225321</v>
      </c>
      <c r="DT158">
        <v>0.1245739438629279</v>
      </c>
      <c r="DU158">
        <v>0.1140240756994249</v>
      </c>
      <c r="DV158">
        <v>6.0906327496742518E-2</v>
      </c>
      <c r="DW158">
        <v>5.2445455384401818E-2</v>
      </c>
      <c r="DX158">
        <v>-4.2704817507022597E-2</v>
      </c>
      <c r="DY158">
        <v>-1.299022495428237E-2</v>
      </c>
      <c r="DZ158">
        <v>0.66860566410429823</v>
      </c>
      <c r="EA158">
        <v>9.5123413124572842E-2</v>
      </c>
      <c r="EB158">
        <v>2.8256441795220019E-2</v>
      </c>
      <c r="EC158">
        <v>0.1043887264421119</v>
      </c>
      <c r="ED158">
        <v>0.14170867346175081</v>
      </c>
      <c r="EE158">
        <v>0.11217886616526319</v>
      </c>
      <c r="EF158">
        <v>4.4471068162714511E-2</v>
      </c>
      <c r="EG158">
        <v>-6.067268843481699E-2</v>
      </c>
      <c r="EH158">
        <v>2.3685512287318859E-2</v>
      </c>
      <c r="EI158">
        <v>0.16498196526636469</v>
      </c>
      <c r="EJ158">
        <v>0.12669755897963181</v>
      </c>
      <c r="EK158">
        <v>0.17075994945276651</v>
      </c>
      <c r="EL158">
        <v>-3.8316238328664147E-2</v>
      </c>
      <c r="EM158">
        <v>0.115735468653744</v>
      </c>
      <c r="EN158">
        <v>0.27224189535920301</v>
      </c>
      <c r="EO158">
        <v>0.21798205036687229</v>
      </c>
      <c r="EP158">
        <v>-0.16591348562988251</v>
      </c>
      <c r="EQ158">
        <v>-2.223883714808916E-2</v>
      </c>
      <c r="ER158">
        <v>-5.0846577915965252E-2</v>
      </c>
      <c r="ES158">
        <v>0.24823044410382389</v>
      </c>
      <c r="ET158">
        <v>0.38993164874119512</v>
      </c>
      <c r="EU158">
        <v>0.186455071507142</v>
      </c>
      <c r="EV158">
        <v>0.29421770941523639</v>
      </c>
      <c r="EW158">
        <v>0.41590646675419829</v>
      </c>
      <c r="EX158">
        <v>0.4539440922685874</v>
      </c>
      <c r="EY158">
        <v>0.32706603123924322</v>
      </c>
      <c r="EZ158">
        <v>0.23660917646264251</v>
      </c>
      <c r="FA158">
        <v>0.36151374902387762</v>
      </c>
      <c r="FB158">
        <v>0.22385032362861759</v>
      </c>
      <c r="FC158">
        <v>0.49562451954663328</v>
      </c>
      <c r="FD158">
        <v>0.45846097104335187</v>
      </c>
      <c r="FE158">
        <v>0.30782614258791552</v>
      </c>
      <c r="FF158">
        <v>0.34752553051315033</v>
      </c>
      <c r="FG158">
        <v>0.24478187516373409</v>
      </c>
      <c r="FH158">
        <v>0.37964152335973478</v>
      </c>
      <c r="FI158">
        <v>0.51136982559337985</v>
      </c>
      <c r="FJ158">
        <v>0.31212393926587839</v>
      </c>
      <c r="FK158">
        <v>0.47021599883201542</v>
      </c>
      <c r="FL158">
        <v>0.44685610790330421</v>
      </c>
      <c r="FM158">
        <v>0.5383067203177252</v>
      </c>
      <c r="FN158">
        <v>0.28049562696721558</v>
      </c>
      <c r="FO158">
        <v>0.618252996073962</v>
      </c>
      <c r="FP158">
        <v>0.5771792427565382</v>
      </c>
      <c r="FQ158">
        <v>0.37003721208074242</v>
      </c>
      <c r="FR158">
        <v>0.46757391450585112</v>
      </c>
      <c r="FS158">
        <v>0.37658307612725522</v>
      </c>
      <c r="FT158">
        <v>0.66210605503745668</v>
      </c>
      <c r="FU158">
        <v>0.35954772779165778</v>
      </c>
      <c r="FV158">
        <v>0.25049963218523869</v>
      </c>
      <c r="FW158">
        <v>0.67897891003200861</v>
      </c>
      <c r="FX158">
        <v>0.60546433211626749</v>
      </c>
      <c r="FY158">
        <v>0.28569602480004003</v>
      </c>
      <c r="FZ158">
        <v>0.81201607487177574</v>
      </c>
      <c r="GA158">
        <v>0.50841140695794684</v>
      </c>
      <c r="GB158">
        <v>0.24409169303542511</v>
      </c>
      <c r="GC158">
        <v>0.42215546817762761</v>
      </c>
      <c r="GD158">
        <v>0.14528636598072819</v>
      </c>
      <c r="GE158">
        <v>0.72991724456348306</v>
      </c>
      <c r="GF158">
        <v>0.41646812828963459</v>
      </c>
      <c r="GG158">
        <v>0.12696346616790821</v>
      </c>
      <c r="GH158">
        <v>0.28997966875991599</v>
      </c>
      <c r="GI158">
        <v>0.88495572059233141</v>
      </c>
      <c r="GJ158">
        <v>0.35665609338274018</v>
      </c>
      <c r="GK158">
        <v>7.6403387025195363E-2</v>
      </c>
      <c r="GL158">
        <v>0.19866099047449659</v>
      </c>
      <c r="GM158">
        <v>0.60048747530318547</v>
      </c>
      <c r="GN158">
        <v>0.41812692223881082</v>
      </c>
      <c r="GO158">
        <v>0.30208277790612459</v>
      </c>
      <c r="GP158">
        <v>0.57102515744142579</v>
      </c>
      <c r="GQ158">
        <v>0.16395224977635239</v>
      </c>
      <c r="GR158">
        <v>9.9131455235758822E-2</v>
      </c>
      <c r="GS158">
        <v>0.34511343570792957</v>
      </c>
      <c r="GT158">
        <v>0.18754359205749621</v>
      </c>
      <c r="GU158">
        <v>0.54952411891867348</v>
      </c>
      <c r="GV158">
        <v>0.1805448049468045</v>
      </c>
      <c r="GW158">
        <v>0.35461326771601343</v>
      </c>
      <c r="GX158">
        <v>0.6429104081529845</v>
      </c>
      <c r="GY158">
        <v>0.27254681125693653</v>
      </c>
      <c r="GZ158">
        <v>0.32274480082779061</v>
      </c>
      <c r="HA158">
        <v>0.16015169608938959</v>
      </c>
      <c r="HB158">
        <v>0.31947327816007492</v>
      </c>
      <c r="HC158">
        <v>7.7484687293819146E-2</v>
      </c>
      <c r="HD158">
        <v>0.26213266178219369</v>
      </c>
      <c r="HE158">
        <v>0.26119405915142802</v>
      </c>
      <c r="HF158">
        <v>0.39088340752695999</v>
      </c>
      <c r="HG158">
        <v>0.1633073069175715</v>
      </c>
      <c r="HH158">
        <v>0.38961268505543661</v>
      </c>
      <c r="HI158">
        <v>0.47892145045232298</v>
      </c>
      <c r="HJ158">
        <v>0.13410315662607539</v>
      </c>
      <c r="HK158">
        <v>0.44187690795571227</v>
      </c>
      <c r="HL158">
        <v>0.53130758234083908</v>
      </c>
      <c r="HM158">
        <v>0.18283748474165859</v>
      </c>
      <c r="HN158">
        <v>0.31276077952264952</v>
      </c>
      <c r="HO158">
        <v>0.38733395620778799</v>
      </c>
      <c r="HP158">
        <v>0.2372848408871932</v>
      </c>
      <c r="HQ158">
        <v>0.23520031146152581</v>
      </c>
      <c r="HR158">
        <v>0.35918572116048758</v>
      </c>
      <c r="HS158">
        <v>0.49784560201562422</v>
      </c>
      <c r="HT158">
        <v>0.2367265806127212</v>
      </c>
      <c r="HU158">
        <v>0.37477172633632322</v>
      </c>
      <c r="HV158">
        <v>0.1305629179687601</v>
      </c>
      <c r="HW158">
        <v>0.43110259878156509</v>
      </c>
      <c r="HX158">
        <v>0.42281173306360881</v>
      </c>
      <c r="HY158">
        <v>0.51782765360350635</v>
      </c>
      <c r="HZ158">
        <v>0.42139008471262301</v>
      </c>
      <c r="IA158">
        <v>0.40901596731162809</v>
      </c>
      <c r="IB158">
        <v>0.54356800337212574</v>
      </c>
      <c r="IC158">
        <v>0.28150939287547427</v>
      </c>
      <c r="ID158">
        <v>0.36222992332337978</v>
      </c>
      <c r="IE158">
        <v>0.50644906444268512</v>
      </c>
      <c r="IF158">
        <v>0.22365436442003281</v>
      </c>
      <c r="IG158">
        <v>0.52268664664148523</v>
      </c>
      <c r="IH158">
        <v>0.55206643647182485</v>
      </c>
      <c r="II158">
        <v>0.40198890308369439</v>
      </c>
      <c r="IJ158">
        <v>0.27612341339924762</v>
      </c>
      <c r="IK158">
        <v>0.73371797375410563</v>
      </c>
      <c r="IL158">
        <v>0.33732326435565002</v>
      </c>
      <c r="IM158">
        <v>0.55309489345332818</v>
      </c>
      <c r="IN158">
        <v>0.42948127027171651</v>
      </c>
      <c r="IO158">
        <v>0.28552282605404128</v>
      </c>
      <c r="IP158">
        <v>1.0007084578913681</v>
      </c>
      <c r="IQ158">
        <v>0.36543856325818408</v>
      </c>
      <c r="IR158">
        <v>0.47662664822621081</v>
      </c>
      <c r="IS158">
        <v>0.526039578931218</v>
      </c>
      <c r="IT158">
        <v>0.4592813462102478</v>
      </c>
      <c r="IU158">
        <v>0.16438853576483131</v>
      </c>
      <c r="IV158">
        <v>0.37648554833500092</v>
      </c>
      <c r="IW158">
        <v>0.43671470566522852</v>
      </c>
      <c r="IX158">
        <v>0.45767770907859961</v>
      </c>
      <c r="IY158">
        <v>0.2728548167862585</v>
      </c>
      <c r="IZ158">
        <v>0.51697889190408042</v>
      </c>
      <c r="JA158">
        <v>0.44913116589658281</v>
      </c>
      <c r="JB158">
        <v>0.20312667705451651</v>
      </c>
      <c r="JC158">
        <v>0.25140868540467448</v>
      </c>
      <c r="JD158">
        <v>0.10273500421409749</v>
      </c>
      <c r="JE158">
        <v>0.59348686242134119</v>
      </c>
      <c r="JF158">
        <v>0.47185506201033539</v>
      </c>
      <c r="JG158">
        <v>0.37123820703741439</v>
      </c>
      <c r="JH158">
        <v>8.7186860978829606E-2</v>
      </c>
      <c r="JI158">
        <v>0.62815316709921687</v>
      </c>
      <c r="JJ158">
        <v>0.53717765434936982</v>
      </c>
      <c r="JK158">
        <v>0.21623512715825091</v>
      </c>
      <c r="JL158">
        <v>0.12681794646090189</v>
      </c>
      <c r="JM158">
        <v>0.18119540476944071</v>
      </c>
      <c r="JN158">
        <v>8.5527866626188886E-2</v>
      </c>
      <c r="JO158">
        <v>0.55068504878457714</v>
      </c>
      <c r="JP158">
        <v>4.616027514297083E-2</v>
      </c>
      <c r="JQ158">
        <v>0.33790297036577532</v>
      </c>
      <c r="JR158">
        <v>4.8111200387029332E-2</v>
      </c>
      <c r="JS158">
        <v>0.32886199263959731</v>
      </c>
      <c r="JT158">
        <v>0.23522739154922659</v>
      </c>
      <c r="JU158">
        <v>0.28951184249030898</v>
      </c>
      <c r="JV158">
        <v>0.19570632629177079</v>
      </c>
      <c r="JW158">
        <v>0.11228598785110561</v>
      </c>
      <c r="JX158">
        <v>0.35186798976651101</v>
      </c>
      <c r="JY158">
        <v>0.31367793619971351</v>
      </c>
      <c r="JZ158">
        <v>0.20813114285836831</v>
      </c>
      <c r="KA158">
        <v>0.41206567545221279</v>
      </c>
      <c r="KB158">
        <v>0.44654111813570319</v>
      </c>
      <c r="KC158">
        <v>0.25975746795691618</v>
      </c>
      <c r="KD158">
        <v>0.2870999030817768</v>
      </c>
      <c r="KE158">
        <v>0.56465169327647557</v>
      </c>
      <c r="KF158">
        <v>0.32341103968690171</v>
      </c>
      <c r="KG158">
        <v>0.24779400259097051</v>
      </c>
      <c r="KH158">
        <v>0.49672416592654389</v>
      </c>
      <c r="KI158">
        <v>0.21819994219509081</v>
      </c>
      <c r="KJ158">
        <v>0.26756354262741328</v>
      </c>
      <c r="KK158">
        <v>0.38016565709915529</v>
      </c>
      <c r="KL158">
        <f>MATCH(A158,'[1]BASC2_BRIEF_6yr_DEMOS_ScanInfo '!$H:$H,0)</f>
        <v>845</v>
      </c>
      <c r="KM158">
        <f>INDEX('[1]BASC2_BRIEF_6yr_DEMOS_ScanInfo '!$L:$L,KL158)</f>
        <v>1</v>
      </c>
      <c r="KN158">
        <f t="shared" si="12"/>
        <v>0</v>
      </c>
      <c r="KO158">
        <f>INDEX('[1]BASC2_BRIEF_6yr_DEMOS_ScanInfo '!$O:$O,KL158)</f>
        <v>37</v>
      </c>
      <c r="KP158">
        <f t="shared" si="13"/>
        <v>0.58333333333333337</v>
      </c>
      <c r="KQ158" t="e">
        <f>MATCH(A158,[2]SelectedColumns!$A:$A,0)</f>
        <v>#N/A</v>
      </c>
      <c r="KR158" t="e">
        <f>INDEX([2]SelectedColumns!$R:$R,KQ158)</f>
        <v>#N/A</v>
      </c>
      <c r="KS158" t="e">
        <f>INDEX([2]SelectedColumns!$J:$J,KQ158)</f>
        <v>#N/A</v>
      </c>
      <c r="KT158" t="e">
        <f t="shared" si="14"/>
        <v>#N/A</v>
      </c>
      <c r="KU158" t="e">
        <f t="shared" si="15"/>
        <v>#N/A</v>
      </c>
      <c r="KV158" t="e">
        <f t="shared" si="16"/>
        <v>#N/A</v>
      </c>
      <c r="KW158" t="e">
        <f t="shared" si="17"/>
        <v>#N/A</v>
      </c>
    </row>
    <row r="159" spans="1:309" x14ac:dyDescent="0.35">
      <c r="A159" t="s">
        <v>159</v>
      </c>
      <c r="B159">
        <v>-0.1238516199854294</v>
      </c>
      <c r="C159">
        <v>5.3143898504916187E-2</v>
      </c>
      <c r="D159">
        <v>0.1348322407486979</v>
      </c>
      <c r="E159">
        <v>0.1358758388317711</v>
      </c>
      <c r="F159">
        <v>-0.1762593470170899</v>
      </c>
      <c r="G159">
        <v>0.32672268026352003</v>
      </c>
      <c r="H159">
        <v>0.15046701967012169</v>
      </c>
      <c r="I159">
        <v>-0.17959099756980421</v>
      </c>
      <c r="J159">
        <v>3.5743608937351727E-2</v>
      </c>
      <c r="K159">
        <v>-0.26695690877221168</v>
      </c>
      <c r="L159">
        <v>-1.158880963211306E-2</v>
      </c>
      <c r="M159">
        <v>0.1959712055971452</v>
      </c>
      <c r="N159">
        <v>0.30388515012322997</v>
      </c>
      <c r="O159">
        <v>0.22672733744087289</v>
      </c>
      <c r="P159">
        <v>-0.1873976396772836</v>
      </c>
      <c r="Q159">
        <v>-0.18922242152891869</v>
      </c>
      <c r="R159">
        <v>0.34574081545632451</v>
      </c>
      <c r="S159">
        <v>0.28545343781417271</v>
      </c>
      <c r="T159">
        <v>6.7390844375664671E-2</v>
      </c>
      <c r="U159">
        <v>0.25965970141194222</v>
      </c>
      <c r="V159">
        <v>-1.890111472634359E-2</v>
      </c>
      <c r="W159">
        <v>3.3338547263562113E-2</v>
      </c>
      <c r="X159">
        <v>0.2174280096762311</v>
      </c>
      <c r="Y159">
        <v>0.24668142262266191</v>
      </c>
      <c r="Z159">
        <v>2.2429181964076731E-2</v>
      </c>
      <c r="AA159">
        <v>-0.1174308684671639</v>
      </c>
      <c r="AB159">
        <v>-1.773256537486434E-2</v>
      </c>
      <c r="AC159">
        <v>-8.5539611867760712E-2</v>
      </c>
      <c r="AD159">
        <v>-4.4417999710312683E-2</v>
      </c>
      <c r="AE159">
        <v>-0.27494760057418183</v>
      </c>
      <c r="AF159">
        <v>0.37977284462975919</v>
      </c>
      <c r="AG159">
        <v>0.64163999283919049</v>
      </c>
      <c r="AH159">
        <v>0.25096608037539209</v>
      </c>
      <c r="AI159">
        <v>4.7899300129621743E-2</v>
      </c>
      <c r="AJ159">
        <v>0.2207500663360196</v>
      </c>
      <c r="AK159">
        <v>0.1284799313616436</v>
      </c>
      <c r="AL159">
        <v>-8.8033914705953342E-2</v>
      </c>
      <c r="AM159">
        <v>-7.9474741841750962E-2</v>
      </c>
      <c r="AN159">
        <v>7.9813813972831715E-2</v>
      </c>
      <c r="AO159">
        <v>-0.2018657973682825</v>
      </c>
      <c r="AP159">
        <v>0.14332986038651921</v>
      </c>
      <c r="AQ159">
        <v>0.1523500968217224</v>
      </c>
      <c r="AR159">
        <v>0.13177955081578629</v>
      </c>
      <c r="AS159">
        <v>-0.1077434005387754</v>
      </c>
      <c r="AT159">
        <v>-0.1219522383273173</v>
      </c>
      <c r="AU159">
        <v>-8.6901556642793309E-2</v>
      </c>
      <c r="AV159">
        <v>0.28202925259491662</v>
      </c>
      <c r="AW159">
        <v>0.11140200559373729</v>
      </c>
      <c r="AX159">
        <v>1.9616135594291869E-2</v>
      </c>
      <c r="AY159">
        <v>-0.12797786899560259</v>
      </c>
      <c r="AZ159">
        <v>-0.12025223277576021</v>
      </c>
      <c r="BA159">
        <v>-0.21758852031149981</v>
      </c>
      <c r="BB159">
        <v>-0.11977429684099759</v>
      </c>
      <c r="BC159">
        <v>-0.1711414434886436</v>
      </c>
      <c r="BD159">
        <v>-4.3357655590030797E-2</v>
      </c>
      <c r="BE159">
        <v>-0.19614122248452581</v>
      </c>
      <c r="BF159">
        <v>-4.4629519642253701E-2</v>
      </c>
      <c r="BG159">
        <v>9.2074868329375059E-2</v>
      </c>
      <c r="BH159">
        <v>-9.2033038147252166E-2</v>
      </c>
      <c r="BI159">
        <v>-0.107904652035631</v>
      </c>
      <c r="BJ159">
        <v>-0.124059873358384</v>
      </c>
      <c r="BK159">
        <v>1.0926411008986611E-2</v>
      </c>
      <c r="BL159">
        <v>0.18057592190400659</v>
      </c>
      <c r="BM159">
        <v>0.2259424406339233</v>
      </c>
      <c r="BN159">
        <v>-8.4191087546450216E-2</v>
      </c>
      <c r="BO159">
        <v>0.12529380366689849</v>
      </c>
      <c r="BP159">
        <v>-7.9157465811076966E-2</v>
      </c>
      <c r="BQ159">
        <v>-0.1557631057872304</v>
      </c>
      <c r="BR159">
        <v>2.2295316328781789E-2</v>
      </c>
      <c r="BS159">
        <v>0.34081289986889929</v>
      </c>
      <c r="BT159">
        <v>-0.37972171670081872</v>
      </c>
      <c r="BU159">
        <v>-3.659732234199331E-2</v>
      </c>
      <c r="BV159">
        <v>-0.1196384592404007</v>
      </c>
      <c r="BW159">
        <v>0.332180278178688</v>
      </c>
      <c r="BX159">
        <v>-6.5790490872656981E-3</v>
      </c>
      <c r="BY159">
        <v>2.452709692464472E-2</v>
      </c>
      <c r="BZ159">
        <v>5.4383488790279773E-2</v>
      </c>
      <c r="CA159">
        <v>-5.0633946954170783E-2</v>
      </c>
      <c r="CB159">
        <v>-0.21251862509691671</v>
      </c>
      <c r="CC159">
        <v>0.31512584926147552</v>
      </c>
      <c r="CD159">
        <v>-0.15615969058896439</v>
      </c>
      <c r="CE159">
        <v>-0.28977328785112461</v>
      </c>
      <c r="CF159">
        <v>-0.16284706578118849</v>
      </c>
      <c r="CG159">
        <v>-0.2537982625656765</v>
      </c>
      <c r="CH159">
        <v>5.488405068098734E-2</v>
      </c>
      <c r="CI159">
        <v>-0.19756741075432549</v>
      </c>
      <c r="CJ159">
        <v>5.4676264312837557E-2</v>
      </c>
      <c r="CK159">
        <v>4.2197547705874923E-2</v>
      </c>
      <c r="CL159">
        <v>-0.11812720996140121</v>
      </c>
      <c r="CM159">
        <v>-0.2059710417745253</v>
      </c>
      <c r="CN159">
        <v>0.37783019432714621</v>
      </c>
      <c r="CO159">
        <v>0.31640127086009268</v>
      </c>
      <c r="CP159">
        <v>5.8414157396393662E-3</v>
      </c>
      <c r="CQ159">
        <v>0.18294424479801941</v>
      </c>
      <c r="CR159">
        <v>-1.4603891508019331E-2</v>
      </c>
      <c r="CS159">
        <v>8.5274756760566284E-2</v>
      </c>
      <c r="CT159">
        <v>7.2057541168923489E-2</v>
      </c>
      <c r="CU159">
        <v>1.8918404916205001E-2</v>
      </c>
      <c r="CV159">
        <v>4.4567624374529879E-2</v>
      </c>
      <c r="CW159">
        <v>-8.2304796084411214E-2</v>
      </c>
      <c r="CX159">
        <v>-0.14287555416187109</v>
      </c>
      <c r="CY159">
        <v>-2.8853744488159801E-2</v>
      </c>
      <c r="CZ159">
        <v>-8.9269645145286125E-2</v>
      </c>
      <c r="DA159">
        <v>-0.16535750713439801</v>
      </c>
      <c r="DB159">
        <v>0.19009449674303039</v>
      </c>
      <c r="DC159">
        <v>0.34859315829629017</v>
      </c>
      <c r="DD159">
        <v>0.17616705153698031</v>
      </c>
      <c r="DE159">
        <v>-2.6484520061890619E-2</v>
      </c>
      <c r="DF159">
        <v>0.10355802366525579</v>
      </c>
      <c r="DG159">
        <v>0.16872860190610961</v>
      </c>
      <c r="DH159">
        <v>-0.2060942116035451</v>
      </c>
      <c r="DI159">
        <v>-0.1119872878147834</v>
      </c>
      <c r="DJ159">
        <v>1.258430346939376E-2</v>
      </c>
      <c r="DK159">
        <v>-0.17700738304822791</v>
      </c>
      <c r="DL159">
        <v>0.1636750238119096</v>
      </c>
      <c r="DM159">
        <v>4.4127963230201628E-2</v>
      </c>
      <c r="DN159">
        <v>0.12693412298593409</v>
      </c>
      <c r="DO159">
        <v>-0.11182939770086001</v>
      </c>
      <c r="DP159">
        <v>-0.15194599790220861</v>
      </c>
      <c r="DQ159">
        <v>-4.4284221408248392E-2</v>
      </c>
      <c r="DR159">
        <v>-5.2945625747414127E-2</v>
      </c>
      <c r="DS159">
        <v>0.22284524094453581</v>
      </c>
      <c r="DT159">
        <v>0.24193224754774861</v>
      </c>
      <c r="DU159">
        <v>-5.8045960284905718E-2</v>
      </c>
      <c r="DV159">
        <v>-3.588942700658615E-2</v>
      </c>
      <c r="DW159">
        <v>-0.1827210081390149</v>
      </c>
      <c r="DX159">
        <v>-6.908644065432612E-2</v>
      </c>
      <c r="DY159">
        <v>-9.3121717931361259E-2</v>
      </c>
      <c r="DZ159">
        <v>-8.0313616072070992E-2</v>
      </c>
      <c r="EA159">
        <v>-0.12299107170507349</v>
      </c>
      <c r="EB159">
        <v>-5.7110646790898389E-2</v>
      </c>
      <c r="EC159">
        <v>-1.5566008480351719E-2</v>
      </c>
      <c r="ED159">
        <v>-1.3047569491345E-2</v>
      </c>
      <c r="EE159">
        <v>-7.2078031058510961E-2</v>
      </c>
      <c r="EF159">
        <v>-0.1082247917451193</v>
      </c>
      <c r="EG159">
        <v>-0.1071801316279206</v>
      </c>
      <c r="EH159">
        <v>5.227467117744633E-2</v>
      </c>
      <c r="EI159">
        <v>-6.8172081790873529E-2</v>
      </c>
      <c r="EJ159">
        <v>-1.2260132939267981E-4</v>
      </c>
      <c r="EK159">
        <v>-8.1287990565043877E-2</v>
      </c>
      <c r="EL159">
        <v>-0.1307021891130857</v>
      </c>
      <c r="EM159">
        <v>-6.6297871980082856E-2</v>
      </c>
      <c r="EN159">
        <v>0.16812194034548369</v>
      </c>
      <c r="EO159">
        <v>0.2443432557303894</v>
      </c>
      <c r="EP159">
        <v>-0.43833482562875181</v>
      </c>
      <c r="EQ159">
        <v>-0.1240241312846752</v>
      </c>
      <c r="ER159">
        <v>-0.27274747996116222</v>
      </c>
      <c r="ES159">
        <v>0.16841019240727639</v>
      </c>
      <c r="ET159">
        <v>0.169139646908151</v>
      </c>
      <c r="EU159">
        <v>0.33893209687089998</v>
      </c>
      <c r="EV159">
        <v>0.22998857521157309</v>
      </c>
      <c r="EW159">
        <v>0.45754293468440699</v>
      </c>
      <c r="EX159">
        <v>0.4331634510824211</v>
      </c>
      <c r="EY159">
        <v>0.27406806271064121</v>
      </c>
      <c r="EZ159">
        <v>0.32644832815873381</v>
      </c>
      <c r="FA159">
        <v>0.34556784414688269</v>
      </c>
      <c r="FB159">
        <v>0.31614776498702418</v>
      </c>
      <c r="FC159">
        <v>0.14786674040099601</v>
      </c>
      <c r="FD159">
        <v>0.50021525456024485</v>
      </c>
      <c r="FE159">
        <v>0.28669770703631348</v>
      </c>
      <c r="FF159">
        <v>0.27505303150456079</v>
      </c>
      <c r="FG159">
        <v>0.50046807228114121</v>
      </c>
      <c r="FH159">
        <v>0.22996697171594199</v>
      </c>
      <c r="FI159">
        <v>0.30754560550586552</v>
      </c>
      <c r="FJ159">
        <v>0.1621840851958225</v>
      </c>
      <c r="FK159">
        <v>0.28805064256636448</v>
      </c>
      <c r="FL159">
        <v>0.39681756945129071</v>
      </c>
      <c r="FM159">
        <v>0.58798081669261226</v>
      </c>
      <c r="FN159">
        <v>0.50555850714034367</v>
      </c>
      <c r="FO159">
        <v>0.44821597415782649</v>
      </c>
      <c r="FP159">
        <v>0.15585034576403919</v>
      </c>
      <c r="FQ159">
        <v>0.32358854879711813</v>
      </c>
      <c r="FR159">
        <v>0.42789574128445812</v>
      </c>
      <c r="FS159">
        <v>0.33206859630540803</v>
      </c>
      <c r="FT159">
        <v>0.39729647232055071</v>
      </c>
      <c r="FU159">
        <v>0.38307829973149532</v>
      </c>
      <c r="FV159">
        <v>0.13290601855315101</v>
      </c>
      <c r="FW159">
        <v>0.38070624073355891</v>
      </c>
      <c r="FX159">
        <v>0.269370547896707</v>
      </c>
      <c r="FY159">
        <v>0.26799378171401328</v>
      </c>
      <c r="FZ159">
        <v>0.47641197640425681</v>
      </c>
      <c r="GA159">
        <v>0.38321706896712299</v>
      </c>
      <c r="GB159">
        <v>0.26240876545237879</v>
      </c>
      <c r="GC159">
        <v>0.32601005802120397</v>
      </c>
      <c r="GD159">
        <v>0.1912883771220158</v>
      </c>
      <c r="GE159">
        <v>0.33819557044832138</v>
      </c>
      <c r="GF159">
        <v>0.29160219375998148</v>
      </c>
      <c r="GG159">
        <v>0.24707564519752331</v>
      </c>
      <c r="GH159">
        <v>0.13134444317176339</v>
      </c>
      <c r="GI159">
        <v>0.35021150895478059</v>
      </c>
      <c r="GJ159">
        <v>0.35778442025534102</v>
      </c>
      <c r="GK159">
        <v>0.16862218697576989</v>
      </c>
      <c r="GL159">
        <v>0.1845467661416616</v>
      </c>
      <c r="GM159">
        <v>0.49377978685486201</v>
      </c>
      <c r="GN159">
        <v>0.50690424379074417</v>
      </c>
      <c r="GO159">
        <v>0.27558588252324528</v>
      </c>
      <c r="GP159">
        <v>0.34204692211403243</v>
      </c>
      <c r="GQ159">
        <v>5.5964736168595187E-2</v>
      </c>
      <c r="GR159">
        <v>0.33561793077514118</v>
      </c>
      <c r="GS159">
        <v>0.37859359009921772</v>
      </c>
      <c r="GT159">
        <v>0.44223484146202058</v>
      </c>
      <c r="GU159">
        <v>0.18102873310980491</v>
      </c>
      <c r="GV159">
        <v>6.5012389867204479E-2</v>
      </c>
      <c r="GW159">
        <v>0.27259722799248592</v>
      </c>
      <c r="GX159">
        <v>0.2112854770474466</v>
      </c>
      <c r="GY159">
        <v>0.28863914144252262</v>
      </c>
      <c r="GZ159">
        <v>7.9516631183140382E-2</v>
      </c>
      <c r="HA159">
        <v>0.20701745483692521</v>
      </c>
      <c r="HB159">
        <v>0.29592703283495159</v>
      </c>
      <c r="HC159">
        <v>5.2526453807380948E-2</v>
      </c>
      <c r="HD159">
        <v>0.1191253075722995</v>
      </c>
      <c r="HE159">
        <v>0.16024503100547399</v>
      </c>
      <c r="HF159">
        <v>0.67779521037285395</v>
      </c>
      <c r="HG159">
        <v>0.36555981851602309</v>
      </c>
      <c r="HH159">
        <v>0.27915383115546838</v>
      </c>
      <c r="HI159">
        <v>0.17883463543775921</v>
      </c>
      <c r="HJ159">
        <v>7.8762506366505419E-2</v>
      </c>
      <c r="HK159">
        <v>0.2048277684110775</v>
      </c>
      <c r="HL159">
        <v>0.29003039450233559</v>
      </c>
      <c r="HM159">
        <v>4.6655492459277081E-2</v>
      </c>
      <c r="HN159">
        <v>0.293888023344269</v>
      </c>
      <c r="HO159">
        <v>0.34179690663167211</v>
      </c>
      <c r="HP159">
        <v>0.1546845210702312</v>
      </c>
      <c r="HQ159">
        <v>0.28465900448376941</v>
      </c>
      <c r="HR159">
        <v>0.28423489249984529</v>
      </c>
      <c r="HS159">
        <v>0.34625404070929172</v>
      </c>
      <c r="HT159">
        <v>0.26609817790972362</v>
      </c>
      <c r="HU159">
        <v>0.24620649272700021</v>
      </c>
      <c r="HV159">
        <v>0.17952407901951839</v>
      </c>
      <c r="HW159">
        <v>0.27404561759111912</v>
      </c>
      <c r="HX159">
        <v>0.41141000446539638</v>
      </c>
      <c r="HY159">
        <v>0.3030351126547719</v>
      </c>
      <c r="HZ159">
        <v>0.39601495723145291</v>
      </c>
      <c r="IA159">
        <v>0.30238749739473442</v>
      </c>
      <c r="IB159">
        <v>0.31991192252687151</v>
      </c>
      <c r="IC159">
        <v>0.41282855517611827</v>
      </c>
      <c r="ID159">
        <v>0.4512842073956928</v>
      </c>
      <c r="IE159">
        <v>0.22776082035061559</v>
      </c>
      <c r="IF159">
        <v>0.15514156746000909</v>
      </c>
      <c r="IG159">
        <v>0.30250495767728819</v>
      </c>
      <c r="IH159">
        <v>0.27692332460457719</v>
      </c>
      <c r="II159">
        <v>0.4473971530728173</v>
      </c>
      <c r="IJ159">
        <v>0.43398961022433458</v>
      </c>
      <c r="IK159">
        <v>0.50336196402104272</v>
      </c>
      <c r="IL159">
        <v>0.22246018581092589</v>
      </c>
      <c r="IM159">
        <v>0.44688444781180198</v>
      </c>
      <c r="IN159">
        <v>0.39411529653677452</v>
      </c>
      <c r="IO159">
        <v>0.30607173078094713</v>
      </c>
      <c r="IP159">
        <v>0.46378225908106269</v>
      </c>
      <c r="IQ159">
        <v>0.40625214376832969</v>
      </c>
      <c r="IR159">
        <v>0.34809083347739189</v>
      </c>
      <c r="IS159">
        <v>0.3748500549772259</v>
      </c>
      <c r="IT159">
        <v>0.32627428542401371</v>
      </c>
      <c r="IU159">
        <v>0.15192650717268649</v>
      </c>
      <c r="IV159">
        <v>0.31899813426300577</v>
      </c>
      <c r="IW159">
        <v>0.30128428415950798</v>
      </c>
      <c r="IX159">
        <v>0.4329478363603409</v>
      </c>
      <c r="IY159">
        <v>0.38840058297053631</v>
      </c>
      <c r="IZ159">
        <v>0.32254479621028392</v>
      </c>
      <c r="JA159">
        <v>0.36955054099899431</v>
      </c>
      <c r="JB159">
        <v>0.25657720765583941</v>
      </c>
      <c r="JC159">
        <v>0.13428866200597739</v>
      </c>
      <c r="JD159">
        <v>6.2064092419987123E-2</v>
      </c>
      <c r="JE159">
        <v>0.35812217935452662</v>
      </c>
      <c r="JF159">
        <v>0.40985574515336481</v>
      </c>
      <c r="JG159">
        <v>0.23692229549355501</v>
      </c>
      <c r="JH159">
        <v>0.1531803671159761</v>
      </c>
      <c r="JI159">
        <v>0.28079287911020839</v>
      </c>
      <c r="JJ159">
        <v>0.2132420876188226</v>
      </c>
      <c r="JK159">
        <v>0.18176165997587659</v>
      </c>
      <c r="JL159">
        <v>8.8839062298352534E-2</v>
      </c>
      <c r="JM159">
        <v>0.41867957199242928</v>
      </c>
      <c r="JN159">
        <v>6.3158219809517219E-2</v>
      </c>
      <c r="JO159">
        <v>0.37792090698390107</v>
      </c>
      <c r="JP159">
        <v>0.24686852352330921</v>
      </c>
      <c r="JQ159">
        <v>0.12528520168520971</v>
      </c>
      <c r="JR159">
        <v>0.39892339652377612</v>
      </c>
      <c r="JS159">
        <v>0.33802934194476358</v>
      </c>
      <c r="JT159">
        <v>0.16056075148093371</v>
      </c>
      <c r="JU159">
        <v>0.58071063982955373</v>
      </c>
      <c r="JV159">
        <v>1.952118634856324E-2</v>
      </c>
      <c r="JW159">
        <v>0.24421588268091371</v>
      </c>
      <c r="JX159">
        <v>0.20030588947076411</v>
      </c>
      <c r="JY159">
        <v>0.15246213528692329</v>
      </c>
      <c r="JZ159">
        <v>5.82571907155221E-2</v>
      </c>
      <c r="KA159">
        <v>0.24899475381653829</v>
      </c>
      <c r="KB159">
        <v>0.71923005105375526</v>
      </c>
      <c r="KC159">
        <v>0.24243487170673589</v>
      </c>
      <c r="KD159">
        <v>0.37773008448654322</v>
      </c>
      <c r="KE159">
        <v>0.1238831308858392</v>
      </c>
      <c r="KF159">
        <v>0.1505124455357309</v>
      </c>
      <c r="KG159">
        <v>0.22120390715611829</v>
      </c>
      <c r="KH159">
        <v>0.24097028033570519</v>
      </c>
      <c r="KI159">
        <v>0.15367087415622199</v>
      </c>
      <c r="KJ159">
        <v>0.179520181015805</v>
      </c>
      <c r="KK159">
        <v>0.86241133634004852</v>
      </c>
      <c r="KL159">
        <f>MATCH(A159,'[1]BASC2_BRIEF_6yr_DEMOS_ScanInfo '!$H:$H,0)</f>
        <v>846</v>
      </c>
      <c r="KM159">
        <f>INDEX('[1]BASC2_BRIEF_6yr_DEMOS_ScanInfo '!$L:$L,KL159)</f>
        <v>2</v>
      </c>
      <c r="KN159">
        <f t="shared" si="12"/>
        <v>1</v>
      </c>
      <c r="KO159">
        <f>INDEX('[1]BASC2_BRIEF_6yr_DEMOS_ScanInfo '!$O:$O,KL159)</f>
        <v>36</v>
      </c>
      <c r="KP159">
        <f t="shared" si="13"/>
        <v>0.5</v>
      </c>
      <c r="KQ159" t="e">
        <f>MATCH(A159,[2]SelectedColumns!$A:$A,0)</f>
        <v>#N/A</v>
      </c>
      <c r="KR159" t="e">
        <f>INDEX([2]SelectedColumns!$R:$R,KQ159)</f>
        <v>#N/A</v>
      </c>
      <c r="KS159" t="e">
        <f>INDEX([2]SelectedColumns!$J:$J,KQ159)</f>
        <v>#N/A</v>
      </c>
      <c r="KT159" t="e">
        <f t="shared" si="14"/>
        <v>#N/A</v>
      </c>
      <c r="KU159" t="e">
        <f t="shared" si="15"/>
        <v>#N/A</v>
      </c>
      <c r="KV159" t="e">
        <f t="shared" si="16"/>
        <v>#N/A</v>
      </c>
      <c r="KW159" t="e">
        <f t="shared" si="17"/>
        <v>#N/A</v>
      </c>
    </row>
    <row r="160" spans="1:309" x14ac:dyDescent="0.35">
      <c r="A160" t="s">
        <v>160</v>
      </c>
      <c r="B160">
        <v>-7.611039524921881E-2</v>
      </c>
      <c r="C160">
        <v>3.5717476683488902E-2</v>
      </c>
      <c r="D160">
        <v>0.1547628033852482</v>
      </c>
      <c r="E160">
        <v>7.5488814206864596E-2</v>
      </c>
      <c r="F160">
        <v>-0.1138477856090945</v>
      </c>
      <c r="G160">
        <v>0.32021466006348492</v>
      </c>
      <c r="H160">
        <v>0.25195265472543232</v>
      </c>
      <c r="I160">
        <v>-0.18043614162376809</v>
      </c>
      <c r="J160">
        <v>0.10209992704574319</v>
      </c>
      <c r="K160">
        <v>-0.20485195689292701</v>
      </c>
      <c r="L160">
        <v>3.8960071071159508E-2</v>
      </c>
      <c r="M160">
        <v>0.14747348033177901</v>
      </c>
      <c r="N160">
        <v>0.15679337431048029</v>
      </c>
      <c r="O160">
        <v>0.2050301258315943</v>
      </c>
      <c r="P160">
        <v>-6.7885424588956189E-2</v>
      </c>
      <c r="Q160">
        <v>-2.492178967089842E-2</v>
      </c>
      <c r="R160">
        <v>0.535806440555883</v>
      </c>
      <c r="S160">
        <v>0.42258604698501018</v>
      </c>
      <c r="T160">
        <v>8.0980711241311565E-2</v>
      </c>
      <c r="U160">
        <v>0.27489711232442587</v>
      </c>
      <c r="V160">
        <v>1.9685532978555239E-2</v>
      </c>
      <c r="W160">
        <v>3.3568039007394253E-2</v>
      </c>
      <c r="X160">
        <v>0.1913936712868205</v>
      </c>
      <c r="Y160">
        <v>0.27790793993157892</v>
      </c>
      <c r="Z160">
        <v>-8.0174346937085694E-2</v>
      </c>
      <c r="AA160">
        <v>-0.11459828408746769</v>
      </c>
      <c r="AB160">
        <v>1.632106724625437E-3</v>
      </c>
      <c r="AC160">
        <v>-4.2482037691848877E-2</v>
      </c>
      <c r="AD160">
        <v>-5.7501794427502688E-2</v>
      </c>
      <c r="AE160">
        <v>-0.2354030481610718</v>
      </c>
      <c r="AF160">
        <v>0.34636954988697111</v>
      </c>
      <c r="AG160">
        <v>0.74608528853719358</v>
      </c>
      <c r="AH160">
        <v>0.1011715688288872</v>
      </c>
      <c r="AI160">
        <v>8.926991841681664E-2</v>
      </c>
      <c r="AJ160">
        <v>0.15191222297294929</v>
      </c>
      <c r="AK160">
        <v>1.1794282024611301E-2</v>
      </c>
      <c r="AL160">
        <v>-0.1490189070888458</v>
      </c>
      <c r="AM160">
        <v>-7.6944073409005664E-2</v>
      </c>
      <c r="AN160">
        <v>0.1124134702499546</v>
      </c>
      <c r="AO160">
        <v>-0.18436193478249341</v>
      </c>
      <c r="AP160">
        <v>6.023950385327459E-2</v>
      </c>
      <c r="AQ160">
        <v>8.3424588985105297E-2</v>
      </c>
      <c r="AR160">
        <v>1.518984384862909E-2</v>
      </c>
      <c r="AS160">
        <v>-0.1092778782811947</v>
      </c>
      <c r="AT160">
        <v>-0.10221210968584039</v>
      </c>
      <c r="AU160">
        <v>1.626686978894765E-2</v>
      </c>
      <c r="AV160">
        <v>0.26310648976443152</v>
      </c>
      <c r="AW160">
        <v>0.1886600616276817</v>
      </c>
      <c r="AX160">
        <v>0.25401569743222557</v>
      </c>
      <c r="AY160">
        <v>-7.8646686136820021E-2</v>
      </c>
      <c r="AZ160">
        <v>-1.1486925866736939E-2</v>
      </c>
      <c r="BA160">
        <v>-0.12516569796479571</v>
      </c>
      <c r="BB160">
        <v>-0.14329114583213201</v>
      </c>
      <c r="BC160">
        <v>-0.10776854499075481</v>
      </c>
      <c r="BD160">
        <v>-9.3321253317464548E-2</v>
      </c>
      <c r="BE160">
        <v>-0.22771696012730919</v>
      </c>
      <c r="BF160">
        <v>8.9780213036274592E-2</v>
      </c>
      <c r="BG160">
        <v>5.787522098320097E-2</v>
      </c>
      <c r="BH160">
        <v>-1.90593416232131E-2</v>
      </c>
      <c r="BI160">
        <v>-0.13884667316973109</v>
      </c>
      <c r="BJ160">
        <v>-0.1200854814048025</v>
      </c>
      <c r="BK160">
        <v>-0.1000709222841252</v>
      </c>
      <c r="BL160">
        <v>5.5750916252080618E-2</v>
      </c>
      <c r="BM160">
        <v>0.1843757228403109</v>
      </c>
      <c r="BN160">
        <v>-4.1124665977287922E-3</v>
      </c>
      <c r="BO160">
        <v>0.17843390581421931</v>
      </c>
      <c r="BP160">
        <v>-0.1070084070856934</v>
      </c>
      <c r="BQ160">
        <v>-0.13728114791198839</v>
      </c>
      <c r="BR160">
        <v>4.8677153917362048E-2</v>
      </c>
      <c r="BS160">
        <v>0.36999106148405558</v>
      </c>
      <c r="BT160">
        <v>-0.1817830446491864</v>
      </c>
      <c r="BU160">
        <v>-0.1041653712640833</v>
      </c>
      <c r="BV160">
        <v>-0.137575825252612</v>
      </c>
      <c r="BW160">
        <v>4.340544689171888E-2</v>
      </c>
      <c r="BX160">
        <v>-4.0497865304371723E-2</v>
      </c>
      <c r="BY160">
        <v>2.6933517014264611E-2</v>
      </c>
      <c r="BZ160">
        <v>0.16765116745635561</v>
      </c>
      <c r="CA160">
        <v>-0.30493423572643202</v>
      </c>
      <c r="CB160">
        <v>-9.0961430582045422E-2</v>
      </c>
      <c r="CC160">
        <v>0.28905907552768012</v>
      </c>
      <c r="CD160">
        <v>-0.17190382287017841</v>
      </c>
      <c r="CE160">
        <v>-0.32816979356030668</v>
      </c>
      <c r="CF160">
        <v>2.3951535782510861E-2</v>
      </c>
      <c r="CG160">
        <v>0.1710572115768221</v>
      </c>
      <c r="CH160">
        <v>8.87487596437182E-2</v>
      </c>
      <c r="CI160">
        <v>-0.33603957759549902</v>
      </c>
      <c r="CJ160">
        <v>1.385881245452558E-2</v>
      </c>
      <c r="CK160">
        <v>2.057214164312882E-2</v>
      </c>
      <c r="CL160">
        <v>-0.14376049509576119</v>
      </c>
      <c r="CM160">
        <v>-9.3379211636454462E-2</v>
      </c>
      <c r="CN160">
        <v>0.36727396079056518</v>
      </c>
      <c r="CO160">
        <v>0.4783253384720072</v>
      </c>
      <c r="CP160">
        <v>-5.3738909398134638E-2</v>
      </c>
      <c r="CQ160">
        <v>0.19444790357763739</v>
      </c>
      <c r="CR160">
        <v>-2.1600461084893219E-2</v>
      </c>
      <c r="CS160">
        <v>-5.5325361232899217E-2</v>
      </c>
      <c r="CT160">
        <v>2.3082908702224399E-2</v>
      </c>
      <c r="CU160">
        <v>-6.5581339637241554E-2</v>
      </c>
      <c r="CV160">
        <v>7.0043102270016533E-3</v>
      </c>
      <c r="CW160">
        <v>-0.2181866427226504</v>
      </c>
      <c r="CX160">
        <v>-1.438761064340577E-2</v>
      </c>
      <c r="CY160">
        <v>-3.3197559184883212E-3</v>
      </c>
      <c r="CZ160">
        <v>5.9907523972017929E-2</v>
      </c>
      <c r="DA160">
        <v>-0.16676536609973261</v>
      </c>
      <c r="DB160">
        <v>0.24241744295377249</v>
      </c>
      <c r="DC160">
        <v>0.3189628111130729</v>
      </c>
      <c r="DD160">
        <v>0.29913769847627891</v>
      </c>
      <c r="DE160">
        <v>5.0986528667210651E-2</v>
      </c>
      <c r="DF160">
        <v>9.5006088315404913E-2</v>
      </c>
      <c r="DG160">
        <v>0.18140532090448039</v>
      </c>
      <c r="DH160">
        <v>-0.3343281644523437</v>
      </c>
      <c r="DI160">
        <v>-2.1209989127594971E-2</v>
      </c>
      <c r="DJ160">
        <v>-3.2616401079393009E-2</v>
      </c>
      <c r="DK160">
        <v>-3.2900650686928053E-2</v>
      </c>
      <c r="DL160">
        <v>0.17361872586111571</v>
      </c>
      <c r="DM160">
        <v>5.7484791995428663E-2</v>
      </c>
      <c r="DN160">
        <v>0.1210690067838933</v>
      </c>
      <c r="DO160">
        <v>-9.4381867313445555E-2</v>
      </c>
      <c r="DP160">
        <v>1.189288239936648E-2</v>
      </c>
      <c r="DQ160">
        <v>4.2957901197522297E-2</v>
      </c>
      <c r="DR160">
        <v>0.20316642311993419</v>
      </c>
      <c r="DS160">
        <v>0.30969889921733129</v>
      </c>
      <c r="DT160">
        <v>0.25304378294365631</v>
      </c>
      <c r="DU160">
        <v>-6.5773789900670065E-2</v>
      </c>
      <c r="DV160">
        <v>5.9951367025459668E-2</v>
      </c>
      <c r="DW160">
        <v>-0.14607577517444681</v>
      </c>
      <c r="DX160">
        <v>-0.16916772463961771</v>
      </c>
      <c r="DY160">
        <v>-0.14485766063073749</v>
      </c>
      <c r="DZ160">
        <v>-5.676922697426523E-2</v>
      </c>
      <c r="EA160">
        <v>-3.9500356316441332E-2</v>
      </c>
      <c r="EB160">
        <v>-0.1031060085775146</v>
      </c>
      <c r="EC160">
        <v>1.386507512575408E-3</v>
      </c>
      <c r="ED160">
        <v>-6.5764684042590726E-2</v>
      </c>
      <c r="EE160">
        <v>-6.411728765905722E-2</v>
      </c>
      <c r="EF160">
        <v>-9.7659500045737868E-2</v>
      </c>
      <c r="EG160">
        <v>-0.25559942752126652</v>
      </c>
      <c r="EH160">
        <v>-2.2307979304394539E-3</v>
      </c>
      <c r="EI160">
        <v>-0.100109591112715</v>
      </c>
      <c r="EJ160">
        <v>0.15109854829423799</v>
      </c>
      <c r="EK160">
        <v>0.2235800228774352</v>
      </c>
      <c r="EL160">
        <v>-5.7437670347106673E-2</v>
      </c>
      <c r="EM160">
        <v>-9.6030961745739329E-2</v>
      </c>
      <c r="EN160">
        <v>0.1591182154993229</v>
      </c>
      <c r="EO160">
        <v>0.32954603886077388</v>
      </c>
      <c r="EP160">
        <v>-0.47746053570100311</v>
      </c>
      <c r="EQ160">
        <v>-9.5488475442796483E-2</v>
      </c>
      <c r="ER160">
        <v>-0.18968415573835801</v>
      </c>
      <c r="ES160">
        <v>0.1209373271702214</v>
      </c>
      <c r="ET160">
        <v>0.59889666177046796</v>
      </c>
      <c r="EU160">
        <v>0.41229463646493358</v>
      </c>
      <c r="EV160">
        <v>0.4047901815655639</v>
      </c>
      <c r="EW160">
        <v>0.29912544539647401</v>
      </c>
      <c r="EX160">
        <v>0.32720325179438259</v>
      </c>
      <c r="EY160">
        <v>0.23526466545699251</v>
      </c>
      <c r="EZ160">
        <v>0.2367522341449865</v>
      </c>
      <c r="FA160">
        <v>0.2388419427370497</v>
      </c>
      <c r="FB160">
        <v>0.49559443249640422</v>
      </c>
      <c r="FC160">
        <v>0.24048850261068819</v>
      </c>
      <c r="FD160">
        <v>0.52120617950884174</v>
      </c>
      <c r="FE160">
        <v>0.37073884769252619</v>
      </c>
      <c r="FF160">
        <v>0.5023203058906569</v>
      </c>
      <c r="FG160">
        <v>0.38076046319064172</v>
      </c>
      <c r="FH160">
        <v>0.2133488416671073</v>
      </c>
      <c r="FI160">
        <v>0.35566779541139582</v>
      </c>
      <c r="FJ160">
        <v>0.14223413660639431</v>
      </c>
      <c r="FK160">
        <v>0.35346380521732562</v>
      </c>
      <c r="FL160">
        <v>0.33958285292849899</v>
      </c>
      <c r="FM160">
        <v>0.59412366388311655</v>
      </c>
      <c r="FN160">
        <v>0.31666012206002619</v>
      </c>
      <c r="FO160">
        <v>0.48792879219847612</v>
      </c>
      <c r="FP160">
        <v>0.21216909040741511</v>
      </c>
      <c r="FQ160">
        <v>0.43806235017453421</v>
      </c>
      <c r="FR160">
        <v>0.5042129757703141</v>
      </c>
      <c r="FS160">
        <v>0.24286105077741679</v>
      </c>
      <c r="FT160">
        <v>0.40025747618515112</v>
      </c>
      <c r="FU160">
        <v>0.48432418006329842</v>
      </c>
      <c r="FV160">
        <v>0.1100477991201487</v>
      </c>
      <c r="FW160">
        <v>0.34789984992877793</v>
      </c>
      <c r="FX160">
        <v>0.44852226888749752</v>
      </c>
      <c r="FY160">
        <v>0.1334851887414201</v>
      </c>
      <c r="FZ160">
        <v>0.54360755489608692</v>
      </c>
      <c r="GA160">
        <v>0.4913640723061522</v>
      </c>
      <c r="GB160">
        <v>0.31804375561003428</v>
      </c>
      <c r="GC160">
        <v>0.30415799963827778</v>
      </c>
      <c r="GD160">
        <v>0.30889654416566142</v>
      </c>
      <c r="GE160">
        <v>0.54981503511882146</v>
      </c>
      <c r="GF160">
        <v>0.40995421000459048</v>
      </c>
      <c r="GG160">
        <v>0.23773153861878021</v>
      </c>
      <c r="GH160">
        <v>0.19382537775428441</v>
      </c>
      <c r="GI160">
        <v>0.38330581522240492</v>
      </c>
      <c r="GJ160">
        <v>0.34970796538721183</v>
      </c>
      <c r="GK160">
        <v>0.1095598380466828</v>
      </c>
      <c r="GL160">
        <v>0.18984784870274729</v>
      </c>
      <c r="GM160">
        <v>0.64220956497550619</v>
      </c>
      <c r="GN160">
        <v>0.32572859222880568</v>
      </c>
      <c r="GO160">
        <v>0.32122768086027592</v>
      </c>
      <c r="GP160">
        <v>0.47877914471498889</v>
      </c>
      <c r="GQ160">
        <v>6.6150608290222887E-2</v>
      </c>
      <c r="GR160">
        <v>0.42731618555251499</v>
      </c>
      <c r="GS160">
        <v>0.50320977622590246</v>
      </c>
      <c r="GT160">
        <v>0.17446319187119111</v>
      </c>
      <c r="GU160">
        <v>0.305129409979012</v>
      </c>
      <c r="GV160">
        <v>6.5578596544297429E-2</v>
      </c>
      <c r="GW160">
        <v>0.2451860375813438</v>
      </c>
      <c r="GX160">
        <v>0.31184442194510958</v>
      </c>
      <c r="GY160">
        <v>0.23889360509850829</v>
      </c>
      <c r="GZ160">
        <v>0.42397486224959308</v>
      </c>
      <c r="HA160">
        <v>0.36221300156481628</v>
      </c>
      <c r="HB160">
        <v>0.30230154376221291</v>
      </c>
      <c r="HC160">
        <v>8.7303142460869523E-2</v>
      </c>
      <c r="HD160">
        <v>0.21206813176136199</v>
      </c>
      <c r="HE160">
        <v>3.7529698101337439E-2</v>
      </c>
      <c r="HF160">
        <v>0.64215137619356222</v>
      </c>
      <c r="HG160">
        <v>0.57822392101052977</v>
      </c>
      <c r="HH160">
        <v>0.3183381927247928</v>
      </c>
      <c r="HI160">
        <v>6.8219327847628325E-2</v>
      </c>
      <c r="HJ160">
        <v>0.1068679358078649</v>
      </c>
      <c r="HK160">
        <v>0.16789730220519539</v>
      </c>
      <c r="HL160">
        <v>0.26944439226114242</v>
      </c>
      <c r="HM160">
        <v>4.3436581227822728E-2</v>
      </c>
      <c r="HN160">
        <v>0.20407849734307021</v>
      </c>
      <c r="HO160">
        <v>0.32797615369908051</v>
      </c>
      <c r="HP160">
        <v>0.3164495956511742</v>
      </c>
      <c r="HQ160">
        <v>0.54526857468163836</v>
      </c>
      <c r="HR160">
        <v>0.37717586745797088</v>
      </c>
      <c r="HS160">
        <v>0.1778108372168283</v>
      </c>
      <c r="HT160">
        <v>0.21010944648432811</v>
      </c>
      <c r="HU160">
        <v>0.2154936380062546</v>
      </c>
      <c r="HV160">
        <v>0.43054640802677779</v>
      </c>
      <c r="HW160">
        <v>0.26061502214623639</v>
      </c>
      <c r="HX160">
        <v>0.50389742713411845</v>
      </c>
      <c r="HY160">
        <v>0.29586488878984712</v>
      </c>
      <c r="HZ160">
        <v>0.33303182463955089</v>
      </c>
      <c r="IA160">
        <v>0.34634030550648259</v>
      </c>
      <c r="IB160">
        <v>0.21707565801980599</v>
      </c>
      <c r="IC160">
        <v>0.34901303519052529</v>
      </c>
      <c r="ID160">
        <v>0.29767290585051243</v>
      </c>
      <c r="IE160">
        <v>0.3743165462597714</v>
      </c>
      <c r="IF160">
        <v>0.1988028523513006</v>
      </c>
      <c r="IG160">
        <v>0.32138641128163431</v>
      </c>
      <c r="IH160">
        <v>0.5996923878249999</v>
      </c>
      <c r="II160">
        <v>0.55709113479304428</v>
      </c>
      <c r="IJ160">
        <v>0.26561968856053841</v>
      </c>
      <c r="IK160">
        <v>0.33427227585969749</v>
      </c>
      <c r="IL160">
        <v>0.19187102770204351</v>
      </c>
      <c r="IM160">
        <v>0.54765784583249433</v>
      </c>
      <c r="IN160">
        <v>0.28770585532910858</v>
      </c>
      <c r="IO160">
        <v>0.19289078939606211</v>
      </c>
      <c r="IP160">
        <v>0.48656347214622159</v>
      </c>
      <c r="IQ160">
        <v>0.41537495251651602</v>
      </c>
      <c r="IR160">
        <v>0.47386995792799919</v>
      </c>
      <c r="IS160">
        <v>0.30119246207337591</v>
      </c>
      <c r="IT160">
        <v>0.38762155880606469</v>
      </c>
      <c r="IU160">
        <v>0.1692793569676854</v>
      </c>
      <c r="IV160">
        <v>0.49199289198785678</v>
      </c>
      <c r="IW160">
        <v>0.39555245455845378</v>
      </c>
      <c r="IX160">
        <v>0.50478035897704299</v>
      </c>
      <c r="IY160">
        <v>0.30772454872819333</v>
      </c>
      <c r="IZ160">
        <v>0.31328846962462731</v>
      </c>
      <c r="JA160">
        <v>0.40418065008182391</v>
      </c>
      <c r="JB160">
        <v>0.12731972136272421</v>
      </c>
      <c r="JC160">
        <v>0.20217684738778979</v>
      </c>
      <c r="JD160">
        <v>0.1051563274829044</v>
      </c>
      <c r="JE160">
        <v>0.54970635205091645</v>
      </c>
      <c r="JF160">
        <v>0.47440626717144102</v>
      </c>
      <c r="JG160">
        <v>0.15193164452351801</v>
      </c>
      <c r="JH160">
        <v>0.12646507467190971</v>
      </c>
      <c r="JI160">
        <v>0.29801647887985838</v>
      </c>
      <c r="JJ160">
        <v>0.59234957395883581</v>
      </c>
      <c r="JK160">
        <v>0.2283107263604198</v>
      </c>
      <c r="JL160">
        <v>0.11078231730986519</v>
      </c>
      <c r="JM160">
        <v>0.13604863417683241</v>
      </c>
      <c r="JN160">
        <v>0.34028257416710728</v>
      </c>
      <c r="JO160">
        <v>0.28294284022944399</v>
      </c>
      <c r="JP160">
        <v>0.214309531897487</v>
      </c>
      <c r="JQ160">
        <v>0.21641626565194469</v>
      </c>
      <c r="JR160">
        <v>1.63747481445119E-2</v>
      </c>
      <c r="JS160">
        <v>0.33345152429424579</v>
      </c>
      <c r="JT160">
        <v>9.9283456039712947E-2</v>
      </c>
      <c r="JU160">
        <v>0.57371830329863938</v>
      </c>
      <c r="JV160">
        <v>0.13621511556625479</v>
      </c>
      <c r="JW160">
        <v>0.25981539688503769</v>
      </c>
      <c r="JX160">
        <v>7.6728513938074783E-2</v>
      </c>
      <c r="JY160">
        <v>0.20672809649267551</v>
      </c>
      <c r="JZ160">
        <v>0.12255220771714929</v>
      </c>
      <c r="KA160">
        <v>0.15934048186614291</v>
      </c>
      <c r="KB160">
        <v>0.64112253491495963</v>
      </c>
      <c r="KC160">
        <v>0.19859217715277219</v>
      </c>
      <c r="KD160">
        <v>0.26661286206254659</v>
      </c>
      <c r="KE160">
        <v>0.24028678625082919</v>
      </c>
      <c r="KF160">
        <v>0.26672907468331047</v>
      </c>
      <c r="KG160">
        <v>0.2229086951005792</v>
      </c>
      <c r="KH160">
        <v>6.7582068699839071E-2</v>
      </c>
      <c r="KI160">
        <v>0.31217731424389922</v>
      </c>
      <c r="KJ160">
        <v>0.34386884486000002</v>
      </c>
      <c r="KK160">
        <v>0.23454090575128589</v>
      </c>
      <c r="KL160">
        <f>MATCH(A160,'[1]BASC2_BRIEF_6yr_DEMOS_ScanInfo '!$H:$H,0)</f>
        <v>847</v>
      </c>
      <c r="KM160">
        <f>INDEX('[1]BASC2_BRIEF_6yr_DEMOS_ScanInfo '!$L:$L,KL160)</f>
        <v>2</v>
      </c>
      <c r="KN160">
        <f t="shared" si="12"/>
        <v>1</v>
      </c>
      <c r="KO160">
        <f>INDEX('[1]BASC2_BRIEF_6yr_DEMOS_ScanInfo '!$O:$O,KL160)</f>
        <v>36</v>
      </c>
      <c r="KP160">
        <f t="shared" si="13"/>
        <v>0.5</v>
      </c>
      <c r="KQ160" t="e">
        <f>MATCH(A160,[2]SelectedColumns!$A:$A,0)</f>
        <v>#N/A</v>
      </c>
      <c r="KR160" t="e">
        <f>INDEX([2]SelectedColumns!$R:$R,KQ160)</f>
        <v>#N/A</v>
      </c>
      <c r="KS160" t="e">
        <f>INDEX([2]SelectedColumns!$J:$J,KQ160)</f>
        <v>#N/A</v>
      </c>
      <c r="KT160" t="e">
        <f t="shared" si="14"/>
        <v>#N/A</v>
      </c>
      <c r="KU160" t="e">
        <f t="shared" si="15"/>
        <v>#N/A</v>
      </c>
      <c r="KV160" t="e">
        <f t="shared" si="16"/>
        <v>#N/A</v>
      </c>
      <c r="KW160" t="e">
        <f t="shared" si="17"/>
        <v>#N/A</v>
      </c>
    </row>
    <row r="161" spans="1:309" x14ac:dyDescent="0.35">
      <c r="A161" t="s">
        <v>161</v>
      </c>
      <c r="B161">
        <v>6.6898383818198459E-2</v>
      </c>
      <c r="C161">
        <v>0.15162369291295441</v>
      </c>
      <c r="D161">
        <v>0.34414148754431118</v>
      </c>
      <c r="E161">
        <v>0.19150534606568659</v>
      </c>
      <c r="F161">
        <v>-8.6242900554824198E-2</v>
      </c>
      <c r="G161">
        <v>0.27978624119549111</v>
      </c>
      <c r="H161">
        <v>6.3725536799356108E-2</v>
      </c>
      <c r="I161">
        <v>-6.2322468028373379E-2</v>
      </c>
      <c r="J161">
        <v>0.21670657170268171</v>
      </c>
      <c r="K161">
        <v>-2.481870085493898E-2</v>
      </c>
      <c r="L161">
        <v>4.4026214581169842E-2</v>
      </c>
      <c r="M161">
        <v>0.32890216993260141</v>
      </c>
      <c r="N161">
        <v>0.35071547843033968</v>
      </c>
      <c r="O161">
        <v>0.17539314682859791</v>
      </c>
      <c r="P161">
        <v>-0.12653853361799491</v>
      </c>
      <c r="Q161">
        <v>3.7995338981795301E-2</v>
      </c>
      <c r="R161">
        <v>0.44990051899741562</v>
      </c>
      <c r="S161">
        <v>0.43146572198950478</v>
      </c>
      <c r="T161">
        <v>1.604038577536859E-2</v>
      </c>
      <c r="U161">
        <v>0.20812091420229309</v>
      </c>
      <c r="V161">
        <v>6.6060206302879454E-2</v>
      </c>
      <c r="W161">
        <v>4.7411252932562098E-2</v>
      </c>
      <c r="X161">
        <v>0.27789294563841871</v>
      </c>
      <c r="Y161">
        <v>0.28159296904349712</v>
      </c>
      <c r="Z161">
        <v>9.2509898184324646E-2</v>
      </c>
      <c r="AA161">
        <v>-4.7893863680708693E-2</v>
      </c>
      <c r="AB161">
        <v>8.8942916379008974E-2</v>
      </c>
      <c r="AC161">
        <v>6.0962555773523157E-2</v>
      </c>
      <c r="AD161">
        <v>0.14661394090102631</v>
      </c>
      <c r="AE161">
        <v>-0.10161516249826839</v>
      </c>
      <c r="AF161">
        <v>0.27474567318318338</v>
      </c>
      <c r="AG161">
        <v>0.26702673375952718</v>
      </c>
      <c r="AH161">
        <v>0.16363936512716529</v>
      </c>
      <c r="AI161">
        <v>1.550141680062911E-2</v>
      </c>
      <c r="AJ161">
        <v>0.16933828271906809</v>
      </c>
      <c r="AK161">
        <v>3.2394499930675558E-2</v>
      </c>
      <c r="AL161">
        <v>-1.236870048662864E-2</v>
      </c>
      <c r="AM161">
        <v>-7.804105989657395E-2</v>
      </c>
      <c r="AN161">
        <v>9.4179618476511573E-2</v>
      </c>
      <c r="AO161">
        <v>0.42437168548307008</v>
      </c>
      <c r="AP161">
        <v>-5.953465468271335E-2</v>
      </c>
      <c r="AQ161">
        <v>3.6310122294489933E-2</v>
      </c>
      <c r="AR161">
        <v>0.249419516514609</v>
      </c>
      <c r="AS161">
        <v>-4.0204377677023118E-2</v>
      </c>
      <c r="AT161">
        <v>-7.5897907470774406E-3</v>
      </c>
      <c r="AU161">
        <v>-5.0779847185158378E-3</v>
      </c>
      <c r="AV161">
        <v>0.57211236447086899</v>
      </c>
      <c r="AW161">
        <v>9.9514575313324416E-2</v>
      </c>
      <c r="AX161">
        <v>4.481369643176536E-2</v>
      </c>
      <c r="AY161">
        <v>-9.7824010606591738E-2</v>
      </c>
      <c r="AZ161">
        <v>6.5333688098207388E-2</v>
      </c>
      <c r="BA161">
        <v>-0.14325061281176191</v>
      </c>
      <c r="BB161">
        <v>-0.17466466285938351</v>
      </c>
      <c r="BC161">
        <v>-0.1105779554978394</v>
      </c>
      <c r="BD161">
        <v>0.12061447306782321</v>
      </c>
      <c r="BE161">
        <v>-0.24550477376027399</v>
      </c>
      <c r="BF161">
        <v>-2.4838808702195351E-2</v>
      </c>
      <c r="BG161">
        <v>0.1331714525154146</v>
      </c>
      <c r="BH161">
        <v>-7.4203639431010271E-2</v>
      </c>
      <c r="BI161">
        <v>-5.4137557603330499E-2</v>
      </c>
      <c r="BJ161">
        <v>-1.873251452779567E-2</v>
      </c>
      <c r="BK161">
        <v>-6.6512868032314931E-2</v>
      </c>
      <c r="BL161">
        <v>-1.371404693337475E-2</v>
      </c>
      <c r="BM161">
        <v>0.21178962250143979</v>
      </c>
      <c r="BN161">
        <v>-1.428528494692149E-2</v>
      </c>
      <c r="BO161">
        <v>0.11708769769830731</v>
      </c>
      <c r="BP161">
        <v>-4.3554963138269009E-2</v>
      </c>
      <c r="BQ161">
        <v>-0.1604328243162558</v>
      </c>
      <c r="BR161">
        <v>9.2983132548508873E-2</v>
      </c>
      <c r="BS161">
        <v>0.37129635826247098</v>
      </c>
      <c r="BT161">
        <v>-0.2143243797371446</v>
      </c>
      <c r="BU161">
        <v>-0.11001512146333491</v>
      </c>
      <c r="BV161">
        <v>-8.8122789336614771E-2</v>
      </c>
      <c r="BW161">
        <v>1.5938406579179661E-2</v>
      </c>
      <c r="BX161">
        <v>-7.2551725255194155E-2</v>
      </c>
      <c r="BY161">
        <v>4.1510960152325582E-2</v>
      </c>
      <c r="BZ161">
        <v>0.10909608803117291</v>
      </c>
      <c r="CA161">
        <v>-0.24016120468460439</v>
      </c>
      <c r="CB161">
        <v>-8.3637771821545304E-3</v>
      </c>
      <c r="CC161">
        <v>0.18359038385203921</v>
      </c>
      <c r="CD161">
        <v>-8.3845845082489934E-2</v>
      </c>
      <c r="CE161">
        <v>-0.12663743612965611</v>
      </c>
      <c r="CF161">
        <v>0.10589608571196971</v>
      </c>
      <c r="CG161">
        <v>-0.1976067335063745</v>
      </c>
      <c r="CH161">
        <v>9.3479490475249394E-2</v>
      </c>
      <c r="CI161">
        <v>-0.27615567394206852</v>
      </c>
      <c r="CJ161">
        <v>0.21408204132778891</v>
      </c>
      <c r="CK161">
        <v>-7.3552360375498393E-2</v>
      </c>
      <c r="CL161">
        <v>-7.4841880124139282E-2</v>
      </c>
      <c r="CM161">
        <v>-5.7777845960206083E-2</v>
      </c>
      <c r="CN161">
        <v>0.39134728654605933</v>
      </c>
      <c r="CO161">
        <v>0.43136901523007293</v>
      </c>
      <c r="CP161">
        <v>-6.1783334642850019E-2</v>
      </c>
      <c r="CQ161">
        <v>0.1226853850301144</v>
      </c>
      <c r="CR161">
        <v>9.7757056715403357E-2</v>
      </c>
      <c r="CS161">
        <v>-0.114171925013608</v>
      </c>
      <c r="CT161">
        <v>9.0208404377608575E-2</v>
      </c>
      <c r="CU161">
        <v>0.12735606850735651</v>
      </c>
      <c r="CV161">
        <v>2.1871499878043151E-2</v>
      </c>
      <c r="CW161">
        <v>-3.9987073845772603E-2</v>
      </c>
      <c r="CX161">
        <v>-1.550814812949719E-2</v>
      </c>
      <c r="CY161">
        <v>3.4118787660659011E-2</v>
      </c>
      <c r="CZ161">
        <v>0.12861524211739139</v>
      </c>
      <c r="DA161">
        <v>-4.2653040750332487E-2</v>
      </c>
      <c r="DB161">
        <v>0.20367692855248321</v>
      </c>
      <c r="DC161">
        <v>8.6635669876047428E-2</v>
      </c>
      <c r="DD161">
        <v>0.2245071478179462</v>
      </c>
      <c r="DE161">
        <v>-3.087996015810535E-2</v>
      </c>
      <c r="DF161">
        <v>0.102917969694849</v>
      </c>
      <c r="DG161">
        <v>0.2103513732595845</v>
      </c>
      <c r="DH161">
        <v>6.3536656677390502E-2</v>
      </c>
      <c r="DI161">
        <v>-0.1220329483360276</v>
      </c>
      <c r="DJ161">
        <v>5.5102885639886967E-2</v>
      </c>
      <c r="DK161">
        <v>-0.36917991683083001</v>
      </c>
      <c r="DL161">
        <v>0.1041315302335253</v>
      </c>
      <c r="DM161">
        <v>2.11157325560043E-2</v>
      </c>
      <c r="DN161">
        <v>0.1181105480929194</v>
      </c>
      <c r="DO161">
        <v>-0.13646724360727289</v>
      </c>
      <c r="DP161">
        <v>7.2577947010597166E-2</v>
      </c>
      <c r="DQ161">
        <v>-0.1113687667722822</v>
      </c>
      <c r="DR161">
        <v>0.55870938235881606</v>
      </c>
      <c r="DS161">
        <v>0.23950813647099081</v>
      </c>
      <c r="DT161">
        <v>8.6876480310448922E-2</v>
      </c>
      <c r="DU161">
        <v>0.18040684712933719</v>
      </c>
      <c r="DV161">
        <v>9.9703456508177135E-2</v>
      </c>
      <c r="DW161">
        <v>-7.0606169559359166E-2</v>
      </c>
      <c r="DX161">
        <v>-0.11457378119969359</v>
      </c>
      <c r="DY161">
        <v>5.7397373771230784E-3</v>
      </c>
      <c r="DZ161">
        <v>-0.12817063225314571</v>
      </c>
      <c r="EA161">
        <v>-6.5508630462689066E-2</v>
      </c>
      <c r="EB161">
        <v>9.2118819726528134E-2</v>
      </c>
      <c r="EC161">
        <v>-8.9319047258955786E-2</v>
      </c>
      <c r="ED161">
        <v>-4.0749709349569667E-2</v>
      </c>
      <c r="EE161">
        <v>-0.10711982087571249</v>
      </c>
      <c r="EF161">
        <v>-5.707651806450631E-2</v>
      </c>
      <c r="EG161">
        <v>-0.22676013949246701</v>
      </c>
      <c r="EH161">
        <v>5.2552904525752342E-2</v>
      </c>
      <c r="EI161">
        <v>-9.0914000666328931E-2</v>
      </c>
      <c r="EJ161">
        <v>0.12861033902259991</v>
      </c>
      <c r="EK161">
        <v>1.8981246013800579E-2</v>
      </c>
      <c r="EL161">
        <v>-2.7016058670070061E-2</v>
      </c>
      <c r="EM161">
        <v>6.0431842607452817E-2</v>
      </c>
      <c r="EN161">
        <v>0.25536810793481018</v>
      </c>
      <c r="EO161">
        <v>0.26685584274355623</v>
      </c>
      <c r="EP161">
        <v>-0.1065373501619835</v>
      </c>
      <c r="EQ161">
        <v>-1.8043164916054621E-2</v>
      </c>
      <c r="ER161">
        <v>-0.2449204804163245</v>
      </c>
      <c r="ES161">
        <v>0.16827285243244031</v>
      </c>
      <c r="ET161">
        <v>0.43815129082433191</v>
      </c>
      <c r="EU161">
        <v>0.32600471014405358</v>
      </c>
      <c r="EV161">
        <v>0.44310984928752351</v>
      </c>
      <c r="EW161">
        <v>0.28505235852715549</v>
      </c>
      <c r="EX161">
        <v>0.46576586918606588</v>
      </c>
      <c r="EY161">
        <v>0.16967522996723181</v>
      </c>
      <c r="EZ161">
        <v>8.4555652033578177E-2</v>
      </c>
      <c r="FA161">
        <v>0.29698909401832252</v>
      </c>
      <c r="FB161">
        <v>0.52152753134217211</v>
      </c>
      <c r="FC161">
        <v>0.1882709562750797</v>
      </c>
      <c r="FD161">
        <v>0.45510425263912069</v>
      </c>
      <c r="FE161">
        <v>0.20597816480731421</v>
      </c>
      <c r="FF161">
        <v>0.3685455287336199</v>
      </c>
      <c r="FG161">
        <v>0.4072647333265294</v>
      </c>
      <c r="FH161">
        <v>0.22180561882907029</v>
      </c>
      <c r="FI161">
        <v>0.44292117792266439</v>
      </c>
      <c r="FJ161">
        <v>0.22039285534731681</v>
      </c>
      <c r="FK161">
        <v>0.32209515030973329</v>
      </c>
      <c r="FL161">
        <v>0.2063902868055163</v>
      </c>
      <c r="FM161">
        <v>0.43785831174283513</v>
      </c>
      <c r="FN161">
        <v>0.37054079988907118</v>
      </c>
      <c r="FO161">
        <v>0.63496784397083816</v>
      </c>
      <c r="FP161">
        <v>0.41014054356600887</v>
      </c>
      <c r="FQ161">
        <v>0.31718552409375012</v>
      </c>
      <c r="FR161">
        <v>0.41778440978303671</v>
      </c>
      <c r="FS161">
        <v>0.27816957068101889</v>
      </c>
      <c r="FT161">
        <v>0.28607913085324949</v>
      </c>
      <c r="FU161">
        <v>0.44247709194913432</v>
      </c>
      <c r="FV161">
        <v>0.1906709698697571</v>
      </c>
      <c r="FW161">
        <v>0.32816519326281618</v>
      </c>
      <c r="FX161">
        <v>0.40194652751605869</v>
      </c>
      <c r="FY161">
        <v>0.1276291023421981</v>
      </c>
      <c r="FZ161">
        <v>0.49110684331109961</v>
      </c>
      <c r="GA161">
        <v>0.36808906510179562</v>
      </c>
      <c r="GB161">
        <v>0.39506081508668028</v>
      </c>
      <c r="GC161">
        <v>0.27598528680395329</v>
      </c>
      <c r="GD161">
        <v>0.19259054160008859</v>
      </c>
      <c r="GE161">
        <v>0.21687714686063</v>
      </c>
      <c r="GF161">
        <v>0.27427563099295837</v>
      </c>
      <c r="GG161">
        <v>0.1032378641454052</v>
      </c>
      <c r="GH161">
        <v>0.19741562029132639</v>
      </c>
      <c r="GI161">
        <v>0.5208359195434632</v>
      </c>
      <c r="GJ161">
        <v>0.73739004497006366</v>
      </c>
      <c r="GK161">
        <v>0.1142478477197207</v>
      </c>
      <c r="GL161">
        <v>0.21963909039772919</v>
      </c>
      <c r="GM161">
        <v>0.40475565723404971</v>
      </c>
      <c r="GN161">
        <v>0.2476672838146686</v>
      </c>
      <c r="GO161">
        <v>0.17842577322962669</v>
      </c>
      <c r="GP161">
        <v>0.29672901328776852</v>
      </c>
      <c r="GQ161">
        <v>8.1971821902657019E-2</v>
      </c>
      <c r="GR161">
        <v>0.32173092422239941</v>
      </c>
      <c r="GS161">
        <v>0.267850898346082</v>
      </c>
      <c r="GT161">
        <v>0.143778101004366</v>
      </c>
      <c r="GU161">
        <v>0.1782442481998332</v>
      </c>
      <c r="GV161">
        <v>2.3134226604052149E-2</v>
      </c>
      <c r="GW161">
        <v>0.105493228796652</v>
      </c>
      <c r="GX161">
        <v>0.19377808172404579</v>
      </c>
      <c r="GY161">
        <v>0.30217901700159561</v>
      </c>
      <c r="GZ161">
        <v>0.116988823072987</v>
      </c>
      <c r="HA161">
        <v>0.16149016481992179</v>
      </c>
      <c r="HB161">
        <v>0.29153013495523022</v>
      </c>
      <c r="HC161">
        <v>0.1025899308097413</v>
      </c>
      <c r="HD161">
        <v>6.9829265143937225E-2</v>
      </c>
      <c r="HE161">
        <v>0.1288082682262025</v>
      </c>
      <c r="HF161">
        <v>0.50849436970346362</v>
      </c>
      <c r="HG161">
        <v>0.33111207575305518</v>
      </c>
      <c r="HH161">
        <v>0.40911426383765032</v>
      </c>
      <c r="HI161">
        <v>7.9292501754100825E-2</v>
      </c>
      <c r="HJ161">
        <v>0.1326313781847035</v>
      </c>
      <c r="HK161">
        <v>0.133268314549121</v>
      </c>
      <c r="HL161">
        <v>0.36395073190363492</v>
      </c>
      <c r="HM161">
        <v>0.1086615412911435</v>
      </c>
      <c r="HN161">
        <v>0.31450224782696312</v>
      </c>
      <c r="HO161">
        <v>0.2372480786152269</v>
      </c>
      <c r="HP161">
        <v>0.2258642871693789</v>
      </c>
      <c r="HQ161">
        <v>0.30838130538341629</v>
      </c>
      <c r="HR161">
        <v>0.28790266700304018</v>
      </c>
      <c r="HS161">
        <v>0.17473827330095801</v>
      </c>
      <c r="HT161">
        <v>0.21945816411340849</v>
      </c>
      <c r="HU161">
        <v>0.13576888118326269</v>
      </c>
      <c r="HV161">
        <v>0.1507116410855778</v>
      </c>
      <c r="HW161">
        <v>0.21143951553334381</v>
      </c>
      <c r="HX161">
        <v>0.35208711039787072</v>
      </c>
      <c r="HY161">
        <v>0.38204855827892031</v>
      </c>
      <c r="HZ161">
        <v>0.44498998823587782</v>
      </c>
      <c r="IA161">
        <v>4.021473513182261E-2</v>
      </c>
      <c r="IB161">
        <v>0.28675889102354402</v>
      </c>
      <c r="IC161">
        <v>0.40159835436196611</v>
      </c>
      <c r="ID161">
        <v>0.53019964810884068</v>
      </c>
      <c r="IE161">
        <v>0.26880939296706291</v>
      </c>
      <c r="IF161">
        <v>0.26350966297169609</v>
      </c>
      <c r="IG161">
        <v>0.43752232631208487</v>
      </c>
      <c r="IH161">
        <v>0.44239921190098691</v>
      </c>
      <c r="II161">
        <v>0.33319041156803009</v>
      </c>
      <c r="IJ161">
        <v>0.2763808194236505</v>
      </c>
      <c r="IK161">
        <v>0.51796389999737902</v>
      </c>
      <c r="IL161">
        <v>0.45895909884646918</v>
      </c>
      <c r="IM161">
        <v>0.39030507178581991</v>
      </c>
      <c r="IN161">
        <v>0.20181102527998451</v>
      </c>
      <c r="IO161">
        <v>0.30724358970610077</v>
      </c>
      <c r="IP161">
        <v>0.41515094360979388</v>
      </c>
      <c r="IQ161">
        <v>0.4138273713233781</v>
      </c>
      <c r="IR161">
        <v>0.49225630674715631</v>
      </c>
      <c r="IS161">
        <v>0.59965881543730959</v>
      </c>
      <c r="IT161">
        <v>0.22925601567987011</v>
      </c>
      <c r="IU161">
        <v>-4.8434497637941942E-4</v>
      </c>
      <c r="IV161">
        <v>0.32689712888228573</v>
      </c>
      <c r="IW161">
        <v>0.37773771660017041</v>
      </c>
      <c r="IX161">
        <v>0.47923993339982829</v>
      </c>
      <c r="IY161">
        <v>0.28802745577779559</v>
      </c>
      <c r="IZ161">
        <v>0.30958572366606862</v>
      </c>
      <c r="JA161">
        <v>0.34999125331632258</v>
      </c>
      <c r="JB161">
        <v>0.25442551452333861</v>
      </c>
      <c r="JC161">
        <v>0.19619028661181909</v>
      </c>
      <c r="JD161">
        <v>7.012344559432454E-2</v>
      </c>
      <c r="JE161">
        <v>0.26763193874874769</v>
      </c>
      <c r="JF161">
        <v>0.37871133328511652</v>
      </c>
      <c r="JG161">
        <v>0.15270697151769719</v>
      </c>
      <c r="JH161">
        <v>0.16449050602641191</v>
      </c>
      <c r="JI161">
        <v>0.2131850004002713</v>
      </c>
      <c r="JJ161">
        <v>0.30568082342711478</v>
      </c>
      <c r="JK161">
        <v>0.18666933822983681</v>
      </c>
      <c r="JL161">
        <v>3.6523754046891073E-2</v>
      </c>
      <c r="JM161">
        <v>0.30842637879769358</v>
      </c>
      <c r="JN161">
        <v>0.111841538433987</v>
      </c>
      <c r="JO161">
        <v>0.25158329198480911</v>
      </c>
      <c r="JP161">
        <v>0.29925973792951022</v>
      </c>
      <c r="JQ161">
        <v>0.28908979920163802</v>
      </c>
      <c r="JR161">
        <v>9.5378796710648694E-2</v>
      </c>
      <c r="JS161">
        <v>0.48304218508440011</v>
      </c>
      <c r="JT161">
        <v>0.29575742827934182</v>
      </c>
      <c r="JU161">
        <v>0.3064079075724303</v>
      </c>
      <c r="JV161">
        <v>8.9950903346650526E-2</v>
      </c>
      <c r="JW161">
        <v>0.2045000679246804</v>
      </c>
      <c r="JX161">
        <v>0.10500002624793579</v>
      </c>
      <c r="JY161">
        <v>4.9311782623019162E-2</v>
      </c>
      <c r="JZ161">
        <v>9.0774733305547889E-2</v>
      </c>
      <c r="KA161">
        <v>0.3541597761366358</v>
      </c>
      <c r="KB161">
        <v>0.38597161302935179</v>
      </c>
      <c r="KC161">
        <v>0.30195718286208301</v>
      </c>
      <c r="KD161">
        <v>0.15701104541625979</v>
      </c>
      <c r="KE161">
        <v>0.18197632307794301</v>
      </c>
      <c r="KF161">
        <v>0.13843527381020451</v>
      </c>
      <c r="KG161">
        <v>7.5309916953696515E-2</v>
      </c>
      <c r="KH161">
        <v>0.46555418200530457</v>
      </c>
      <c r="KI161">
        <v>0.14962416729659681</v>
      </c>
      <c r="KJ161">
        <v>0.27040288176383448</v>
      </c>
      <c r="KK161">
        <v>0.30738715693276553</v>
      </c>
      <c r="KL161">
        <f>MATCH(A161,'[1]BASC2_BRIEF_6yr_DEMOS_ScanInfo '!$H:$H,0)</f>
        <v>852</v>
      </c>
      <c r="KM161">
        <f>INDEX('[1]BASC2_BRIEF_6yr_DEMOS_ScanInfo '!$L:$L,KL161)</f>
        <v>2</v>
      </c>
      <c r="KN161">
        <f t="shared" si="12"/>
        <v>1</v>
      </c>
      <c r="KO161">
        <f>INDEX('[1]BASC2_BRIEF_6yr_DEMOS_ScanInfo '!$O:$O,KL161)</f>
        <v>37</v>
      </c>
      <c r="KP161">
        <f t="shared" si="13"/>
        <v>0.58333333333333337</v>
      </c>
      <c r="KQ161">
        <f>MATCH(A161,[2]SelectedColumns!$A:$A,0)</f>
        <v>374</v>
      </c>
      <c r="KR161">
        <f>INDEX([2]SelectedColumns!$R:$R,KQ161)</f>
        <v>47</v>
      </c>
      <c r="KS161">
        <f>INDEX([2]SelectedColumns!$J:$J,KQ161)</f>
        <v>38</v>
      </c>
      <c r="KT161">
        <f t="shared" si="14"/>
        <v>0</v>
      </c>
      <c r="KU161">
        <f t="shared" si="15"/>
        <v>0</v>
      </c>
      <c r="KV161">
        <f t="shared" si="16"/>
        <v>0</v>
      </c>
      <c r="KW161">
        <f t="shared" si="17"/>
        <v>0</v>
      </c>
    </row>
    <row r="162" spans="1:309" x14ac:dyDescent="0.35">
      <c r="A162" t="s">
        <v>162</v>
      </c>
      <c r="B162">
        <v>4.5171942586774696E-3</v>
      </c>
      <c r="C162">
        <v>7.9648915320832403E-2</v>
      </c>
      <c r="D162">
        <v>0.1620120650141208</v>
      </c>
      <c r="E162">
        <v>0.16272723177483719</v>
      </c>
      <c r="F162">
        <v>1.4074209654947319E-2</v>
      </c>
      <c r="G162">
        <v>0.42684805551202393</v>
      </c>
      <c r="H162">
        <v>0.122379049302566</v>
      </c>
      <c r="I162">
        <v>-0.13818024584935881</v>
      </c>
      <c r="J162">
        <v>-1.450274655686457E-2</v>
      </c>
      <c r="K162">
        <v>-0.13968287210758221</v>
      </c>
      <c r="L162">
        <v>-7.704786201983449E-3</v>
      </c>
      <c r="M162">
        <v>0.29987832393067698</v>
      </c>
      <c r="N162">
        <v>0.2385587251251895</v>
      </c>
      <c r="O162">
        <v>9.9615669877563207E-2</v>
      </c>
      <c r="P162">
        <v>-0.1226327299124317</v>
      </c>
      <c r="Q162">
        <v>-3.6990156331621497E-2</v>
      </c>
      <c r="R162">
        <v>0.42657160188306043</v>
      </c>
      <c r="S162">
        <v>0.32662281030191059</v>
      </c>
      <c r="T162">
        <v>2.565158569935955E-2</v>
      </c>
      <c r="U162">
        <v>0.15726512512195831</v>
      </c>
      <c r="V162">
        <v>-4.9563740847808242E-2</v>
      </c>
      <c r="W162">
        <v>-3.3722554186564002E-2</v>
      </c>
      <c r="X162">
        <v>0.16677694228355261</v>
      </c>
      <c r="Y162">
        <v>0.35802811067273632</v>
      </c>
      <c r="Z162">
        <v>6.4323494817128957E-3</v>
      </c>
      <c r="AA162">
        <v>1.6308847881979279E-2</v>
      </c>
      <c r="AB162">
        <v>0.15517350123094209</v>
      </c>
      <c r="AC162">
        <v>8.2966926804386443E-3</v>
      </c>
      <c r="AD162">
        <v>4.889313488309277E-2</v>
      </c>
      <c r="AE162">
        <v>-0.11997915347694391</v>
      </c>
      <c r="AF162">
        <v>0.32815729642520419</v>
      </c>
      <c r="AG162">
        <v>0.53514885786217725</v>
      </c>
      <c r="AH162">
        <v>0.23586988634091099</v>
      </c>
      <c r="AI162">
        <v>7.3921528140141746E-2</v>
      </c>
      <c r="AJ162">
        <v>0.16976205385419621</v>
      </c>
      <c r="AK162">
        <v>0.123234285203681</v>
      </c>
      <c r="AL162">
        <v>5.5525943576535168E-2</v>
      </c>
      <c r="AM162">
        <v>-0.1036453516248073</v>
      </c>
      <c r="AN162">
        <v>5.2105567710251322E-2</v>
      </c>
      <c r="AO162">
        <v>2.7387919520969861E-2</v>
      </c>
      <c r="AP162">
        <v>7.4103399727532659E-2</v>
      </c>
      <c r="AQ162">
        <v>0.15683068543435491</v>
      </c>
      <c r="AR162">
        <v>0.23509301664786919</v>
      </c>
      <c r="AS162">
        <v>-0.1232862614951558</v>
      </c>
      <c r="AT162">
        <v>-0.1154326858747676</v>
      </c>
      <c r="AU162">
        <v>-0.10640315967676869</v>
      </c>
      <c r="AV162">
        <v>0.41471414036158188</v>
      </c>
      <c r="AW162">
        <v>0.15881531168047541</v>
      </c>
      <c r="AX162">
        <v>0.11352948764253661</v>
      </c>
      <c r="AY162">
        <v>1.199326454507799E-2</v>
      </c>
      <c r="AZ162">
        <v>2.9455815038071709E-2</v>
      </c>
      <c r="BA162">
        <v>-0.12324002427478729</v>
      </c>
      <c r="BB162">
        <v>-0.1112029582539</v>
      </c>
      <c r="BC162">
        <v>-4.4920620736432992E-2</v>
      </c>
      <c r="BD162">
        <v>-9.278291956758844E-2</v>
      </c>
      <c r="BE162">
        <v>-0.1099921356129356</v>
      </c>
      <c r="BF162">
        <v>-3.5550023462945779E-2</v>
      </c>
      <c r="BG162">
        <v>4.2163900648261921E-2</v>
      </c>
      <c r="BH162">
        <v>-8.6237627933838379E-2</v>
      </c>
      <c r="BI162">
        <v>-8.063189112287894E-2</v>
      </c>
      <c r="BJ162">
        <v>-0.1068074844364615</v>
      </c>
      <c r="BK162">
        <v>2.5520884208101169E-2</v>
      </c>
      <c r="BL162">
        <v>0.23390849272684469</v>
      </c>
      <c r="BM162">
        <v>0.15870045054188009</v>
      </c>
      <c r="BN162">
        <v>-2.8796924272049381E-2</v>
      </c>
      <c r="BO162">
        <v>0.17549347869576509</v>
      </c>
      <c r="BP162">
        <v>-3.055907885839737E-2</v>
      </c>
      <c r="BQ162">
        <v>-8.9759645123396403E-2</v>
      </c>
      <c r="BR162">
        <v>8.6950194932332581E-2</v>
      </c>
      <c r="BS162">
        <v>0.29947423965394843</v>
      </c>
      <c r="BT162">
        <v>-0.33471644117897759</v>
      </c>
      <c r="BU162">
        <v>-0.1226997506726905</v>
      </c>
      <c r="BV162">
        <v>-9.4715631403630152E-2</v>
      </c>
      <c r="BW162">
        <v>0.1996156742052542</v>
      </c>
      <c r="BX162">
        <v>-5.9272340237048533E-2</v>
      </c>
      <c r="BY162">
        <v>-5.6422961968064511E-2</v>
      </c>
      <c r="BZ162">
        <v>9.6126833400292599E-2</v>
      </c>
      <c r="CA162">
        <v>-4.3264483701479728E-2</v>
      </c>
      <c r="CB162">
        <v>-7.0045736421300075E-2</v>
      </c>
      <c r="CC162">
        <v>0.33373973654585232</v>
      </c>
      <c r="CD162">
        <v>-3.7518405548536027E-2</v>
      </c>
      <c r="CE162">
        <v>-0.1634013924876738</v>
      </c>
      <c r="CF162">
        <v>-7.2794134819365253E-2</v>
      </c>
      <c r="CG162">
        <v>-0.21543568277518799</v>
      </c>
      <c r="CH162">
        <v>0.1053388329606086</v>
      </c>
      <c r="CI162">
        <v>-0.1218586123540755</v>
      </c>
      <c r="CJ162">
        <v>0.1124015708911965</v>
      </c>
      <c r="CK162">
        <v>-9.6346016829008896E-2</v>
      </c>
      <c r="CL162">
        <v>-0.1507100533119092</v>
      </c>
      <c r="CM162">
        <v>-5.2763729900694889E-2</v>
      </c>
      <c r="CN162">
        <v>0.42169799050503809</v>
      </c>
      <c r="CO162">
        <v>0.36038758803613852</v>
      </c>
      <c r="CP162">
        <v>-4.4155566039356657E-2</v>
      </c>
      <c r="CQ162">
        <v>0.116552876135706</v>
      </c>
      <c r="CR162">
        <v>2.1039367151384662E-2</v>
      </c>
      <c r="CS162">
        <v>1.110452097012282E-2</v>
      </c>
      <c r="CT162">
        <v>0.1106889052691029</v>
      </c>
      <c r="CU162">
        <v>0.1972104259948135</v>
      </c>
      <c r="CV162">
        <v>4.7113726122702149E-2</v>
      </c>
      <c r="CW162">
        <v>-6.8750407962680615E-2</v>
      </c>
      <c r="CX162">
        <v>-2.2707962946878268E-2</v>
      </c>
      <c r="CY162">
        <v>-1.948321502427253E-2</v>
      </c>
      <c r="CZ162">
        <v>4.3764701197401829E-4</v>
      </c>
      <c r="DA162">
        <v>-4.7548053447227463E-2</v>
      </c>
      <c r="DB162">
        <v>0.25260060199032869</v>
      </c>
      <c r="DC162">
        <v>0.38393955871129792</v>
      </c>
      <c r="DD162">
        <v>0.2945596217990073</v>
      </c>
      <c r="DE162">
        <v>7.4752658443095976E-2</v>
      </c>
      <c r="DF162">
        <v>0.13820677364047371</v>
      </c>
      <c r="DG162">
        <v>0.20288197981648121</v>
      </c>
      <c r="DH162">
        <v>-0.20112150052351141</v>
      </c>
      <c r="DI162">
        <v>-0.1708446171713118</v>
      </c>
      <c r="DJ162">
        <v>-6.6014222810048651E-2</v>
      </c>
      <c r="DK162">
        <v>-0.22450526390783659</v>
      </c>
      <c r="DL162">
        <v>0.21489227934051899</v>
      </c>
      <c r="DM162">
        <v>0.10026605127020741</v>
      </c>
      <c r="DN162">
        <v>0.18220831997119749</v>
      </c>
      <c r="DO162">
        <v>-7.0522722207345456E-2</v>
      </c>
      <c r="DP162">
        <v>4.5652524434529378E-2</v>
      </c>
      <c r="DQ162">
        <v>-5.2649188695092608E-2</v>
      </c>
      <c r="DR162">
        <v>0.2225946393014078</v>
      </c>
      <c r="DS162">
        <v>0.21726492654735211</v>
      </c>
      <c r="DT162">
        <v>0.12957412271831689</v>
      </c>
      <c r="DU162">
        <v>-4.5374779831264256E-3</v>
      </c>
      <c r="DV162">
        <v>8.3216142363427448E-2</v>
      </c>
      <c r="DW162">
        <v>-0.18852656891030711</v>
      </c>
      <c r="DX162">
        <v>-0.1236620994119761</v>
      </c>
      <c r="DY162">
        <v>6.5318326334695698E-4</v>
      </c>
      <c r="DZ162">
        <v>-5.8758686514097658E-2</v>
      </c>
      <c r="EA162">
        <v>-5.1530085140228943E-2</v>
      </c>
      <c r="EB162">
        <v>-0.1855985040681343</v>
      </c>
      <c r="EC162">
        <v>-5.7081302355160853E-2</v>
      </c>
      <c r="ED162">
        <v>-3.0115806913713961E-2</v>
      </c>
      <c r="EE162">
        <v>-8.3696076116552831E-2</v>
      </c>
      <c r="EF162">
        <v>-0.14192725284305199</v>
      </c>
      <c r="EG162">
        <v>-0.16317986349846161</v>
      </c>
      <c r="EH162">
        <v>7.0068314444973412E-2</v>
      </c>
      <c r="EI162">
        <v>-8.5872578715457282E-2</v>
      </c>
      <c r="EJ162">
        <v>8.0488848444554062E-2</v>
      </c>
      <c r="EK162">
        <v>0.46057444174618523</v>
      </c>
      <c r="EL162">
        <v>-9.1277869743803475E-2</v>
      </c>
      <c r="EM162">
        <v>-0.1001769177382676</v>
      </c>
      <c r="EN162">
        <v>0.20806429142758631</v>
      </c>
      <c r="EO162">
        <v>0.29348847566529851</v>
      </c>
      <c r="EP162">
        <v>-0.1005231162402718</v>
      </c>
      <c r="EQ162">
        <v>-0.1641589110408691</v>
      </c>
      <c r="ER162">
        <v>-0.1572364012459295</v>
      </c>
      <c r="ES162">
        <v>0.203629752609642</v>
      </c>
      <c r="ET162">
        <v>0.43136740909953908</v>
      </c>
      <c r="EU162">
        <v>0.25157353114053732</v>
      </c>
      <c r="EV162">
        <v>0.19496469072474751</v>
      </c>
      <c r="EW162">
        <v>0.23699090923093979</v>
      </c>
      <c r="EX162">
        <v>0.48683010222101208</v>
      </c>
      <c r="EY162">
        <v>0.28788969494460093</v>
      </c>
      <c r="EZ162">
        <v>0.20601724496671811</v>
      </c>
      <c r="FA162">
        <v>0.32894566427096228</v>
      </c>
      <c r="FB162">
        <v>0.505544655341992</v>
      </c>
      <c r="FC162">
        <v>0.32495903354223382</v>
      </c>
      <c r="FD162">
        <v>0.59561712030159708</v>
      </c>
      <c r="FE162">
        <v>0.35344032415752852</v>
      </c>
      <c r="FF162">
        <v>0.43896859207527528</v>
      </c>
      <c r="FG162">
        <v>0.27394426760636997</v>
      </c>
      <c r="FH162">
        <v>0.2025593117863447</v>
      </c>
      <c r="FI162">
        <v>0.4470786570182147</v>
      </c>
      <c r="FJ162">
        <v>0.282076981104877</v>
      </c>
      <c r="FK162">
        <v>0.28510252038191242</v>
      </c>
      <c r="FL162">
        <v>0.34626144931981878</v>
      </c>
      <c r="FM162">
        <v>0.45574567221062229</v>
      </c>
      <c r="FN162">
        <v>0.31236576276731742</v>
      </c>
      <c r="FO162">
        <v>0.78439530307877559</v>
      </c>
      <c r="FP162">
        <v>0.49873868074554839</v>
      </c>
      <c r="FQ162">
        <v>0.29780626999291709</v>
      </c>
      <c r="FR162">
        <v>0.46781894712055239</v>
      </c>
      <c r="FS162">
        <v>0.34052194812142711</v>
      </c>
      <c r="FT162">
        <v>0.48065282197888781</v>
      </c>
      <c r="FU162">
        <v>0.39005137724012262</v>
      </c>
      <c r="FV162">
        <v>0.14564729189561651</v>
      </c>
      <c r="FW162">
        <v>0.29058263967784348</v>
      </c>
      <c r="FX162">
        <v>0.35796095870296329</v>
      </c>
      <c r="FY162">
        <v>0.11686254580501861</v>
      </c>
      <c r="FZ162">
        <v>0.47920865983932648</v>
      </c>
      <c r="GA162">
        <v>0.38833884931670648</v>
      </c>
      <c r="GB162">
        <v>0.1994406949718471</v>
      </c>
      <c r="GC162">
        <v>0.37843939081157651</v>
      </c>
      <c r="GD162">
        <v>0.37453285732985159</v>
      </c>
      <c r="GE162">
        <v>0.33215879401465592</v>
      </c>
      <c r="GF162">
        <v>0.41198948842574812</v>
      </c>
      <c r="GG162">
        <v>0.1003626485227095</v>
      </c>
      <c r="GH162">
        <v>0.29214106076194207</v>
      </c>
      <c r="GI162">
        <v>0.40370760924982713</v>
      </c>
      <c r="GJ162">
        <v>0.3936225970245758</v>
      </c>
      <c r="GK162">
        <v>0.12488811690589691</v>
      </c>
      <c r="GL162">
        <v>0.218487566880605</v>
      </c>
      <c r="GM162">
        <v>0.25557430225262662</v>
      </c>
      <c r="GN162">
        <v>0.13781451198642311</v>
      </c>
      <c r="GO162">
        <v>0.31703028019008861</v>
      </c>
      <c r="GP162">
        <v>0.35574708146282868</v>
      </c>
      <c r="GQ162">
        <v>6.6810283518458816E-2</v>
      </c>
      <c r="GR162">
        <v>0.16236926411665031</v>
      </c>
      <c r="GS162">
        <v>0.42373565045019018</v>
      </c>
      <c r="GT162">
        <v>9.0747795702406625E-2</v>
      </c>
      <c r="GU162">
        <v>0.29205965338639123</v>
      </c>
      <c r="GV162">
        <v>7.3697360029946313E-2</v>
      </c>
      <c r="GW162">
        <v>0.43630327748539571</v>
      </c>
      <c r="GX162">
        <v>0.21136663538066411</v>
      </c>
      <c r="GY162">
        <v>0.23558988878774331</v>
      </c>
      <c r="GZ162">
        <v>0.20511590018847239</v>
      </c>
      <c r="HA162">
        <v>0.2912194864289484</v>
      </c>
      <c r="HB162">
        <v>0.2750153943620583</v>
      </c>
      <c r="HC162">
        <v>0.20005626306346611</v>
      </c>
      <c r="HD162">
        <v>0.16459253776216459</v>
      </c>
      <c r="HE162">
        <v>8.3547815324966745E-2</v>
      </c>
      <c r="HF162">
        <v>0.47831443452784922</v>
      </c>
      <c r="HG162">
        <v>0.40790831858012477</v>
      </c>
      <c r="HH162">
        <v>0.38205087666035459</v>
      </c>
      <c r="HI162">
        <v>0.10264555852527329</v>
      </c>
      <c r="HJ162">
        <v>0.15128315151555341</v>
      </c>
      <c r="HK162">
        <v>0.19004303423516891</v>
      </c>
      <c r="HL162">
        <v>0.20560817016568639</v>
      </c>
      <c r="HM162">
        <v>4.2209763703070641E-2</v>
      </c>
      <c r="HN162">
        <v>0.25132343103172849</v>
      </c>
      <c r="HO162">
        <v>0.17725864031775251</v>
      </c>
      <c r="HP162">
        <v>0.21252707749960709</v>
      </c>
      <c r="HQ162">
        <v>0.42759542881077067</v>
      </c>
      <c r="HR162">
        <v>0.24538473185963339</v>
      </c>
      <c r="HS162">
        <v>0.3607794307194781</v>
      </c>
      <c r="HT162">
        <v>0.39415819602007829</v>
      </c>
      <c r="HU162">
        <v>0.3865763020637793</v>
      </c>
      <c r="HV162">
        <v>0.1180643044275559</v>
      </c>
      <c r="HW162">
        <v>0.16866063623448441</v>
      </c>
      <c r="HX162">
        <v>0.33061717461130963</v>
      </c>
      <c r="HY162">
        <v>0.37624556123840841</v>
      </c>
      <c r="HZ162">
        <v>0.57728236942767752</v>
      </c>
      <c r="IA162">
        <v>0.42989486141049438</v>
      </c>
      <c r="IB162">
        <v>0.21841812340245931</v>
      </c>
      <c r="IC162">
        <v>0.29539811020790352</v>
      </c>
      <c r="ID162">
        <v>0.47515086927350569</v>
      </c>
      <c r="IE162">
        <v>0.23369696304389639</v>
      </c>
      <c r="IF162">
        <v>0.25049044111155189</v>
      </c>
      <c r="IG162">
        <v>0.37419807860719501</v>
      </c>
      <c r="IH162">
        <v>0.50614259053032806</v>
      </c>
      <c r="II162">
        <v>0.2915776797291813</v>
      </c>
      <c r="IJ162">
        <v>0.46885778147879759</v>
      </c>
      <c r="IK162">
        <v>0.25878433648211802</v>
      </c>
      <c r="IL162">
        <v>0.32895216423273138</v>
      </c>
      <c r="IM162">
        <v>0.35428869670493551</v>
      </c>
      <c r="IN162">
        <v>0.31707636783216392</v>
      </c>
      <c r="IO162">
        <v>0.29088545764760781</v>
      </c>
      <c r="IP162">
        <v>0.53645832128272142</v>
      </c>
      <c r="IQ162">
        <v>0.30246635524804377</v>
      </c>
      <c r="IR162">
        <v>0.40435625178393247</v>
      </c>
      <c r="IS162">
        <v>0.35780264179734761</v>
      </c>
      <c r="IT162">
        <v>0.30831840416518591</v>
      </c>
      <c r="IU162">
        <v>0.1128693535441767</v>
      </c>
      <c r="IV162">
        <v>0.36065691606806211</v>
      </c>
      <c r="IW162">
        <v>0.49154706210530658</v>
      </c>
      <c r="IX162">
        <v>0.41035011259840698</v>
      </c>
      <c r="IY162">
        <v>0.34951721041353168</v>
      </c>
      <c r="IZ162">
        <v>0.38226760177090269</v>
      </c>
      <c r="JA162">
        <v>0.40301742112933142</v>
      </c>
      <c r="JB162">
        <v>0.2119268202331932</v>
      </c>
      <c r="JC162">
        <v>2.6605151187092391E-2</v>
      </c>
      <c r="JD162">
        <v>0.1656453996423877</v>
      </c>
      <c r="JE162">
        <v>0.43362028493283888</v>
      </c>
      <c r="JF162">
        <v>0.42149867650521272</v>
      </c>
      <c r="JG162">
        <v>0.2234816768476631</v>
      </c>
      <c r="JH162">
        <v>0.1219700235815627</v>
      </c>
      <c r="JI162">
        <v>0.35263658181423702</v>
      </c>
      <c r="JJ162">
        <v>0.19199314131593639</v>
      </c>
      <c r="JK162">
        <v>0.15574364393569221</v>
      </c>
      <c r="JL162">
        <v>0.1118413722164384</v>
      </c>
      <c r="JM162">
        <v>0.10595261777739411</v>
      </c>
      <c r="JN162">
        <v>0.32480326758124728</v>
      </c>
      <c r="JO162">
        <v>0.38996712544712309</v>
      </c>
      <c r="JP162">
        <v>0.29822260161941683</v>
      </c>
      <c r="JQ162">
        <v>0.18425920446004021</v>
      </c>
      <c r="JR162">
        <v>5.500397883218415E-2</v>
      </c>
      <c r="JS162">
        <v>0.53128730811386449</v>
      </c>
      <c r="JT162">
        <v>0.15288021367104029</v>
      </c>
      <c r="JU162">
        <v>0.26061412479806312</v>
      </c>
      <c r="JV162">
        <v>0.25409763790055001</v>
      </c>
      <c r="JW162">
        <v>0.22111418331919949</v>
      </c>
      <c r="JX162">
        <v>0.1204644256279301</v>
      </c>
      <c r="JY162">
        <v>3.8435767199906719E-2</v>
      </c>
      <c r="JZ162">
        <v>0.104764094513423</v>
      </c>
      <c r="KA162">
        <v>0.25438188168506259</v>
      </c>
      <c r="KB162">
        <v>0.53246948007372819</v>
      </c>
      <c r="KC162">
        <v>0.32392295094016987</v>
      </c>
      <c r="KD162">
        <v>0.19293899649132321</v>
      </c>
      <c r="KE162">
        <v>0.19342097191657559</v>
      </c>
      <c r="KF162">
        <v>0.14640279176132781</v>
      </c>
      <c r="KG162">
        <v>6.822487290365542E-2</v>
      </c>
      <c r="KH162">
        <v>0.34470404669946519</v>
      </c>
      <c r="KI162">
        <v>5.2893074371257232E-2</v>
      </c>
      <c r="KJ162">
        <v>0.26099490644626089</v>
      </c>
      <c r="KK162">
        <v>0.44196382163613912</v>
      </c>
      <c r="KL162">
        <f>MATCH(A162,'[1]BASC2_BRIEF_6yr_DEMOS_ScanInfo '!$H:$H,0)</f>
        <v>853</v>
      </c>
      <c r="KM162">
        <f>INDEX('[1]BASC2_BRIEF_6yr_DEMOS_ScanInfo '!$L:$L,KL162)</f>
        <v>2</v>
      </c>
      <c r="KN162">
        <f t="shared" si="12"/>
        <v>1</v>
      </c>
      <c r="KO162">
        <f>INDEX('[1]BASC2_BRIEF_6yr_DEMOS_ScanInfo '!$O:$O,KL162)</f>
        <v>37</v>
      </c>
      <c r="KP162">
        <f t="shared" si="13"/>
        <v>0.58333333333333337</v>
      </c>
      <c r="KQ162">
        <f>MATCH(A162,[2]SelectedColumns!$A:$A,0)</f>
        <v>375</v>
      </c>
      <c r="KR162">
        <f>INDEX([2]SelectedColumns!$R:$R,KQ162)</f>
        <v>47</v>
      </c>
      <c r="KS162">
        <f>INDEX([2]SelectedColumns!$J:$J,KQ162)</f>
        <v>38</v>
      </c>
      <c r="KT162">
        <f t="shared" si="14"/>
        <v>0</v>
      </c>
      <c r="KU162">
        <f t="shared" si="15"/>
        <v>0</v>
      </c>
      <c r="KV162">
        <f t="shared" si="16"/>
        <v>0</v>
      </c>
      <c r="KW162">
        <f t="shared" si="17"/>
        <v>0</v>
      </c>
    </row>
    <row r="163" spans="1:309" x14ac:dyDescent="0.35">
      <c r="A163" t="s">
        <v>163</v>
      </c>
      <c r="B163">
        <v>-8.182675766876768E-2</v>
      </c>
      <c r="C163">
        <v>6.909909565460115E-3</v>
      </c>
      <c r="D163">
        <v>0.1525330776477547</v>
      </c>
      <c r="E163">
        <v>4.7697502625691168E-2</v>
      </c>
      <c r="F163">
        <v>-0.2086210449485548</v>
      </c>
      <c r="G163">
        <v>0.31383519561493473</v>
      </c>
      <c r="H163">
        <v>0.17762465686371209</v>
      </c>
      <c r="I163">
        <v>-0.26300947475740388</v>
      </c>
      <c r="J163">
        <v>0.1446673183031579</v>
      </c>
      <c r="K163">
        <v>8.6026497735440799E-2</v>
      </c>
      <c r="L163">
        <v>0.1100096128737809</v>
      </c>
      <c r="M163">
        <v>8.5731718967501314E-2</v>
      </c>
      <c r="N163">
        <v>0.20938111284794769</v>
      </c>
      <c r="O163">
        <v>7.866887256543631E-2</v>
      </c>
      <c r="P163">
        <v>-0.12820068277735139</v>
      </c>
      <c r="Q163">
        <v>-0.13612567027716049</v>
      </c>
      <c r="R163">
        <v>0.30966264535465571</v>
      </c>
      <c r="S163">
        <v>0.14403308730459011</v>
      </c>
      <c r="T163">
        <v>8.5895869199038688E-2</v>
      </c>
      <c r="U163">
        <v>0.13585514726308251</v>
      </c>
      <c r="V163">
        <v>-1.131514875585005E-2</v>
      </c>
      <c r="W163">
        <v>7.1564465075282468E-2</v>
      </c>
      <c r="X163">
        <v>0.2132932572570434</v>
      </c>
      <c r="Y163">
        <v>0.16775447442888841</v>
      </c>
      <c r="Z163">
        <v>-2.0410656407251041E-2</v>
      </c>
      <c r="AA163">
        <v>-4.9787255283224594E-3</v>
      </c>
      <c r="AB163">
        <v>-7.9243434574083338E-3</v>
      </c>
      <c r="AC163">
        <v>-5.8098121322102569E-2</v>
      </c>
      <c r="AD163">
        <v>-3.7403732698479519E-2</v>
      </c>
      <c r="AE163">
        <v>-0.138753957873232</v>
      </c>
      <c r="AF163">
        <v>0.21758670248037851</v>
      </c>
      <c r="AG163">
        <v>0.28319442203086131</v>
      </c>
      <c r="AH163">
        <v>0.1943313906997903</v>
      </c>
      <c r="AI163">
        <v>8.2214984186429696E-2</v>
      </c>
      <c r="AJ163">
        <v>0.208841307589966</v>
      </c>
      <c r="AK163">
        <v>5.270378434370393E-2</v>
      </c>
      <c r="AL163">
        <v>-1.2349594696645649E-2</v>
      </c>
      <c r="AM163">
        <v>-0.1831772260319923</v>
      </c>
      <c r="AN163">
        <v>-8.0871593596423708E-2</v>
      </c>
      <c r="AO163">
        <v>-0.20183058553571229</v>
      </c>
      <c r="AP163">
        <v>0.12983128320863771</v>
      </c>
      <c r="AQ163">
        <v>9.6556015350126589E-2</v>
      </c>
      <c r="AR163">
        <v>0.33685312449811511</v>
      </c>
      <c r="AS163">
        <v>-7.9198071227798428E-2</v>
      </c>
      <c r="AT163">
        <v>-9.3112026326389374E-2</v>
      </c>
      <c r="AU163">
        <v>-0.14883454948280919</v>
      </c>
      <c r="AV163">
        <v>0.1094479844824747</v>
      </c>
      <c r="AW163">
        <v>7.0086490212135422E-2</v>
      </c>
      <c r="AX163">
        <v>-0.16386428707516559</v>
      </c>
      <c r="AY163">
        <v>4.3199595460777777E-2</v>
      </c>
      <c r="AZ163">
        <v>0.1364362675669808</v>
      </c>
      <c r="BA163">
        <v>-0.1685878726450849</v>
      </c>
      <c r="BB163">
        <v>-0.1948775416360824</v>
      </c>
      <c r="BC163">
        <v>-0.1043642907674687</v>
      </c>
      <c r="BD163">
        <v>2.43744146271665E-2</v>
      </c>
      <c r="BE163">
        <v>-0.28257338893315831</v>
      </c>
      <c r="BF163">
        <v>1.446042829449001E-2</v>
      </c>
      <c r="BG163">
        <v>0.1354971101445919</v>
      </c>
      <c r="BH163">
        <v>-2.4036472138212361E-2</v>
      </c>
      <c r="BI163">
        <v>-0.12326683375924161</v>
      </c>
      <c r="BJ163">
        <v>-0.105316084897789</v>
      </c>
      <c r="BK163">
        <v>7.1183238420847728E-3</v>
      </c>
      <c r="BL163">
        <v>6.9671282723837824E-2</v>
      </c>
      <c r="BM163">
        <v>0.1229924720159257</v>
      </c>
      <c r="BN163">
        <v>-9.2625540484085889E-2</v>
      </c>
      <c r="BO163">
        <v>-0.1755569208869403</v>
      </c>
      <c r="BP163">
        <v>-9.9412986551122184E-2</v>
      </c>
      <c r="BQ163">
        <v>-0.1169545004320367</v>
      </c>
      <c r="BR163">
        <v>6.13160568185942E-2</v>
      </c>
      <c r="BS163">
        <v>0.2284463949664608</v>
      </c>
      <c r="BT163">
        <v>-0.21989869686035729</v>
      </c>
      <c r="BU163">
        <v>-2.685339837989353E-2</v>
      </c>
      <c r="BV163">
        <v>-0.13956219298608891</v>
      </c>
      <c r="BW163">
        <v>0.1301724755610596</v>
      </c>
      <c r="BX163">
        <v>-3.2376074112595798E-2</v>
      </c>
      <c r="BY163">
        <v>1.929625407682356E-2</v>
      </c>
      <c r="BZ163">
        <v>5.334439185337958E-2</v>
      </c>
      <c r="CA163">
        <v>-5.1670231801995037E-2</v>
      </c>
      <c r="CB163">
        <v>-0.24821244255791799</v>
      </c>
      <c r="CC163">
        <v>0.33105234828030411</v>
      </c>
      <c r="CD163">
        <v>-0.32218426291563218</v>
      </c>
      <c r="CE163">
        <v>-0.41325185706247552</v>
      </c>
      <c r="CF163">
        <v>3.1271031615680567E-2</v>
      </c>
      <c r="CG163">
        <v>-5.0313958831907923E-2</v>
      </c>
      <c r="CH163">
        <v>8.4532885062128749E-2</v>
      </c>
      <c r="CI163">
        <v>-0.3077182355200625</v>
      </c>
      <c r="CJ163">
        <v>3.0141573223555259E-2</v>
      </c>
      <c r="CK163">
        <v>-2.2088713754248479E-2</v>
      </c>
      <c r="CL163">
        <v>-0.24573807879207579</v>
      </c>
      <c r="CM163">
        <v>-0.23720957550698671</v>
      </c>
      <c r="CN163">
        <v>0.28507581010585098</v>
      </c>
      <c r="CO163">
        <v>0.23827812380312879</v>
      </c>
      <c r="CP163">
        <v>-5.671975431186449E-2</v>
      </c>
      <c r="CQ163">
        <v>8.5587249819519817E-2</v>
      </c>
      <c r="CR163">
        <v>7.3966369876250493E-2</v>
      </c>
      <c r="CS163">
        <v>-1.180898810436903E-2</v>
      </c>
      <c r="CT163">
        <v>3.420639039571638E-2</v>
      </c>
      <c r="CU163">
        <v>-3.4329024584617951E-2</v>
      </c>
      <c r="CV163">
        <v>-5.4714120840175804E-3</v>
      </c>
      <c r="CW163">
        <v>-1.450720892920865E-2</v>
      </c>
      <c r="CX163">
        <v>-0.1056736203295752</v>
      </c>
      <c r="CY163">
        <v>-5.9852117495510893E-2</v>
      </c>
      <c r="CZ163">
        <v>-5.2918700678435959E-2</v>
      </c>
      <c r="DA163">
        <v>-4.1219959065965213E-2</v>
      </c>
      <c r="DB163">
        <v>0.1652348285823915</v>
      </c>
      <c r="DC163">
        <v>0.30053541501452258</v>
      </c>
      <c r="DD163">
        <v>0.21568170130717071</v>
      </c>
      <c r="DE163">
        <v>5.0573398573803267E-2</v>
      </c>
      <c r="DF163">
        <v>0.22385717741853869</v>
      </c>
      <c r="DG163">
        <v>0.17818801648348501</v>
      </c>
      <c r="DH163">
        <v>-0.17189102898866551</v>
      </c>
      <c r="DI163">
        <v>-0.2144440485261587</v>
      </c>
      <c r="DJ163">
        <v>-0.12740505554359899</v>
      </c>
      <c r="DK163">
        <v>-0.26847506898132067</v>
      </c>
      <c r="DL163">
        <v>0.191600797748714</v>
      </c>
      <c r="DM163">
        <v>0.1546080265725629</v>
      </c>
      <c r="DN163">
        <v>0.21509301741189529</v>
      </c>
      <c r="DO163">
        <v>-9.207702085978875E-2</v>
      </c>
      <c r="DP163">
        <v>-7.9586381667284378E-2</v>
      </c>
      <c r="DQ163">
        <v>-1.3982596865822041E-2</v>
      </c>
      <c r="DR163">
        <v>4.6769271192786073E-2</v>
      </c>
      <c r="DS163">
        <v>0.1688572983484409</v>
      </c>
      <c r="DT163">
        <v>-5.6376374215828078E-2</v>
      </c>
      <c r="DU163">
        <v>6.6705997437467524E-2</v>
      </c>
      <c r="DV163">
        <v>-0.12970801973369239</v>
      </c>
      <c r="DW163">
        <v>-7.453560046451968E-2</v>
      </c>
      <c r="DX163">
        <v>-8.1231700850652455E-2</v>
      </c>
      <c r="DY163">
        <v>-5.0568347293317162E-2</v>
      </c>
      <c r="DZ163">
        <v>6.685010117305934E-3</v>
      </c>
      <c r="EA163">
        <v>-9.9504085275207155E-2</v>
      </c>
      <c r="EB163">
        <v>3.9572789032312317E-2</v>
      </c>
      <c r="EC163">
        <v>-0.20055237697476391</v>
      </c>
      <c r="ED163">
        <v>-1.243192818837935E-2</v>
      </c>
      <c r="EE163">
        <v>-1.5640608347355481E-2</v>
      </c>
      <c r="EF163">
        <v>-6.2819483789906316E-2</v>
      </c>
      <c r="EG163">
        <v>-0.24142209398961631</v>
      </c>
      <c r="EH163">
        <v>6.2333270717853217E-2</v>
      </c>
      <c r="EI163">
        <v>-0.1130723731331653</v>
      </c>
      <c r="EJ163">
        <v>0.14764560559502479</v>
      </c>
      <c r="EK163">
        <v>-0.1148651457808785</v>
      </c>
      <c r="EL163">
        <v>-0.16257141952991219</v>
      </c>
      <c r="EM163">
        <v>9.993429772504614E-3</v>
      </c>
      <c r="EN163">
        <v>0.2467185487921599</v>
      </c>
      <c r="EO163">
        <v>0.25320803320318969</v>
      </c>
      <c r="EP163">
        <v>-0.30793187939766797</v>
      </c>
      <c r="EQ163">
        <v>-8.5769507113505616E-2</v>
      </c>
      <c r="ER163">
        <v>-0.31549670952550718</v>
      </c>
      <c r="ES163">
        <v>9.4884911144959228E-2</v>
      </c>
      <c r="ET163">
        <v>0.30046241339645752</v>
      </c>
      <c r="EU163">
        <v>0.52269177711266557</v>
      </c>
      <c r="EV163">
        <v>0.27077979973001232</v>
      </c>
      <c r="EW163">
        <v>0.44954766971552962</v>
      </c>
      <c r="EX163">
        <v>0.3274927976744168</v>
      </c>
      <c r="EY163">
        <v>0.2003170759410097</v>
      </c>
      <c r="EZ163">
        <v>0.31381876496922628</v>
      </c>
      <c r="FA163">
        <v>0.22725654062536349</v>
      </c>
      <c r="FB163">
        <v>0.39986691924665368</v>
      </c>
      <c r="FC163">
        <v>0.20030974940572821</v>
      </c>
      <c r="FD163">
        <v>0.47135779982518811</v>
      </c>
      <c r="FE163">
        <v>0.5258124061663203</v>
      </c>
      <c r="FF163">
        <v>0.42484558768596359</v>
      </c>
      <c r="FG163">
        <v>0.49930659918141418</v>
      </c>
      <c r="FH163">
        <v>0.28669196659538942</v>
      </c>
      <c r="FI163">
        <v>0.42098935864716203</v>
      </c>
      <c r="FJ163">
        <v>0.22314219422200751</v>
      </c>
      <c r="FK163">
        <v>0.48625956698093642</v>
      </c>
      <c r="FL163">
        <v>0.2540856895014193</v>
      </c>
      <c r="FM163">
        <v>0.42639829372488502</v>
      </c>
      <c r="FN163">
        <v>0.20104119478514301</v>
      </c>
      <c r="FO163">
        <v>0.40068396149809071</v>
      </c>
      <c r="FP163">
        <v>0.39615743146895083</v>
      </c>
      <c r="FQ163">
        <v>0.42209253529768131</v>
      </c>
      <c r="FR163">
        <v>0.39974842574480518</v>
      </c>
      <c r="FS163">
        <v>0.36594031403727278</v>
      </c>
      <c r="FT163">
        <v>0.28949864193507502</v>
      </c>
      <c r="FU163">
        <v>0.31123790714018079</v>
      </c>
      <c r="FV163">
        <v>0.10364332773699229</v>
      </c>
      <c r="FW163">
        <v>0.38164164859008087</v>
      </c>
      <c r="FX163">
        <v>0.46389495079689219</v>
      </c>
      <c r="FY163">
        <v>0.26520036476288339</v>
      </c>
      <c r="FZ163">
        <v>0.36931552472078483</v>
      </c>
      <c r="GA163">
        <v>0.44025955401424038</v>
      </c>
      <c r="GB163">
        <v>0.18820900963092099</v>
      </c>
      <c r="GC163">
        <v>0.28600339770762179</v>
      </c>
      <c r="GD163">
        <v>0.36474803460220923</v>
      </c>
      <c r="GE163">
        <v>0.18471295915266331</v>
      </c>
      <c r="GF163">
        <v>0.48828395058548402</v>
      </c>
      <c r="GG163">
        <v>0.28276818967168782</v>
      </c>
      <c r="GH163">
        <v>0.33339682308523322</v>
      </c>
      <c r="GI163">
        <v>0.37239928271762912</v>
      </c>
      <c r="GJ163">
        <v>0.42012430466717071</v>
      </c>
      <c r="GK163">
        <v>0.29871299134246121</v>
      </c>
      <c r="GL163">
        <v>0.16033177853696309</v>
      </c>
      <c r="GM163">
        <v>0.5121624293872995</v>
      </c>
      <c r="GN163">
        <v>0.34838566664363307</v>
      </c>
      <c r="GO163">
        <v>0.27555599441328188</v>
      </c>
      <c r="GP163">
        <v>0.45682345685064862</v>
      </c>
      <c r="GQ163">
        <v>8.1066792468731705E-2</v>
      </c>
      <c r="GR163">
        <v>0.25497911089364839</v>
      </c>
      <c r="GS163">
        <v>0.19212455970826611</v>
      </c>
      <c r="GT163">
        <v>0.1313464921536944</v>
      </c>
      <c r="GU163">
        <v>0.48222960057783287</v>
      </c>
      <c r="GV163">
        <v>1.2445448236601641E-2</v>
      </c>
      <c r="GW163">
        <v>0.26986159995872999</v>
      </c>
      <c r="GX163">
        <v>0.1930249545202907</v>
      </c>
      <c r="GY163">
        <v>0.21362794908683669</v>
      </c>
      <c r="GZ163">
        <v>0.22062722138494931</v>
      </c>
      <c r="HA163">
        <v>0.21459049948626829</v>
      </c>
      <c r="HB163">
        <v>0.26776213579981989</v>
      </c>
      <c r="HC163">
        <v>0.14171346353040551</v>
      </c>
      <c r="HD163">
        <v>0.23559943358296939</v>
      </c>
      <c r="HE163">
        <v>0.10380001739426239</v>
      </c>
      <c r="HF163">
        <v>0.45549786357865257</v>
      </c>
      <c r="HG163">
        <v>0.26214449324830569</v>
      </c>
      <c r="HH163">
        <v>0.17263183466501131</v>
      </c>
      <c r="HI163">
        <v>5.3972380940133291E-2</v>
      </c>
      <c r="HJ163">
        <v>7.3556859825604753E-2</v>
      </c>
      <c r="HK163">
        <v>0.23319907187987021</v>
      </c>
      <c r="HL163">
        <v>0.40144474678435038</v>
      </c>
      <c r="HM163">
        <v>0.55773116440163528</v>
      </c>
      <c r="HN163">
        <v>0.17779959855177599</v>
      </c>
      <c r="HO163">
        <v>0.38760599394879369</v>
      </c>
      <c r="HP163">
        <v>0.35137219521180968</v>
      </c>
      <c r="HQ163">
        <v>0.50658917803246251</v>
      </c>
      <c r="HR163">
        <v>0.16611695517277059</v>
      </c>
      <c r="HS163">
        <v>0.46675233887780482</v>
      </c>
      <c r="HT163">
        <v>0.22163874355697291</v>
      </c>
      <c r="HU163">
        <v>0.32502390322197849</v>
      </c>
      <c r="HV163">
        <v>0.15894746076445951</v>
      </c>
      <c r="HW163">
        <v>0.1103391404751816</v>
      </c>
      <c r="HX163">
        <v>0.42481831024747579</v>
      </c>
      <c r="HY163">
        <v>0.28769258156728322</v>
      </c>
      <c r="HZ163">
        <v>0.34935718959295781</v>
      </c>
      <c r="IA163">
        <v>0.32015781818799111</v>
      </c>
      <c r="IB163">
        <v>0.49138909733050867</v>
      </c>
      <c r="IC163">
        <v>0.29088252144757781</v>
      </c>
      <c r="ID163">
        <v>0.37402620815651588</v>
      </c>
      <c r="IE163">
        <v>0.36300222402963539</v>
      </c>
      <c r="IF163">
        <v>0.24797601413509049</v>
      </c>
      <c r="IG163">
        <v>0.49716295507349018</v>
      </c>
      <c r="IH163">
        <v>0.43311741885140959</v>
      </c>
      <c r="II163">
        <v>0.21527122689642431</v>
      </c>
      <c r="IJ163">
        <v>0.12898493546870499</v>
      </c>
      <c r="IK163">
        <v>0.43398941143164682</v>
      </c>
      <c r="IL163">
        <v>0.50251077283730738</v>
      </c>
      <c r="IM163">
        <v>0.5095850397917514</v>
      </c>
      <c r="IN163">
        <v>0.32024852540954502</v>
      </c>
      <c r="IO163">
        <v>0.2291229986953833</v>
      </c>
      <c r="IP163">
        <v>0.39040088450003069</v>
      </c>
      <c r="IQ163">
        <v>0.29978754566034282</v>
      </c>
      <c r="IR163">
        <v>0.49425608029089602</v>
      </c>
      <c r="IS163">
        <v>0.55274367275077185</v>
      </c>
      <c r="IT163">
        <v>0.29715498448401823</v>
      </c>
      <c r="IU163">
        <v>0.15127059935308601</v>
      </c>
      <c r="IV163">
        <v>0.46722720519447691</v>
      </c>
      <c r="IW163">
        <v>0.36344734807542661</v>
      </c>
      <c r="IX163">
        <v>0.21880125203888329</v>
      </c>
      <c r="IY163">
        <v>0.3395420279774134</v>
      </c>
      <c r="IZ163">
        <v>0.20176172758607361</v>
      </c>
      <c r="JA163">
        <v>0.32094000336838202</v>
      </c>
      <c r="JB163">
        <v>0.51496921615951641</v>
      </c>
      <c r="JC163">
        <v>3.203019021648644E-2</v>
      </c>
      <c r="JD163">
        <v>0.14182318823718251</v>
      </c>
      <c r="JE163">
        <v>0.48305949224488848</v>
      </c>
      <c r="JF163">
        <v>0.74338404181855777</v>
      </c>
      <c r="JG163">
        <v>0.38460278788069552</v>
      </c>
      <c r="JH163">
        <v>5.5527064619919193E-2</v>
      </c>
      <c r="JI163">
        <v>0.3104714447431412</v>
      </c>
      <c r="JJ163">
        <v>0.53151072261279864</v>
      </c>
      <c r="JK163">
        <v>0.27668862465402222</v>
      </c>
      <c r="JL163">
        <v>0.1410011157068069</v>
      </c>
      <c r="JM163">
        <v>0.109336622576704</v>
      </c>
      <c r="JN163">
        <v>7.9746312265270985E-2</v>
      </c>
      <c r="JO163">
        <v>0.20923770232727601</v>
      </c>
      <c r="JP163">
        <v>0.63620084891314344</v>
      </c>
      <c r="JQ163">
        <v>0.20710471704756889</v>
      </c>
      <c r="JR163">
        <v>3.4468718815100663E-2</v>
      </c>
      <c r="JS163">
        <v>0.34585495632760421</v>
      </c>
      <c r="JT163">
        <v>0.21070695035542761</v>
      </c>
      <c r="JU163">
        <v>0.1116033503091698</v>
      </c>
      <c r="JV163">
        <v>0.1161586978425372</v>
      </c>
      <c r="JW163">
        <v>4.305152112499569E-2</v>
      </c>
      <c r="JX163">
        <v>0.16072020472750981</v>
      </c>
      <c r="JY163">
        <v>6.4342714359323677E-2</v>
      </c>
      <c r="JZ163">
        <v>0.1959757775467133</v>
      </c>
      <c r="KA163">
        <v>0.31470389453166031</v>
      </c>
      <c r="KB163">
        <v>0.50356546638427235</v>
      </c>
      <c r="KC163">
        <v>5.0874802828766497E-2</v>
      </c>
      <c r="KD163">
        <v>0.20325442571305169</v>
      </c>
      <c r="KE163">
        <v>0.43086043435761412</v>
      </c>
      <c r="KF163">
        <v>0.2642931795197202</v>
      </c>
      <c r="KG163">
        <v>0.2091115305886514</v>
      </c>
      <c r="KH163">
        <v>0.4087575287524689</v>
      </c>
      <c r="KI163">
        <v>0.1019686792324464</v>
      </c>
      <c r="KJ163">
        <v>0.1784697381803512</v>
      </c>
      <c r="KK163">
        <v>0.2450071096854177</v>
      </c>
      <c r="KL163">
        <f>MATCH(A163,'[1]BASC2_BRIEF_6yr_DEMOS_ScanInfo '!$H:$H,0)</f>
        <v>858</v>
      </c>
      <c r="KM163">
        <f>INDEX('[1]BASC2_BRIEF_6yr_DEMOS_ScanInfo '!$L:$L,KL163)</f>
        <v>2</v>
      </c>
      <c r="KN163">
        <f t="shared" si="12"/>
        <v>1</v>
      </c>
      <c r="KO163">
        <f>INDEX('[1]BASC2_BRIEF_6yr_DEMOS_ScanInfo '!$O:$O,KL163)</f>
        <v>30</v>
      </c>
      <c r="KP163">
        <f t="shared" si="13"/>
        <v>0</v>
      </c>
      <c r="KQ163">
        <f>MATCH(A163,[2]SelectedColumns!$A:$A,0)</f>
        <v>376</v>
      </c>
      <c r="KR163">
        <f>INDEX([2]SelectedColumns!$R:$R,KQ163)</f>
        <v>58</v>
      </c>
      <c r="KS163">
        <f>INDEX([2]SelectedColumns!$J:$J,KQ163)</f>
        <v>59</v>
      </c>
      <c r="KT163">
        <f t="shared" si="14"/>
        <v>0</v>
      </c>
      <c r="KU163">
        <f t="shared" si="15"/>
        <v>0</v>
      </c>
      <c r="KV163">
        <f t="shared" si="16"/>
        <v>0</v>
      </c>
      <c r="KW163">
        <f t="shared" si="17"/>
        <v>0</v>
      </c>
    </row>
    <row r="164" spans="1:309" x14ac:dyDescent="0.35">
      <c r="A164" t="s">
        <v>164</v>
      </c>
      <c r="B164">
        <v>-7.5945373980354614E-2</v>
      </c>
      <c r="C164">
        <v>0.19497007026248989</v>
      </c>
      <c r="D164">
        <v>0.22443259985000871</v>
      </c>
      <c r="E164">
        <v>-1.275955629699421E-2</v>
      </c>
      <c r="F164">
        <v>-6.9345538141751595E-2</v>
      </c>
      <c r="G164">
        <v>0.40496597463008283</v>
      </c>
      <c r="H164">
        <v>0.20362883486633471</v>
      </c>
      <c r="I164">
        <v>-1.6643521014776841E-2</v>
      </c>
      <c r="J164">
        <v>0.26905370518288102</v>
      </c>
      <c r="K164">
        <v>5.6927406523411328E-2</v>
      </c>
      <c r="L164">
        <v>0.1655051805133165</v>
      </c>
      <c r="M164">
        <v>0.1724091529685374</v>
      </c>
      <c r="N164">
        <v>6.7330153586614427E-2</v>
      </c>
      <c r="O164">
        <v>0.1487160471122371</v>
      </c>
      <c r="P164">
        <v>-0.18273309109029329</v>
      </c>
      <c r="Q164">
        <v>-0.1014751905885747</v>
      </c>
      <c r="R164">
        <v>0.39895524352233569</v>
      </c>
      <c r="S164">
        <v>0.26423508859293832</v>
      </c>
      <c r="T164">
        <v>8.1999194250178431E-2</v>
      </c>
      <c r="U164">
        <v>9.6142381692758239E-2</v>
      </c>
      <c r="V164">
        <v>0.13806615105395739</v>
      </c>
      <c r="W164">
        <v>0.15922346806254969</v>
      </c>
      <c r="X164">
        <v>0.18458341757519009</v>
      </c>
      <c r="Y164">
        <v>0.13437299507655751</v>
      </c>
      <c r="Z164">
        <v>3.683806080286689E-2</v>
      </c>
      <c r="AA164">
        <v>-1.3829128615691969E-2</v>
      </c>
      <c r="AB164">
        <v>3.6713344935335179E-3</v>
      </c>
      <c r="AC164">
        <v>-5.2017228119536352E-3</v>
      </c>
      <c r="AD164">
        <v>-8.2710934789680168E-2</v>
      </c>
      <c r="AE164">
        <v>-0.20591290428951581</v>
      </c>
      <c r="AF164">
        <v>0.2492389201246529</v>
      </c>
      <c r="AG164">
        <v>0.46813107441470742</v>
      </c>
      <c r="AH164">
        <v>0.26256769571912703</v>
      </c>
      <c r="AI164">
        <v>0.14563389273325031</v>
      </c>
      <c r="AJ164">
        <v>0.29036549882491741</v>
      </c>
      <c r="AK164">
        <v>0.1007895584267116</v>
      </c>
      <c r="AL164">
        <v>1.253653763120988E-2</v>
      </c>
      <c r="AM164">
        <v>-5.6627347756317281E-2</v>
      </c>
      <c r="AN164">
        <v>2.1117491884444561E-2</v>
      </c>
      <c r="AO164">
        <v>-0.13805066030992649</v>
      </c>
      <c r="AP164">
        <v>0.1240174785665662</v>
      </c>
      <c r="AQ164">
        <v>0.16875647530168081</v>
      </c>
      <c r="AR164">
        <v>0.2583594619633035</v>
      </c>
      <c r="AS164">
        <v>-0.1247878953808215</v>
      </c>
      <c r="AT164">
        <v>-0.1062690798569164</v>
      </c>
      <c r="AU164">
        <v>-3.4951223157124289E-2</v>
      </c>
      <c r="AV164">
        <v>0.14002647844177571</v>
      </c>
      <c r="AW164">
        <v>0.1089989368880477</v>
      </c>
      <c r="AX164">
        <v>-2.3527030122785671E-2</v>
      </c>
      <c r="AY164">
        <v>4.2952757181740298E-2</v>
      </c>
      <c r="AZ164">
        <v>6.8352025576602138E-2</v>
      </c>
      <c r="BA164">
        <v>-0.1018924158535179</v>
      </c>
      <c r="BB164">
        <v>-0.14222868894278989</v>
      </c>
      <c r="BC164">
        <v>-0.20553218924610839</v>
      </c>
      <c r="BD164">
        <v>4.2783010073533023E-2</v>
      </c>
      <c r="BE164">
        <v>-0.175284316055456</v>
      </c>
      <c r="BF164">
        <v>4.436629047308549E-2</v>
      </c>
      <c r="BG164">
        <v>6.675233103495537E-2</v>
      </c>
      <c r="BH164">
        <v>-0.108318598146388</v>
      </c>
      <c r="BI164">
        <v>-0.1222550915057853</v>
      </c>
      <c r="BJ164">
        <v>-3.6063723110407057E-2</v>
      </c>
      <c r="BK164">
        <v>-4.8347407002118259E-2</v>
      </c>
      <c r="BL164">
        <v>8.6922071541980839E-2</v>
      </c>
      <c r="BM164">
        <v>0.17336997188934511</v>
      </c>
      <c r="BN164">
        <v>-0.1028610051181529</v>
      </c>
      <c r="BO164">
        <v>0.23020103122343591</v>
      </c>
      <c r="BP164">
        <v>-0.12044423703038799</v>
      </c>
      <c r="BQ164">
        <v>-0.1017589427206325</v>
      </c>
      <c r="BR164">
        <v>2.393957914238554E-2</v>
      </c>
      <c r="BS164">
        <v>0.48389129068660353</v>
      </c>
      <c r="BT164">
        <v>-0.25598835325052632</v>
      </c>
      <c r="BU164">
        <v>5.9823021741956313E-2</v>
      </c>
      <c r="BV164">
        <v>-0.13776403567363721</v>
      </c>
      <c r="BW164">
        <v>8.2163530400966023E-2</v>
      </c>
      <c r="BX164">
        <v>-9.3841933958780821E-2</v>
      </c>
      <c r="BY164">
        <v>-5.8778682331701582E-3</v>
      </c>
      <c r="BZ164">
        <v>5.9625883695947228E-2</v>
      </c>
      <c r="CA164">
        <v>-0.1215887972068392</v>
      </c>
      <c r="CB164">
        <v>-0.20640845709009989</v>
      </c>
      <c r="CC164">
        <v>0.29874068482018967</v>
      </c>
      <c r="CD164">
        <v>1.05353835949944E-2</v>
      </c>
      <c r="CE164">
        <v>-0.26666333779415391</v>
      </c>
      <c r="CF164">
        <v>7.4095736143104496E-2</v>
      </c>
      <c r="CG164">
        <v>-0.19766009145714511</v>
      </c>
      <c r="CH164">
        <v>6.7242296001586599E-2</v>
      </c>
      <c r="CI164">
        <v>-0.2319861623634745</v>
      </c>
      <c r="CJ164">
        <v>2.3770511821111558E-2</v>
      </c>
      <c r="CK164">
        <v>-0.1228133074940287</v>
      </c>
      <c r="CL164">
        <v>-0.2114883795472067</v>
      </c>
      <c r="CM164">
        <v>-0.1529137004838774</v>
      </c>
      <c r="CN164">
        <v>0.31040175891698618</v>
      </c>
      <c r="CO164">
        <v>0.28958724356846061</v>
      </c>
      <c r="CP164">
        <v>1.5173001970858471E-3</v>
      </c>
      <c r="CQ164">
        <v>2.5440354611791172E-2</v>
      </c>
      <c r="CR164">
        <v>7.598808400798629E-2</v>
      </c>
      <c r="CS164">
        <v>2.0001345844923302E-2</v>
      </c>
      <c r="CT164">
        <v>6.7349151227938719E-2</v>
      </c>
      <c r="CU164">
        <v>-4.9427448490073862E-2</v>
      </c>
      <c r="CV164">
        <v>4.6258810918373923E-2</v>
      </c>
      <c r="CW164">
        <v>-0.12548542211195551</v>
      </c>
      <c r="CX164">
        <v>-6.1658583669765177E-2</v>
      </c>
      <c r="CY164">
        <v>-6.7967412228426172E-2</v>
      </c>
      <c r="CZ164">
        <v>-5.4685496316340121E-3</v>
      </c>
      <c r="DA164">
        <v>-0.18851818113321439</v>
      </c>
      <c r="DB164">
        <v>0.1092728556388944</v>
      </c>
      <c r="DC164">
        <v>0.22916697542216211</v>
      </c>
      <c r="DD164">
        <v>0.26414762692404958</v>
      </c>
      <c r="DE164">
        <v>1.488259607465592E-2</v>
      </c>
      <c r="DF164">
        <v>0.1044102123258837</v>
      </c>
      <c r="DG164">
        <v>0.17929019645775271</v>
      </c>
      <c r="DH164">
        <v>-0.22419257599091741</v>
      </c>
      <c r="DI164">
        <v>-0.1065886098868265</v>
      </c>
      <c r="DJ164">
        <v>-6.4281806751630421E-2</v>
      </c>
      <c r="DK164">
        <v>-0.1362618112993581</v>
      </c>
      <c r="DL164">
        <v>0.1076713311277029</v>
      </c>
      <c r="DM164">
        <v>4.6853103427131559E-2</v>
      </c>
      <c r="DN164">
        <v>0.17682080421297219</v>
      </c>
      <c r="DO164">
        <v>-0.20013633204498721</v>
      </c>
      <c r="DP164">
        <v>-1.275676016604432E-2</v>
      </c>
      <c r="DQ164">
        <v>-0.1128399773414839</v>
      </c>
      <c r="DR164">
        <v>2.724384568263161E-2</v>
      </c>
      <c r="DS164">
        <v>0.1908120753209499</v>
      </c>
      <c r="DT164">
        <v>-5.1756306501424147E-2</v>
      </c>
      <c r="DU164">
        <v>-8.6761805104241363E-2</v>
      </c>
      <c r="DV164">
        <v>0.1220095849547367</v>
      </c>
      <c r="DW164">
        <v>-0.17899707168949441</v>
      </c>
      <c r="DX164">
        <v>-0.14879964637750831</v>
      </c>
      <c r="DY164">
        <v>-0.13301978498021191</v>
      </c>
      <c r="DZ164">
        <v>-0.1070129428697129</v>
      </c>
      <c r="EA164">
        <v>-0.15546392476619861</v>
      </c>
      <c r="EB164">
        <v>-0.14666712209774541</v>
      </c>
      <c r="EC164">
        <v>-8.4051271372641789E-2</v>
      </c>
      <c r="ED164">
        <v>3.0751459957579771E-2</v>
      </c>
      <c r="EE164">
        <v>3.7043166994595422E-2</v>
      </c>
      <c r="EF164">
        <v>-0.21552060991299851</v>
      </c>
      <c r="EG164">
        <v>-0.20347788934051431</v>
      </c>
      <c r="EH164">
        <v>-1.215674830393676E-2</v>
      </c>
      <c r="EI164">
        <v>-8.3587566263038093E-2</v>
      </c>
      <c r="EJ164">
        <v>5.1745438427734944E-3</v>
      </c>
      <c r="EK164">
        <v>0.55163287188189347</v>
      </c>
      <c r="EL164">
        <v>-5.7702877669620012E-2</v>
      </c>
      <c r="EM164">
        <v>-6.3879129162258685E-2</v>
      </c>
      <c r="EN164">
        <v>0.2287146813852321</v>
      </c>
      <c r="EO164">
        <v>0.1695318289519554</v>
      </c>
      <c r="EP164">
        <v>-0.23840244967581589</v>
      </c>
      <c r="EQ164">
        <v>-9.468115205877714E-2</v>
      </c>
      <c r="ER164">
        <v>-0.39981752206593502</v>
      </c>
      <c r="ES164">
        <v>0.1496233668416965</v>
      </c>
      <c r="ET164">
        <v>0.39114295234373841</v>
      </c>
      <c r="EU164">
        <v>0.34741481228146698</v>
      </c>
      <c r="EV164">
        <v>0.32269052617395638</v>
      </c>
      <c r="EW164">
        <v>0.28333278766471592</v>
      </c>
      <c r="EX164">
        <v>0.34909228088881261</v>
      </c>
      <c r="EY164">
        <v>0.17726598825848061</v>
      </c>
      <c r="EZ164">
        <v>0.29451155183159178</v>
      </c>
      <c r="FA164">
        <v>0.26203903717442828</v>
      </c>
      <c r="FB164">
        <v>0.28440282653341392</v>
      </c>
      <c r="FC164">
        <v>0.1126387671573694</v>
      </c>
      <c r="FD164">
        <v>0.40703150247109882</v>
      </c>
      <c r="FE164">
        <v>0.60315252653042917</v>
      </c>
      <c r="FF164">
        <v>0.50383415613237648</v>
      </c>
      <c r="FG164">
        <v>0.49664844468127672</v>
      </c>
      <c r="FH164">
        <v>0.2345815245245258</v>
      </c>
      <c r="FI164">
        <v>0.47605406771785219</v>
      </c>
      <c r="FJ164">
        <v>0.2436065639725441</v>
      </c>
      <c r="FK164">
        <v>0.34711825190430318</v>
      </c>
      <c r="FL164">
        <v>0.26978759721849971</v>
      </c>
      <c r="FM164">
        <v>0.26542835296805672</v>
      </c>
      <c r="FN164">
        <v>0.19883012925443111</v>
      </c>
      <c r="FO164">
        <v>0.4285979097911185</v>
      </c>
      <c r="FP164">
        <v>0.40765629868803932</v>
      </c>
      <c r="FQ164">
        <v>0.41869399902691662</v>
      </c>
      <c r="FR164">
        <v>0.21743303902113639</v>
      </c>
      <c r="FS164">
        <v>0.33622933032956792</v>
      </c>
      <c r="FT164">
        <v>0.26833080436157231</v>
      </c>
      <c r="FU164">
        <v>0.35902160027743718</v>
      </c>
      <c r="FV164">
        <v>0.13694928292500741</v>
      </c>
      <c r="FW164">
        <v>0.39441592023365019</v>
      </c>
      <c r="FX164">
        <v>0.43655902185254519</v>
      </c>
      <c r="FY164">
        <v>0.22129297839701281</v>
      </c>
      <c r="FZ164">
        <v>0.53913825738551335</v>
      </c>
      <c r="GA164">
        <v>0.40871104708874739</v>
      </c>
      <c r="GB164">
        <v>0.22807363258570179</v>
      </c>
      <c r="GC164">
        <v>0.33672123552203859</v>
      </c>
      <c r="GD164">
        <v>0.32200479934386989</v>
      </c>
      <c r="GE164">
        <v>0.30760271595395261</v>
      </c>
      <c r="GF164">
        <v>0.36727335868868738</v>
      </c>
      <c r="GG164">
        <v>0.16101130717330001</v>
      </c>
      <c r="GH164">
        <v>0.2200877334047894</v>
      </c>
      <c r="GI164">
        <v>0.45486604341662129</v>
      </c>
      <c r="GJ164">
        <v>0.34597088347704519</v>
      </c>
      <c r="GK164">
        <v>0.24569085412564681</v>
      </c>
      <c r="GL164">
        <v>0.13332109370423079</v>
      </c>
      <c r="GM164">
        <v>0.46469881914901873</v>
      </c>
      <c r="GN164">
        <v>0.42295824710828861</v>
      </c>
      <c r="GO164">
        <v>0.3968255354869703</v>
      </c>
      <c r="GP164">
        <v>0.36535326673735208</v>
      </c>
      <c r="GQ164">
        <v>0.10183608214460479</v>
      </c>
      <c r="GR164">
        <v>0.22202500667276209</v>
      </c>
      <c r="GS164">
        <v>0.28382781481191832</v>
      </c>
      <c r="GT164">
        <v>0.149935356369652</v>
      </c>
      <c r="GU164">
        <v>0.22617016716437971</v>
      </c>
      <c r="GV164">
        <v>7.3141597821127016E-3</v>
      </c>
      <c r="GW164">
        <v>0.24907779183105919</v>
      </c>
      <c r="GX164">
        <v>0.43330187327384562</v>
      </c>
      <c r="GY164">
        <v>0.2854162118776985</v>
      </c>
      <c r="GZ164">
        <v>0.21707432977827371</v>
      </c>
      <c r="HA164">
        <v>0.14241156773948141</v>
      </c>
      <c r="HB164">
        <v>0.25280080851328179</v>
      </c>
      <c r="HC164">
        <v>0.17871657539527849</v>
      </c>
      <c r="HD164">
        <v>0.40127503012372528</v>
      </c>
      <c r="HE164">
        <v>0.1263642072587948</v>
      </c>
      <c r="HF164">
        <v>0.41650695261405318</v>
      </c>
      <c r="HG164">
        <v>0.2783985145948768</v>
      </c>
      <c r="HH164">
        <v>0.17315794975558191</v>
      </c>
      <c r="HI164">
        <v>0.2571466869327943</v>
      </c>
      <c r="HJ164">
        <v>4.4423524745777238E-2</v>
      </c>
      <c r="HK164">
        <v>0.40867004239368659</v>
      </c>
      <c r="HL164">
        <v>0.37504591089699107</v>
      </c>
      <c r="HM164">
        <v>0.1186580590763758</v>
      </c>
      <c r="HN164">
        <v>0.1833190761351586</v>
      </c>
      <c r="HO164">
        <v>0.31623703368469908</v>
      </c>
      <c r="HP164">
        <v>0.31554437920477407</v>
      </c>
      <c r="HQ164">
        <v>0.33510344185000068</v>
      </c>
      <c r="HR164">
        <v>0.40596771774437052</v>
      </c>
      <c r="HS164">
        <v>0.35674079683267768</v>
      </c>
      <c r="HT164">
        <v>0.32163765344044232</v>
      </c>
      <c r="HU164">
        <v>0.17208968576367609</v>
      </c>
      <c r="HV164">
        <v>0.20863945403490561</v>
      </c>
      <c r="HW164">
        <v>0.36568991445403448</v>
      </c>
      <c r="HX164">
        <v>0.42888396817001623</v>
      </c>
      <c r="HY164">
        <v>0.28611253251357233</v>
      </c>
      <c r="HZ164">
        <v>0.23954204149538841</v>
      </c>
      <c r="IA164">
        <v>0.2115589401856158</v>
      </c>
      <c r="IB164">
        <v>0.3063976510072618</v>
      </c>
      <c r="IC164">
        <v>0.33747069174226718</v>
      </c>
      <c r="ID164">
        <v>0.46770451406465757</v>
      </c>
      <c r="IE164">
        <v>0.246492502082197</v>
      </c>
      <c r="IF164">
        <v>0.33529613064089231</v>
      </c>
      <c r="IG164">
        <v>0.47487136694783949</v>
      </c>
      <c r="IH164">
        <v>0.30421749196683129</v>
      </c>
      <c r="II164">
        <v>0.18674649338362831</v>
      </c>
      <c r="IJ164">
        <v>0.185420819290254</v>
      </c>
      <c r="IK164">
        <v>0.45503219945326689</v>
      </c>
      <c r="IL164">
        <v>0.33118292772229407</v>
      </c>
      <c r="IM164">
        <v>0.39978486109819189</v>
      </c>
      <c r="IN164">
        <v>0.41834353308030331</v>
      </c>
      <c r="IO164">
        <v>0.4832315607814624</v>
      </c>
      <c r="IP164">
        <v>0.47121518578618271</v>
      </c>
      <c r="IQ164">
        <v>0.37778346765113752</v>
      </c>
      <c r="IR164">
        <v>0.55724252968628363</v>
      </c>
      <c r="IS164">
        <v>0.40251461148165901</v>
      </c>
      <c r="IT164">
        <v>0.644980714197678</v>
      </c>
      <c r="IU164">
        <v>0.1058978856804883</v>
      </c>
      <c r="IV164">
        <v>0.383335554720308</v>
      </c>
      <c r="IW164">
        <v>0.22025844444023809</v>
      </c>
      <c r="IX164">
        <v>0.42608477669581002</v>
      </c>
      <c r="IY164">
        <v>0.29773702355538539</v>
      </c>
      <c r="IZ164">
        <v>0.32225260358731</v>
      </c>
      <c r="JA164">
        <v>0.43287390857359809</v>
      </c>
      <c r="JB164">
        <v>0.40112358186560099</v>
      </c>
      <c r="JC164">
        <v>0.38768508118740469</v>
      </c>
      <c r="JD164">
        <v>0.17363970832399039</v>
      </c>
      <c r="JE164">
        <v>0.45624779072362981</v>
      </c>
      <c r="JF164">
        <v>0.41947862134687502</v>
      </c>
      <c r="JG164">
        <v>0.36191102431437711</v>
      </c>
      <c r="JH164">
        <v>8.4667963744560704E-2</v>
      </c>
      <c r="JI164">
        <v>0.52243188447384825</v>
      </c>
      <c r="JJ164">
        <v>0.26327161238373081</v>
      </c>
      <c r="JK164">
        <v>0.29762115082405183</v>
      </c>
      <c r="JL164">
        <v>0.1869691976033595</v>
      </c>
      <c r="JM164">
        <v>0.20237905642644011</v>
      </c>
      <c r="JN164">
        <v>0.21739186651525699</v>
      </c>
      <c r="JO164">
        <v>0.1125947422014328</v>
      </c>
      <c r="JP164">
        <v>0.36213649306024748</v>
      </c>
      <c r="JQ164">
        <v>0.23327405316310729</v>
      </c>
      <c r="JR164">
        <v>0.43479266901023661</v>
      </c>
      <c r="JS164">
        <v>0.29714258479809952</v>
      </c>
      <c r="JT164">
        <v>0.1294548899483875</v>
      </c>
      <c r="JU164">
        <v>0.19000963481930519</v>
      </c>
      <c r="JV164">
        <v>7.4361476764860282E-2</v>
      </c>
      <c r="JW164">
        <v>0.18586093050916219</v>
      </c>
      <c r="JX164">
        <v>0.23825637168908639</v>
      </c>
      <c r="JY164">
        <v>6.9617710078353739E-2</v>
      </c>
      <c r="JZ164">
        <v>0.1861248599413057</v>
      </c>
      <c r="KA164">
        <v>0.2112439382015136</v>
      </c>
      <c r="KB164">
        <v>0.42317517129001991</v>
      </c>
      <c r="KC164">
        <v>0.22077762005107501</v>
      </c>
      <c r="KD164">
        <v>0.11922629927107781</v>
      </c>
      <c r="KE164">
        <v>0.37262285333419409</v>
      </c>
      <c r="KF164">
        <v>0.32459829121833761</v>
      </c>
      <c r="KG164">
        <v>0.2040029865970775</v>
      </c>
      <c r="KH164">
        <v>0.29068502060733892</v>
      </c>
      <c r="KI164">
        <v>0.13754486968850579</v>
      </c>
      <c r="KJ164">
        <v>0.26519507212975252</v>
      </c>
      <c r="KK164">
        <v>0.13756678900441599</v>
      </c>
      <c r="KL164">
        <f>MATCH(A164,'[1]BASC2_BRIEF_6yr_DEMOS_ScanInfo '!$H:$H,0)</f>
        <v>859</v>
      </c>
      <c r="KM164">
        <f>INDEX('[1]BASC2_BRIEF_6yr_DEMOS_ScanInfo '!$L:$L,KL164)</f>
        <v>2</v>
      </c>
      <c r="KN164">
        <f t="shared" si="12"/>
        <v>1</v>
      </c>
      <c r="KO164">
        <f>INDEX('[1]BASC2_BRIEF_6yr_DEMOS_ScanInfo '!$O:$O,KL164)</f>
        <v>30</v>
      </c>
      <c r="KP164">
        <f t="shared" si="13"/>
        <v>0</v>
      </c>
      <c r="KQ164">
        <f>MATCH(A164,[2]SelectedColumns!$A:$A,0)</f>
        <v>377</v>
      </c>
      <c r="KR164">
        <f>INDEX([2]SelectedColumns!$R:$R,KQ164)</f>
        <v>49</v>
      </c>
      <c r="KS164">
        <f>INDEX([2]SelectedColumns!$J:$J,KQ164)</f>
        <v>55</v>
      </c>
      <c r="KT164">
        <f t="shared" si="14"/>
        <v>0</v>
      </c>
      <c r="KU164">
        <f t="shared" si="15"/>
        <v>0</v>
      </c>
      <c r="KV164">
        <f t="shared" si="16"/>
        <v>0</v>
      </c>
      <c r="KW164">
        <f t="shared" si="17"/>
        <v>0</v>
      </c>
    </row>
    <row r="165" spans="1:309" x14ac:dyDescent="0.35">
      <c r="A165" t="s">
        <v>165</v>
      </c>
      <c r="B165">
        <v>-1.549829902378042E-2</v>
      </c>
      <c r="C165">
        <v>0.28775431257919548</v>
      </c>
      <c r="D165">
        <v>0.21740971036830459</v>
      </c>
      <c r="E165">
        <v>0.16946385033215899</v>
      </c>
      <c r="F165">
        <v>-0.138844234672407</v>
      </c>
      <c r="G165">
        <v>0.40818466896146732</v>
      </c>
      <c r="H165">
        <v>0.23430640935423711</v>
      </c>
      <c r="I165">
        <v>3.1117791245184549E-2</v>
      </c>
      <c r="J165">
        <v>0.22448013991530111</v>
      </c>
      <c r="K165">
        <v>0.33504711687281202</v>
      </c>
      <c r="L165">
        <v>0.2387472776183435</v>
      </c>
      <c r="M165">
        <v>0.25418883354847699</v>
      </c>
      <c r="N165">
        <v>0.1779788352922953</v>
      </c>
      <c r="O165">
        <v>0.20465537237969109</v>
      </c>
      <c r="P165">
        <v>-0.1434541863568044</v>
      </c>
      <c r="Q165">
        <v>-6.4786371488898098E-2</v>
      </c>
      <c r="R165">
        <v>0.50246342875444039</v>
      </c>
      <c r="S165">
        <v>0.50774639054444015</v>
      </c>
      <c r="T165">
        <v>0.31132634235478618</v>
      </c>
      <c r="U165">
        <v>0.31573645297800729</v>
      </c>
      <c r="V165">
        <v>9.6447120694247657E-2</v>
      </c>
      <c r="W165">
        <v>0.14378436738788311</v>
      </c>
      <c r="X165">
        <v>0.27906335097194002</v>
      </c>
      <c r="Y165">
        <v>0.26469124107298558</v>
      </c>
      <c r="Z165">
        <v>9.0822515819608762E-2</v>
      </c>
      <c r="AA165">
        <v>-3.028202608418451E-2</v>
      </c>
      <c r="AB165">
        <v>0.12782069053953291</v>
      </c>
      <c r="AC165">
        <v>0.12216432725238779</v>
      </c>
      <c r="AD165">
        <v>4.5728778007940507E-2</v>
      </c>
      <c r="AE165">
        <v>-4.3112333576113437E-2</v>
      </c>
      <c r="AF165">
        <v>0.1579785091282396</v>
      </c>
      <c r="AG165">
        <v>0.48973519255010489</v>
      </c>
      <c r="AH165">
        <v>0.14483471671955381</v>
      </c>
      <c r="AI165">
        <v>0.2017723658787218</v>
      </c>
      <c r="AJ165">
        <v>0.24883424486068059</v>
      </c>
      <c r="AK165">
        <v>0.13218558289824281</v>
      </c>
      <c r="AL165">
        <v>0.20163354378989909</v>
      </c>
      <c r="AM165">
        <v>-4.5858333178430799E-2</v>
      </c>
      <c r="AN165">
        <v>0.17739780822169629</v>
      </c>
      <c r="AO165">
        <v>-0.17476480929873081</v>
      </c>
      <c r="AP165">
        <v>0.1002948963694041</v>
      </c>
      <c r="AQ165">
        <v>0.23620593726772879</v>
      </c>
      <c r="AR165">
        <v>0.1392637173869169</v>
      </c>
      <c r="AS165">
        <v>7.2761334220130092E-2</v>
      </c>
      <c r="AT165">
        <v>4.0047904042572746E-3</v>
      </c>
      <c r="AU165">
        <v>-4.8622707703523733E-2</v>
      </c>
      <c r="AV165">
        <v>0.54096119158464728</v>
      </c>
      <c r="AW165">
        <v>0.15678674668678291</v>
      </c>
      <c r="AX165">
        <v>2.2442780408841401E-2</v>
      </c>
      <c r="AY165">
        <v>0.1632510660471376</v>
      </c>
      <c r="AZ165">
        <v>0.1736033699690045</v>
      </c>
      <c r="BA165">
        <v>-4.7028288892768222E-2</v>
      </c>
      <c r="BB165">
        <v>-9.6337522237156081E-2</v>
      </c>
      <c r="BC165">
        <v>-0.12695986851373031</v>
      </c>
      <c r="BD165">
        <v>-9.2960011895552142E-2</v>
      </c>
      <c r="BE165">
        <v>-4.2894623139404058E-2</v>
      </c>
      <c r="BF165">
        <v>0.1210845090635633</v>
      </c>
      <c r="BG165">
        <v>0.31007852003324959</v>
      </c>
      <c r="BH165">
        <v>4.3119251264797757E-2</v>
      </c>
      <c r="BI165">
        <v>-1.7019793930543869E-3</v>
      </c>
      <c r="BJ165">
        <v>7.9731648313785541E-2</v>
      </c>
      <c r="BK165">
        <v>-6.5261307542910263E-2</v>
      </c>
      <c r="BL165">
        <v>0.1228528774438726</v>
      </c>
      <c r="BM165">
        <v>0.25543619148379171</v>
      </c>
      <c r="BN165">
        <v>9.0266065791734684E-2</v>
      </c>
      <c r="BO165">
        <v>7.4682576483685814E-2</v>
      </c>
      <c r="BP165">
        <v>-4.1106049021075057E-2</v>
      </c>
      <c r="BQ165">
        <v>-1.0588776583597689E-4</v>
      </c>
      <c r="BR165">
        <v>0.16505155947304931</v>
      </c>
      <c r="BS165">
        <v>0.25715273688922718</v>
      </c>
      <c r="BT165">
        <v>-0.15672545997682419</v>
      </c>
      <c r="BU165">
        <v>6.0944155542547174E-3</v>
      </c>
      <c r="BV165">
        <v>-1.6939898866851211E-2</v>
      </c>
      <c r="BW165">
        <v>0.1068944426233531</v>
      </c>
      <c r="BX165">
        <v>-5.7928852503639661E-2</v>
      </c>
      <c r="BY165">
        <v>0.58321918067093703</v>
      </c>
      <c r="BZ165">
        <v>0.233884312869128</v>
      </c>
      <c r="CA165">
        <v>-9.3738149951201333E-3</v>
      </c>
      <c r="CB165">
        <v>-4.3027331769756483E-2</v>
      </c>
      <c r="CC165">
        <v>0.33522730584389571</v>
      </c>
      <c r="CD165">
        <v>-3.9616944243263903E-2</v>
      </c>
      <c r="CE165">
        <v>-0.105217496890651</v>
      </c>
      <c r="CF165">
        <v>0.1870097440534684</v>
      </c>
      <c r="CG165">
        <v>0.34114960448138348</v>
      </c>
      <c r="CH165">
        <v>0.14350926857083809</v>
      </c>
      <c r="CI165">
        <v>-0.24897678691084521</v>
      </c>
      <c r="CJ165">
        <v>-2.4438298059482829E-2</v>
      </c>
      <c r="CK165">
        <v>-1.1192402279371899E-2</v>
      </c>
      <c r="CL165">
        <v>-4.6056222366833037E-2</v>
      </c>
      <c r="CM165">
        <v>-0.1237924605914975</v>
      </c>
      <c r="CN165">
        <v>0.34027893820686278</v>
      </c>
      <c r="CO165">
        <v>0.39872771671604917</v>
      </c>
      <c r="CP165">
        <v>0.1636236207310546</v>
      </c>
      <c r="CQ165">
        <v>0.19123603688732871</v>
      </c>
      <c r="CR165">
        <v>0.1825409946721448</v>
      </c>
      <c r="CS165">
        <v>7.638300787783292E-2</v>
      </c>
      <c r="CT165">
        <v>0.19249087297119141</v>
      </c>
      <c r="CU165">
        <v>-5.4340841260156481E-3</v>
      </c>
      <c r="CV165">
        <v>0.21737290718666569</v>
      </c>
      <c r="CW165">
        <v>9.5365441459752454E-2</v>
      </c>
      <c r="CX165">
        <v>0.14721431571678181</v>
      </c>
      <c r="CY165">
        <v>0.13389765572166851</v>
      </c>
      <c r="CZ165">
        <v>7.5452092159046469E-2</v>
      </c>
      <c r="DA165">
        <v>1.815617688622195E-2</v>
      </c>
      <c r="DB165">
        <v>0.1341127291000922</v>
      </c>
      <c r="DC165">
        <v>0.48712175545920078</v>
      </c>
      <c r="DD165">
        <v>0.22542373876058069</v>
      </c>
      <c r="DE165">
        <v>0.14352098409991029</v>
      </c>
      <c r="DF165">
        <v>0.157293546769387</v>
      </c>
      <c r="DG165">
        <v>0.20077629974971109</v>
      </c>
      <c r="DH165">
        <v>0.18233833414801029</v>
      </c>
      <c r="DI165">
        <v>-0.12940800520209489</v>
      </c>
      <c r="DJ165">
        <v>-5.0842408595437316E-3</v>
      </c>
      <c r="DK165">
        <v>-0.17147372567899691</v>
      </c>
      <c r="DL165">
        <v>0.22181489065636351</v>
      </c>
      <c r="DM165">
        <v>0.31603803350253479</v>
      </c>
      <c r="DN165">
        <v>0.25307834001816459</v>
      </c>
      <c r="DO165">
        <v>4.0577167529557867E-2</v>
      </c>
      <c r="DP165">
        <v>1.592832159056878E-2</v>
      </c>
      <c r="DQ165">
        <v>0.13492851080743409</v>
      </c>
      <c r="DR165">
        <v>0.1685850721217379</v>
      </c>
      <c r="DS165">
        <v>0.22117164925234389</v>
      </c>
      <c r="DT165">
        <v>-2.595356146412708E-3</v>
      </c>
      <c r="DU165">
        <v>0.1290194386312298</v>
      </c>
      <c r="DV165">
        <v>0.16037509190859639</v>
      </c>
      <c r="DW165">
        <v>-9.1942640809803189E-2</v>
      </c>
      <c r="DX165">
        <v>-8.5197247986309899E-2</v>
      </c>
      <c r="DY165">
        <v>-6.3793243845627901E-2</v>
      </c>
      <c r="DZ165">
        <v>-1.011800414477348E-2</v>
      </c>
      <c r="EA165">
        <v>0.1052017501339939</v>
      </c>
      <c r="EB165">
        <v>5.8256369977041089E-2</v>
      </c>
      <c r="EC165">
        <v>-5.1520951712039187E-2</v>
      </c>
      <c r="ED165">
        <v>-7.3157256203236765E-2</v>
      </c>
      <c r="EE165">
        <v>0.37001726993098938</v>
      </c>
      <c r="EF165">
        <v>2.59950785512475E-2</v>
      </c>
      <c r="EG165">
        <v>9.0973563233023302E-3</v>
      </c>
      <c r="EH165">
        <v>2.2322802577659281E-2</v>
      </c>
      <c r="EI165">
        <v>3.906067060840623E-3</v>
      </c>
      <c r="EJ165">
        <v>0.2012275649521893</v>
      </c>
      <c r="EK165">
        <v>0.34452944021740078</v>
      </c>
      <c r="EL165">
        <v>-7.8646162095645789E-3</v>
      </c>
      <c r="EM165">
        <v>5.1406646805318701E-3</v>
      </c>
      <c r="EN165">
        <v>0.24964794082976979</v>
      </c>
      <c r="EO165">
        <v>0.28437801602513091</v>
      </c>
      <c r="EP165">
        <v>-0.25105490177451611</v>
      </c>
      <c r="EQ165">
        <v>-3.4338928119132417E-2</v>
      </c>
      <c r="ER165">
        <v>-9.6777367956532245E-2</v>
      </c>
      <c r="ES165">
        <v>0.14271226109441221</v>
      </c>
      <c r="ET165">
        <v>0.41415613689422442</v>
      </c>
      <c r="EU165">
        <v>0.40576935702893152</v>
      </c>
      <c r="EV165">
        <v>0.26184389533810087</v>
      </c>
      <c r="EW165">
        <v>0.75172839327986363</v>
      </c>
      <c r="EX165">
        <v>0.34141460544832952</v>
      </c>
      <c r="EY165">
        <v>0.31849172183740287</v>
      </c>
      <c r="EZ165">
        <v>0.51969952651992446</v>
      </c>
      <c r="FA165">
        <v>0.1823266398426274</v>
      </c>
      <c r="FB165">
        <v>0.42014811293745252</v>
      </c>
      <c r="FC165">
        <v>0.12652609603989179</v>
      </c>
      <c r="FD165">
        <v>0.46797763466006681</v>
      </c>
      <c r="FE165">
        <v>0.30312511486015759</v>
      </c>
      <c r="FF165">
        <v>0.57068009581179768</v>
      </c>
      <c r="FG165">
        <v>0.52681147205061896</v>
      </c>
      <c r="FH165">
        <v>0.28560378621047322</v>
      </c>
      <c r="FI165">
        <v>0.65275368751752716</v>
      </c>
      <c r="FJ165">
        <v>0.32846887430487992</v>
      </c>
      <c r="FK165">
        <v>0.51302803123436314</v>
      </c>
      <c r="FL165">
        <v>0.66488243301128147</v>
      </c>
      <c r="FM165">
        <v>0.38285587266597521</v>
      </c>
      <c r="FN165">
        <v>0.58090778105348639</v>
      </c>
      <c r="FO165">
        <v>0.43480427889771639</v>
      </c>
      <c r="FP165">
        <v>0.42214786874959398</v>
      </c>
      <c r="FQ165">
        <v>0.44179778565789918</v>
      </c>
      <c r="FR165">
        <v>0.48063105531622419</v>
      </c>
      <c r="FS165">
        <v>0.27907819287355923</v>
      </c>
      <c r="FT165">
        <v>0.44219731231132647</v>
      </c>
      <c r="FU165">
        <v>0.54550831586545034</v>
      </c>
      <c r="FV165">
        <v>0.24455636110626081</v>
      </c>
      <c r="FW165">
        <v>0.49276317429078192</v>
      </c>
      <c r="FX165">
        <v>0.67961389219751123</v>
      </c>
      <c r="FY165">
        <v>0.23972981208407121</v>
      </c>
      <c r="FZ165">
        <v>0.68128651486356029</v>
      </c>
      <c r="GA165">
        <v>0.37700814136061161</v>
      </c>
      <c r="GB165">
        <v>0.1049578962907413</v>
      </c>
      <c r="GC165">
        <v>0.4953664274534415</v>
      </c>
      <c r="GD165">
        <v>0.3917671215065292</v>
      </c>
      <c r="GE165">
        <v>0.22775644132396211</v>
      </c>
      <c r="GF165">
        <v>0.66757393140856314</v>
      </c>
      <c r="GG165">
        <v>0.36457226134459791</v>
      </c>
      <c r="GH165">
        <v>0.31012498612739547</v>
      </c>
      <c r="GI165">
        <v>0.52556831082893285</v>
      </c>
      <c r="GJ165">
        <v>0.3260407607978314</v>
      </c>
      <c r="GK165">
        <v>0.16049237559527421</v>
      </c>
      <c r="GL165">
        <v>0.32923326505261608</v>
      </c>
      <c r="GM165">
        <v>0.55131720153152719</v>
      </c>
      <c r="GN165">
        <v>0.32019451369971541</v>
      </c>
      <c r="GO165">
        <v>0.39511808671362009</v>
      </c>
      <c r="GP165">
        <v>0.64641965661538214</v>
      </c>
      <c r="GQ165">
        <v>0.3521606264575628</v>
      </c>
      <c r="GR165">
        <v>0.52445573582988259</v>
      </c>
      <c r="GS165">
        <v>0.50590064771259913</v>
      </c>
      <c r="GT165">
        <v>0.37280803440220378</v>
      </c>
      <c r="GU165">
        <v>0.34706515345356981</v>
      </c>
      <c r="GV165">
        <v>7.2038434224024603E-2</v>
      </c>
      <c r="GW165">
        <v>0.33911821669864878</v>
      </c>
      <c r="GX165">
        <v>0.2280112649643222</v>
      </c>
      <c r="GY165">
        <v>0.16212793015218041</v>
      </c>
      <c r="GZ165">
        <v>0.20250193213743661</v>
      </c>
      <c r="HA165">
        <v>0.33556725836370421</v>
      </c>
      <c r="HB165">
        <v>0.33708286272329119</v>
      </c>
      <c r="HC165">
        <v>0.15537695946277399</v>
      </c>
      <c r="HD165">
        <v>0.26107097059465861</v>
      </c>
      <c r="HE165">
        <v>0.25846114411307508</v>
      </c>
      <c r="HF165">
        <v>0.5462512082601827</v>
      </c>
      <c r="HG165">
        <v>0.26676135192964151</v>
      </c>
      <c r="HH165">
        <v>0.2165066287479924</v>
      </c>
      <c r="HI165">
        <v>0.35880595244685293</v>
      </c>
      <c r="HJ165">
        <v>0.34158855614490519</v>
      </c>
      <c r="HK165">
        <v>0.23563448926918551</v>
      </c>
      <c r="HL165">
        <v>0.49878183709892421</v>
      </c>
      <c r="HM165">
        <v>9.4645370380512656E-2</v>
      </c>
      <c r="HN165">
        <v>0.13521401726617929</v>
      </c>
      <c r="HO165">
        <v>0.46500473911606621</v>
      </c>
      <c r="HP165">
        <v>0.36984391502411867</v>
      </c>
      <c r="HQ165">
        <v>0.46450835682465907</v>
      </c>
      <c r="HR165">
        <v>0.38099190057693533</v>
      </c>
      <c r="HS165">
        <v>0.62392390595773306</v>
      </c>
      <c r="HT165">
        <v>0.47103818875306852</v>
      </c>
      <c r="HU165">
        <v>0.28870937757169601</v>
      </c>
      <c r="HV165">
        <v>0.14456848298227529</v>
      </c>
      <c r="HW165">
        <v>0.31156330457573989</v>
      </c>
      <c r="HX165">
        <v>0.50131943371091681</v>
      </c>
      <c r="HY165">
        <v>0.4034038683186576</v>
      </c>
      <c r="HZ165">
        <v>0.45209386091173731</v>
      </c>
      <c r="IA165">
        <v>0.73506493595663813</v>
      </c>
      <c r="IB165">
        <v>0.46320230305551557</v>
      </c>
      <c r="IC165">
        <v>0.57718983841595772</v>
      </c>
      <c r="ID165">
        <v>0.34976510300238922</v>
      </c>
      <c r="IE165">
        <v>0.47466939385594298</v>
      </c>
      <c r="IF165">
        <v>0.33284026428981772</v>
      </c>
      <c r="IG165">
        <v>0.56091812817304265</v>
      </c>
      <c r="IH165">
        <v>0.51319876475098702</v>
      </c>
      <c r="II165">
        <v>0.28554304471691361</v>
      </c>
      <c r="IJ165">
        <v>0.57648499016364507</v>
      </c>
      <c r="IK165">
        <v>0.34147557992258137</v>
      </c>
      <c r="IL165">
        <v>0.2400328829327408</v>
      </c>
      <c r="IM165">
        <v>0.72354791104132454</v>
      </c>
      <c r="IN165">
        <v>0.37246720632176078</v>
      </c>
      <c r="IO165">
        <v>0.43414011675846698</v>
      </c>
      <c r="IP165">
        <v>0.51491649152760055</v>
      </c>
      <c r="IQ165">
        <v>0.55135797412140142</v>
      </c>
      <c r="IR165">
        <v>0.4923361263143391</v>
      </c>
      <c r="IS165">
        <v>0.47219496018315871</v>
      </c>
      <c r="IT165">
        <v>0.59453787206874686</v>
      </c>
      <c r="IU165">
        <v>6.5768980874554045E-2</v>
      </c>
      <c r="IV165">
        <v>0.48548800216325361</v>
      </c>
      <c r="IW165">
        <v>0.43018462940743429</v>
      </c>
      <c r="IX165">
        <v>0.45443521820602728</v>
      </c>
      <c r="IY165">
        <v>0.44760589628837671</v>
      </c>
      <c r="IZ165">
        <v>0.22343260705061829</v>
      </c>
      <c r="JA165">
        <v>0.25509145896066238</v>
      </c>
      <c r="JB165">
        <v>0.47771910536291018</v>
      </c>
      <c r="JC165">
        <v>0.1195217141370897</v>
      </c>
      <c r="JD165">
        <v>0.2232261122683796</v>
      </c>
      <c r="JE165">
        <v>0.73378001364539092</v>
      </c>
      <c r="JF165">
        <v>0.34307838998101042</v>
      </c>
      <c r="JG165">
        <v>0.22144391022622539</v>
      </c>
      <c r="JH165">
        <v>0.21915991328155721</v>
      </c>
      <c r="JI165">
        <v>0.77615983183424975</v>
      </c>
      <c r="JJ165">
        <v>0.58647455516832947</v>
      </c>
      <c r="JK165">
        <v>0.27089626107085552</v>
      </c>
      <c r="JL165">
        <v>0.18046446273486111</v>
      </c>
      <c r="JM165">
        <v>0.65078800814802817</v>
      </c>
      <c r="JN165">
        <v>0.23986232032662261</v>
      </c>
      <c r="JO165">
        <v>0.45064078015382247</v>
      </c>
      <c r="JP165">
        <v>0.18902703168492599</v>
      </c>
      <c r="JQ165">
        <v>0.43007060706877992</v>
      </c>
      <c r="JR165">
        <v>1.9157026988216742E-2</v>
      </c>
      <c r="JS165">
        <v>0.3792814016370728</v>
      </c>
      <c r="JT165">
        <v>0.15816126697817401</v>
      </c>
      <c r="JU165">
        <v>9.2302096090566263E-2</v>
      </c>
      <c r="JV165">
        <v>5.9428001469291912E-2</v>
      </c>
      <c r="JW165">
        <v>0.18519349426489551</v>
      </c>
      <c r="JX165">
        <v>0.29055001499186112</v>
      </c>
      <c r="JY165">
        <v>0.57859831337375833</v>
      </c>
      <c r="JZ165">
        <v>0.3529909063707195</v>
      </c>
      <c r="KA165">
        <v>0.3285376237298771</v>
      </c>
      <c r="KB165">
        <v>0.65491670282461678</v>
      </c>
      <c r="KC165">
        <v>0.20593359705148331</v>
      </c>
      <c r="KD165">
        <v>0.36557386239613487</v>
      </c>
      <c r="KE165">
        <v>0.19748951695473499</v>
      </c>
      <c r="KF165">
        <v>0.2671597839146661</v>
      </c>
      <c r="KG165">
        <v>0.26703923920922618</v>
      </c>
      <c r="KH165">
        <v>0.34277521682283463</v>
      </c>
      <c r="KI165">
        <v>2.2404723240955549E-2</v>
      </c>
      <c r="KJ165">
        <v>0.24936359222838159</v>
      </c>
      <c r="KK165">
        <v>0.45308081767421499</v>
      </c>
      <c r="KL165">
        <f>MATCH(A165,'[1]BASC2_BRIEF_6yr_DEMOS_ScanInfo '!$H:$H,0)</f>
        <v>864</v>
      </c>
      <c r="KM165">
        <f>INDEX('[1]BASC2_BRIEF_6yr_DEMOS_ScanInfo '!$L:$L,KL165)</f>
        <v>1</v>
      </c>
      <c r="KN165">
        <f t="shared" si="12"/>
        <v>0</v>
      </c>
      <c r="KO165">
        <f>INDEX('[1]BASC2_BRIEF_6yr_DEMOS_ScanInfo '!$O:$O,KL165)</f>
        <v>32</v>
      </c>
      <c r="KP165">
        <f t="shared" si="13"/>
        <v>0.16666666666666666</v>
      </c>
      <c r="KQ165" t="e">
        <f>MATCH(A165,[2]SelectedColumns!$A:$A,0)</f>
        <v>#N/A</v>
      </c>
      <c r="KR165" t="e">
        <f>INDEX([2]SelectedColumns!$R:$R,KQ165)</f>
        <v>#N/A</v>
      </c>
      <c r="KS165" t="e">
        <f>INDEX([2]SelectedColumns!$J:$J,KQ165)</f>
        <v>#N/A</v>
      </c>
      <c r="KT165" t="e">
        <f t="shared" si="14"/>
        <v>#N/A</v>
      </c>
      <c r="KU165" t="e">
        <f t="shared" si="15"/>
        <v>#N/A</v>
      </c>
      <c r="KV165" t="e">
        <f t="shared" si="16"/>
        <v>#N/A</v>
      </c>
      <c r="KW165" t="e">
        <f t="shared" si="17"/>
        <v>#N/A</v>
      </c>
    </row>
    <row r="166" spans="1:309" x14ac:dyDescent="0.35">
      <c r="A166" t="s">
        <v>166</v>
      </c>
      <c r="B166">
        <v>-4.4365967158312092E-2</v>
      </c>
      <c r="C166">
        <v>0.3052945635375921</v>
      </c>
      <c r="D166">
        <v>0.2343415581252368</v>
      </c>
      <c r="E166">
        <v>0.13289928390631081</v>
      </c>
      <c r="F166">
        <v>1.256611595561008E-2</v>
      </c>
      <c r="G166">
        <v>0.36673578145661778</v>
      </c>
      <c r="H166">
        <v>0.34469380563984159</v>
      </c>
      <c r="I166">
        <v>-6.6289562600580609E-2</v>
      </c>
      <c r="J166">
        <v>0.20142995367210781</v>
      </c>
      <c r="K166">
        <v>7.06603162101056E-2</v>
      </c>
      <c r="L166">
        <v>2.0173975935678271E-2</v>
      </c>
      <c r="M166">
        <v>0.19014829833542679</v>
      </c>
      <c r="N166">
        <v>0.20199366424257881</v>
      </c>
      <c r="O166">
        <v>0.21281174212671281</v>
      </c>
      <c r="P166">
        <v>-0.1170277307022265</v>
      </c>
      <c r="Q166">
        <v>-5.3049293126901098E-3</v>
      </c>
      <c r="R166">
        <v>0.31106928972159092</v>
      </c>
      <c r="S166">
        <v>0.2124216403594146</v>
      </c>
      <c r="T166">
        <v>0.1544124952370928</v>
      </c>
      <c r="U166">
        <v>0.24735161021712559</v>
      </c>
      <c r="V166">
        <v>1.0688670878173051E-2</v>
      </c>
      <c r="W166">
        <v>3.7662035748758933E-2</v>
      </c>
      <c r="X166">
        <v>0.25599476069872068</v>
      </c>
      <c r="Y166">
        <v>0.17315072990088301</v>
      </c>
      <c r="Z166">
        <v>7.1087014200696075E-2</v>
      </c>
      <c r="AA166">
        <v>-1.0265369808857949E-2</v>
      </c>
      <c r="AB166">
        <v>5.170861546518668E-2</v>
      </c>
      <c r="AC166">
        <v>1.5790055492936661E-2</v>
      </c>
      <c r="AD166">
        <v>6.2190113208573823E-2</v>
      </c>
      <c r="AE166">
        <v>-7.8224519558788286E-2</v>
      </c>
      <c r="AF166">
        <v>0.20259516891520679</v>
      </c>
      <c r="AG166">
        <v>0.2917679207665953</v>
      </c>
      <c r="AH166">
        <v>0.240765327156262</v>
      </c>
      <c r="AI166">
        <v>0.15816351837289599</v>
      </c>
      <c r="AJ166">
        <v>0.3403815506554011</v>
      </c>
      <c r="AK166">
        <v>0.1299871847793399</v>
      </c>
      <c r="AL166">
        <v>1.461046699838553E-2</v>
      </c>
      <c r="AM166">
        <v>-0.10137439217252921</v>
      </c>
      <c r="AN166">
        <v>-4.1052962997887077E-2</v>
      </c>
      <c r="AO166">
        <v>-4.8008328654739467E-2</v>
      </c>
      <c r="AP166">
        <v>0.12735685574321051</v>
      </c>
      <c r="AQ166">
        <v>7.1509583927398035E-2</v>
      </c>
      <c r="AR166">
        <v>0.29147925605541009</v>
      </c>
      <c r="AS166">
        <v>-4.7441951990391029E-2</v>
      </c>
      <c r="AT166">
        <v>-7.818520378021665E-2</v>
      </c>
      <c r="AU166">
        <v>-7.3531413950905566E-2</v>
      </c>
      <c r="AV166">
        <v>0.10995974178038879</v>
      </c>
      <c r="AW166">
        <v>0.1112805073303464</v>
      </c>
      <c r="AX166">
        <v>-0.13129790230723251</v>
      </c>
      <c r="AY166">
        <v>-0.1292394151023353</v>
      </c>
      <c r="AZ166">
        <v>-0.1037132384070525</v>
      </c>
      <c r="BA166">
        <v>-0.1245610729317954</v>
      </c>
      <c r="BB166">
        <v>-0.17036927377297231</v>
      </c>
      <c r="BC166">
        <v>-9.8725404918388326E-2</v>
      </c>
      <c r="BD166">
        <v>-1.89641333446674E-2</v>
      </c>
      <c r="BE166">
        <v>-0.16499687119093709</v>
      </c>
      <c r="BF166">
        <v>0.18771395955501149</v>
      </c>
      <c r="BG166">
        <v>0.1273007677226943</v>
      </c>
      <c r="BH166">
        <v>-1.7756077610237338E-2</v>
      </c>
      <c r="BI166">
        <v>-6.0965365340530209E-2</v>
      </c>
      <c r="BJ166">
        <v>0.11261912288570521</v>
      </c>
      <c r="BK166">
        <v>-6.7893562428789078E-4</v>
      </c>
      <c r="BL166">
        <v>2.316785819733469E-2</v>
      </c>
      <c r="BM166">
        <v>0.22027379569575631</v>
      </c>
      <c r="BN166">
        <v>-7.7625096098341562E-3</v>
      </c>
      <c r="BO166">
        <v>0.21552419155695501</v>
      </c>
      <c r="BP166">
        <v>-0.1058396856149557</v>
      </c>
      <c r="BQ166">
        <v>-0.12813398753341709</v>
      </c>
      <c r="BR166">
        <v>3.6854741217900777E-2</v>
      </c>
      <c r="BS166">
        <v>0.34897987462571589</v>
      </c>
      <c r="BT166">
        <v>-0.1202828748789186</v>
      </c>
      <c r="BU166">
        <v>-7.7037179183697013E-2</v>
      </c>
      <c r="BV166">
        <v>-9.5755353161883106E-2</v>
      </c>
      <c r="BW166">
        <v>0.26294340558675589</v>
      </c>
      <c r="BX166">
        <v>-0.45306186375182622</v>
      </c>
      <c r="BY166">
        <v>-0.32561550179695092</v>
      </c>
      <c r="BZ166">
        <v>-6.5824166178975352E-2</v>
      </c>
      <c r="CA166">
        <v>-0.48672312749341629</v>
      </c>
      <c r="CB166">
        <v>-0.44820170494474548</v>
      </c>
      <c r="CC166">
        <v>-0.1016664778947554</v>
      </c>
      <c r="CD166">
        <v>-0.47719014462199277</v>
      </c>
      <c r="CE166">
        <v>-0.70506811072618247</v>
      </c>
      <c r="CF166">
        <v>-0.56004210138877442</v>
      </c>
      <c r="CG166">
        <v>-0.50549911498917921</v>
      </c>
      <c r="CH166">
        <v>-0.24595601082085189</v>
      </c>
      <c r="CI166">
        <v>-0.59021957453997675</v>
      </c>
      <c r="CJ166">
        <v>-0.46616704323580921</v>
      </c>
      <c r="CK166">
        <v>-0.42159211845886851</v>
      </c>
      <c r="CL166">
        <v>-0.50922092072902325</v>
      </c>
      <c r="CM166">
        <v>-0.39949240270254971</v>
      </c>
      <c r="CN166">
        <v>0.17151433226934959</v>
      </c>
      <c r="CO166">
        <v>7.446812219544352E-2</v>
      </c>
      <c r="CP166">
        <v>-0.36320033157555792</v>
      </c>
      <c r="CQ166">
        <v>-7.0845823753688641E-2</v>
      </c>
      <c r="CR166">
        <v>-0.1917110610698127</v>
      </c>
      <c r="CS166">
        <v>-0.36442554717509013</v>
      </c>
      <c r="CT166">
        <v>-0.20890842264772869</v>
      </c>
      <c r="CU166">
        <v>-0.43244654201435312</v>
      </c>
      <c r="CV166">
        <v>-0.29542236435776847</v>
      </c>
      <c r="CW166">
        <v>-0.40153129374489782</v>
      </c>
      <c r="CX166">
        <v>-0.27519476257745851</v>
      </c>
      <c r="CY166">
        <v>-0.2241535169658789</v>
      </c>
      <c r="CZ166">
        <v>-0.3197823714804382</v>
      </c>
      <c r="DA166">
        <v>-0.54197607734683384</v>
      </c>
      <c r="DB166">
        <v>-0.18046498456055909</v>
      </c>
      <c r="DC166">
        <v>3.2927288964084638E-2</v>
      </c>
      <c r="DD166">
        <v>-3.1554591151519713E-2</v>
      </c>
      <c r="DE166">
        <v>-0.1892039607419842</v>
      </c>
      <c r="DF166">
        <v>-2.286912296819921E-2</v>
      </c>
      <c r="DG166">
        <v>-2.4212823737057469E-2</v>
      </c>
      <c r="DH166">
        <v>-0.55297369544722619</v>
      </c>
      <c r="DI166">
        <v>-0.46633140811226692</v>
      </c>
      <c r="DJ166">
        <v>-0.28926513090472811</v>
      </c>
      <c r="DK166">
        <v>-0.43418865623493219</v>
      </c>
      <c r="DL166">
        <v>-8.0814014521597199E-2</v>
      </c>
      <c r="DM166">
        <v>-0.2471253818249157</v>
      </c>
      <c r="DN166">
        <v>-7.0856751723633593E-3</v>
      </c>
      <c r="DO166">
        <v>-0.5620032132505588</v>
      </c>
      <c r="DP166">
        <v>-0.40672066752771419</v>
      </c>
      <c r="DQ166">
        <v>-0.21969118942319901</v>
      </c>
      <c r="DR166">
        <v>-0.2085685737652212</v>
      </c>
      <c r="DS166">
        <v>4.0254632814887843E-2</v>
      </c>
      <c r="DT166">
        <v>-0.21166233898149789</v>
      </c>
      <c r="DU166">
        <v>-0.2108992399486522</v>
      </c>
      <c r="DV166">
        <v>-0.21645548126915659</v>
      </c>
      <c r="DW166">
        <v>-0.47028110723862099</v>
      </c>
      <c r="DX166">
        <v>-0.39721205304765522</v>
      </c>
      <c r="DY166">
        <v>-0.3499949078745237</v>
      </c>
      <c r="DZ166">
        <v>-0.25735163745004341</v>
      </c>
      <c r="EA166">
        <v>-0.42142627291425022</v>
      </c>
      <c r="EB166">
        <v>-0.2634164898232656</v>
      </c>
      <c r="EC166">
        <v>-0.35241583892335321</v>
      </c>
      <c r="ED166">
        <v>-0.21025744060674559</v>
      </c>
      <c r="EE166">
        <v>-0.38799316709406279</v>
      </c>
      <c r="EF166">
        <v>-0.45748103025578968</v>
      </c>
      <c r="EG166">
        <v>-0.38265974852195112</v>
      </c>
      <c r="EH166">
        <v>-0.23060628716857109</v>
      </c>
      <c r="EI166">
        <v>-0.35206348641034507</v>
      </c>
      <c r="EJ166">
        <v>-0.3203305378807626</v>
      </c>
      <c r="EK166">
        <v>-0.77664355221114434</v>
      </c>
      <c r="EL166">
        <v>-0.39758303197670603</v>
      </c>
      <c r="EM166">
        <v>-0.30978250106358091</v>
      </c>
      <c r="EN166">
        <v>-6.0306201137388382E-2</v>
      </c>
      <c r="EO166">
        <v>-2.3413932866124591E-2</v>
      </c>
      <c r="EP166">
        <v>-0.68299472917336113</v>
      </c>
      <c r="EQ166">
        <v>-0.27230987480103669</v>
      </c>
      <c r="ER166">
        <v>-0.64194328015079716</v>
      </c>
      <c r="ES166">
        <v>-5.4150134244534853E-2</v>
      </c>
      <c r="ET166">
        <v>0.35193325401685288</v>
      </c>
      <c r="EU166">
        <v>0.3818315114558814</v>
      </c>
      <c r="EV166">
        <v>0.3034445444451378</v>
      </c>
      <c r="EW166">
        <v>0.36815590822326061</v>
      </c>
      <c r="EX166">
        <v>0.15918140874708481</v>
      </c>
      <c r="EY166">
        <v>0.53022356348569755</v>
      </c>
      <c r="EZ166">
        <v>0.1973984977082717</v>
      </c>
      <c r="FA166">
        <v>0.7105182512936159</v>
      </c>
      <c r="FB166">
        <v>0.48487205981014131</v>
      </c>
      <c r="FC166">
        <v>0.37094755209241859</v>
      </c>
      <c r="FD166">
        <v>0.41856322687203312</v>
      </c>
      <c r="FE166">
        <v>0.37782836809681131</v>
      </c>
      <c r="FF166">
        <v>0.53891562900995749</v>
      </c>
      <c r="FG166">
        <v>0.33062115874161607</v>
      </c>
      <c r="FH166">
        <v>0.39725536564585961</v>
      </c>
      <c r="FI166">
        <v>0.4809604199349502</v>
      </c>
      <c r="FJ166">
        <v>0.28642954844723922</v>
      </c>
      <c r="FK166">
        <v>0.66111423315943263</v>
      </c>
      <c r="FL166">
        <v>0.43358927522617963</v>
      </c>
      <c r="FM166">
        <v>0.40212110211323771</v>
      </c>
      <c r="FN166">
        <v>0.32749575042595541</v>
      </c>
      <c r="FO166">
        <v>0.43566423782650782</v>
      </c>
      <c r="FP166">
        <v>0.59721272694375782</v>
      </c>
      <c r="FQ166">
        <v>0.51632677014602724</v>
      </c>
      <c r="FR166">
        <v>0.6141857734573255</v>
      </c>
      <c r="FS166">
        <v>0.1222970807542689</v>
      </c>
      <c r="FT166">
        <v>0.22233860730868679</v>
      </c>
      <c r="FU166">
        <v>0.44936630017980228</v>
      </c>
      <c r="FV166">
        <v>0.25547972977457151</v>
      </c>
      <c r="FW166">
        <v>0.45466328142675388</v>
      </c>
      <c r="FX166">
        <v>0.54759933509056968</v>
      </c>
      <c r="FY166">
        <v>8.3227799063283564E-2</v>
      </c>
      <c r="FZ166">
        <v>0.41318170471609239</v>
      </c>
      <c r="GA166">
        <v>0.48514566525592412</v>
      </c>
      <c r="GB166">
        <v>0.38540916528455149</v>
      </c>
      <c r="GC166">
        <v>0.15396690285346881</v>
      </c>
      <c r="GD166">
        <v>0.4639017152632155</v>
      </c>
      <c r="GE166">
        <v>0.55137077083158981</v>
      </c>
      <c r="GF166">
        <v>0.46849908623334419</v>
      </c>
      <c r="GG166">
        <v>0.3296204045955774</v>
      </c>
      <c r="GH166">
        <v>0.13970416343200931</v>
      </c>
      <c r="GI166">
        <v>0.35159130238706982</v>
      </c>
      <c r="GJ166">
        <v>0.77805298611257045</v>
      </c>
      <c r="GK166">
        <v>0.12686708404777269</v>
      </c>
      <c r="GL166">
        <v>0.30578078983261009</v>
      </c>
      <c r="GM166">
        <v>0.42734992157143059</v>
      </c>
      <c r="GN166">
        <v>0.52796882022166736</v>
      </c>
      <c r="GO166">
        <v>0.43218141144973871</v>
      </c>
      <c r="GP166">
        <v>0.50696633652968837</v>
      </c>
      <c r="GQ166">
        <v>7.53117115451679E-2</v>
      </c>
      <c r="GR166">
        <v>4.4329171874729192E-2</v>
      </c>
      <c r="GS166">
        <v>0.21081687761122689</v>
      </c>
      <c r="GT166">
        <v>0.38361788464443142</v>
      </c>
      <c r="GU166">
        <v>0.34921019961079519</v>
      </c>
      <c r="GV166">
        <v>0.12612835656851201</v>
      </c>
      <c r="GW166">
        <v>0.2218293416609893</v>
      </c>
      <c r="GX166">
        <v>0.3322711404992158</v>
      </c>
      <c r="GY166">
        <v>0.2407097611633798</v>
      </c>
      <c r="GZ166">
        <v>0.28578805600027057</v>
      </c>
      <c r="HA166">
        <v>0.31989850187811381</v>
      </c>
      <c r="HB166">
        <v>0.41601503708839088</v>
      </c>
      <c r="HC166">
        <v>0.29296911987365659</v>
      </c>
      <c r="HD166">
        <v>0.21336193707386619</v>
      </c>
      <c r="HE166">
        <v>0.16516333031629399</v>
      </c>
      <c r="HF166">
        <v>0.29189122707551157</v>
      </c>
      <c r="HG166">
        <v>0.38092018785545462</v>
      </c>
      <c r="HH166">
        <v>0.2321793104969605</v>
      </c>
      <c r="HI166">
        <v>0.11870824344069369</v>
      </c>
      <c r="HJ166">
        <v>0.14658028211776039</v>
      </c>
      <c r="HK166">
        <v>0.34241342298000121</v>
      </c>
      <c r="HL166">
        <v>0.37148433732531222</v>
      </c>
      <c r="HM166">
        <v>0.19268413891522179</v>
      </c>
      <c r="HN166">
        <v>0.3544674835216477</v>
      </c>
      <c r="HO166">
        <v>0.25319514774253482</v>
      </c>
      <c r="HP166">
        <v>0.20159453208336681</v>
      </c>
      <c r="HQ166">
        <v>0.35173748886639072</v>
      </c>
      <c r="HR166">
        <v>0.3862302305010446</v>
      </c>
      <c r="HS166">
        <v>0.40019831480233209</v>
      </c>
      <c r="HT166">
        <v>0.19162079027583251</v>
      </c>
      <c r="HU166">
        <v>0.22626561619608779</v>
      </c>
      <c r="HV166">
        <v>0.28194650034955959</v>
      </c>
      <c r="HW166">
        <v>0.2114313948034115</v>
      </c>
      <c r="HX166">
        <v>0.33409859654899071</v>
      </c>
      <c r="HY166">
        <v>0.40348156237267202</v>
      </c>
      <c r="HZ166">
        <v>0.3385603318449254</v>
      </c>
      <c r="IA166">
        <v>0.24452580489515599</v>
      </c>
      <c r="IB166">
        <v>0.28318605572991068</v>
      </c>
      <c r="IC166">
        <v>0.23451062591433891</v>
      </c>
      <c r="ID166">
        <v>0.50423743752736483</v>
      </c>
      <c r="IE166">
        <v>0.45598952759989858</v>
      </c>
      <c r="IF166">
        <v>0.22916892174456979</v>
      </c>
      <c r="IG166">
        <v>0.44589435052964999</v>
      </c>
      <c r="IH166">
        <v>0.4574490584273091</v>
      </c>
      <c r="II166">
        <v>0.29144956397463712</v>
      </c>
      <c r="IJ166">
        <v>0.29338491605501249</v>
      </c>
      <c r="IK166">
        <v>0.28851222941206051</v>
      </c>
      <c r="IL166">
        <v>0.50089664756938246</v>
      </c>
      <c r="IM166">
        <v>0.43390802219825519</v>
      </c>
      <c r="IN166">
        <v>0.33920056596085207</v>
      </c>
      <c r="IO166">
        <v>8.525307843345542E-2</v>
      </c>
      <c r="IP166">
        <v>0.472464473253774</v>
      </c>
      <c r="IQ166">
        <v>0.47953735424131289</v>
      </c>
      <c r="IR166">
        <v>0.47185228319311312</v>
      </c>
      <c r="IS166">
        <v>0.26942129401733422</v>
      </c>
      <c r="IT166">
        <v>0.49963706543020048</v>
      </c>
      <c r="IU166">
        <v>0.26829912195171313</v>
      </c>
      <c r="IV166">
        <v>0.37960449280697428</v>
      </c>
      <c r="IW166">
        <v>0.41451588882562301</v>
      </c>
      <c r="IX166">
        <v>0.27885858955208481</v>
      </c>
      <c r="IY166">
        <v>0.32961487094862368</v>
      </c>
      <c r="IZ166">
        <v>0.30602220443989009</v>
      </c>
      <c r="JA166">
        <v>0.25439535884008913</v>
      </c>
      <c r="JB166">
        <v>0.32016806690026428</v>
      </c>
      <c r="JC166">
        <v>9.5359532195972929E-2</v>
      </c>
      <c r="JD166">
        <v>0.22920546411938339</v>
      </c>
      <c r="JE166">
        <v>0.39471580956942631</v>
      </c>
      <c r="JF166">
        <v>0.25356721591952369</v>
      </c>
      <c r="JG166">
        <v>0.24149872812432041</v>
      </c>
      <c r="JH166">
        <v>0.22891576733216601</v>
      </c>
      <c r="JI166">
        <v>0.45107635462520268</v>
      </c>
      <c r="JJ166">
        <v>0.42856994096656881</v>
      </c>
      <c r="JK166">
        <v>0.292951869275003</v>
      </c>
      <c r="JL166">
        <v>0.16174116818652501</v>
      </c>
      <c r="JM166">
        <v>0.30543492178230441</v>
      </c>
      <c r="JN166">
        <v>8.9122314314469486E-2</v>
      </c>
      <c r="JO166">
        <v>0.33513034835236821</v>
      </c>
      <c r="JP166">
        <v>0.16398549898370929</v>
      </c>
      <c r="JQ166">
        <v>0.33520647585097813</v>
      </c>
      <c r="JR166">
        <v>3.6966210463699481E-2</v>
      </c>
      <c r="JS166">
        <v>0.217332913819933</v>
      </c>
      <c r="JT166">
        <v>0.39038327649348281</v>
      </c>
      <c r="JU166">
        <v>0.1909161338738303</v>
      </c>
      <c r="JV166">
        <v>0.16130826644039531</v>
      </c>
      <c r="JW166">
        <v>0.33221418416820753</v>
      </c>
      <c r="JX166">
        <v>0.1171475345768407</v>
      </c>
      <c r="JY166">
        <v>0.28078027706984487</v>
      </c>
      <c r="JZ166">
        <v>0.32506499881159179</v>
      </c>
      <c r="KA166">
        <v>0.23755466297940381</v>
      </c>
      <c r="KB166">
        <v>0.42579094297607167</v>
      </c>
      <c r="KC166">
        <v>0.2158560840221945</v>
      </c>
      <c r="KD166">
        <v>0.26438939260263672</v>
      </c>
      <c r="KE166">
        <v>0.27558087969973982</v>
      </c>
      <c r="KF166">
        <v>0.21972214466310311</v>
      </c>
      <c r="KG166">
        <v>0.21978941112862729</v>
      </c>
      <c r="KH166">
        <v>0.26221834715154402</v>
      </c>
      <c r="KI166">
        <v>6.7330901017821382E-2</v>
      </c>
      <c r="KJ166">
        <v>0.31403459297178837</v>
      </c>
      <c r="KK166">
        <v>0.42192344996447267</v>
      </c>
      <c r="KL166">
        <f>MATCH(A166,'[1]BASC2_BRIEF_6yr_DEMOS_ScanInfo '!$H:$H,0)</f>
        <v>865</v>
      </c>
      <c r="KM166">
        <f>INDEX('[1]BASC2_BRIEF_6yr_DEMOS_ScanInfo '!$L:$L,KL166)</f>
        <v>2</v>
      </c>
      <c r="KN166">
        <f t="shared" si="12"/>
        <v>1</v>
      </c>
      <c r="KO166">
        <f>INDEX('[1]BASC2_BRIEF_6yr_DEMOS_ScanInfo '!$O:$O,KL166)</f>
        <v>32</v>
      </c>
      <c r="KP166">
        <f t="shared" si="13"/>
        <v>0.16666666666666666</v>
      </c>
      <c r="KQ166" t="e">
        <f>MATCH(A166,[2]SelectedColumns!$A:$A,0)</f>
        <v>#N/A</v>
      </c>
      <c r="KR166" t="e">
        <f>INDEX([2]SelectedColumns!$R:$R,KQ166)</f>
        <v>#N/A</v>
      </c>
      <c r="KS166" t="e">
        <f>INDEX([2]SelectedColumns!$J:$J,KQ166)</f>
        <v>#N/A</v>
      </c>
      <c r="KT166" t="e">
        <f t="shared" si="14"/>
        <v>#N/A</v>
      </c>
      <c r="KU166" t="e">
        <f t="shared" si="15"/>
        <v>#N/A</v>
      </c>
      <c r="KV166" t="e">
        <f t="shared" si="16"/>
        <v>#N/A</v>
      </c>
      <c r="KW166" t="e">
        <f t="shared" si="17"/>
        <v>#N/A</v>
      </c>
    </row>
    <row r="167" spans="1:309" x14ac:dyDescent="0.35">
      <c r="A167" t="s">
        <v>167</v>
      </c>
      <c r="B167">
        <v>1.6359468171192271E-2</v>
      </c>
      <c r="C167">
        <v>0.31831939040318602</v>
      </c>
      <c r="D167">
        <v>0.23475119733118999</v>
      </c>
      <c r="E167">
        <v>0.16341497830601151</v>
      </c>
      <c r="F167">
        <v>-4.5733314581216877E-2</v>
      </c>
      <c r="G167">
        <v>0.44968791557045951</v>
      </c>
      <c r="H167">
        <v>0.24178357151131169</v>
      </c>
      <c r="I167">
        <v>-0.1153744256302769</v>
      </c>
      <c r="J167">
        <v>0.2079710214876791</v>
      </c>
      <c r="K167">
        <v>7.3167565210416674E-2</v>
      </c>
      <c r="L167">
        <v>6.400154936484892E-2</v>
      </c>
      <c r="M167">
        <v>0.22378950344510051</v>
      </c>
      <c r="N167">
        <v>0.41012337390580411</v>
      </c>
      <c r="O167">
        <v>0.12206076264423631</v>
      </c>
      <c r="P167">
        <v>-0.1008217411386534</v>
      </c>
      <c r="Q167">
        <v>9.2343012148183634E-2</v>
      </c>
      <c r="R167">
        <v>0.68288016097993454</v>
      </c>
      <c r="S167">
        <v>0.48082314012862892</v>
      </c>
      <c r="T167">
        <v>0.1182632830684779</v>
      </c>
      <c r="U167">
        <v>0.36498102501001212</v>
      </c>
      <c r="V167">
        <v>9.1307643752440049E-2</v>
      </c>
      <c r="W167">
        <v>0.14230915277341821</v>
      </c>
      <c r="X167">
        <v>0.34155020748669029</v>
      </c>
      <c r="Y167">
        <v>0.40344873787933522</v>
      </c>
      <c r="Z167">
        <v>3.7458390782280748E-2</v>
      </c>
      <c r="AA167">
        <v>-0.1023619797357536</v>
      </c>
      <c r="AB167">
        <v>6.5504984450828196E-2</v>
      </c>
      <c r="AC167">
        <v>-4.4754978574667259E-2</v>
      </c>
      <c r="AD167">
        <v>0.12938264966313409</v>
      </c>
      <c r="AE167">
        <v>-5.6829135845540613E-2</v>
      </c>
      <c r="AF167">
        <v>0.44863839823524709</v>
      </c>
      <c r="AG167">
        <v>0.64222304896197202</v>
      </c>
      <c r="AH167">
        <v>0.32723973811001522</v>
      </c>
      <c r="AI167">
        <v>0.21341395056087359</v>
      </c>
      <c r="AJ167">
        <v>0.25991764578974341</v>
      </c>
      <c r="AK167">
        <v>3.278200201304315E-3</v>
      </c>
      <c r="AL167">
        <v>8.3836313181776312E-2</v>
      </c>
      <c r="AM167">
        <v>-2.15865759671654E-2</v>
      </c>
      <c r="AN167">
        <v>0.16537134284552499</v>
      </c>
      <c r="AO167">
        <v>8.8662569698273241E-2</v>
      </c>
      <c r="AP167">
        <v>0.26544813371195208</v>
      </c>
      <c r="AQ167">
        <v>0.25092578195866122</v>
      </c>
      <c r="AR167">
        <v>0.29524399202311807</v>
      </c>
      <c r="AS167">
        <v>0.1278004953973331</v>
      </c>
      <c r="AT167">
        <v>-5.2928761754358336E-3</v>
      </c>
      <c r="AU167">
        <v>-7.6645055704576581E-2</v>
      </c>
      <c r="AV167">
        <v>0.44221082224405173</v>
      </c>
      <c r="AW167">
        <v>0.39831138229263541</v>
      </c>
      <c r="AX167">
        <v>2.7645187681592631E-2</v>
      </c>
      <c r="AY167">
        <v>-1.9032449289115849E-2</v>
      </c>
      <c r="AZ167">
        <v>0.25325388546476552</v>
      </c>
      <c r="BA167">
        <v>-0.104480822658783</v>
      </c>
      <c r="BB167">
        <v>-0.1706939756032855</v>
      </c>
      <c r="BC167">
        <v>-7.4599552376266587E-3</v>
      </c>
      <c r="BD167">
        <v>-1.6314364143324211E-2</v>
      </c>
      <c r="BE167">
        <v>4.2566569731202993E-2</v>
      </c>
      <c r="BF167">
        <v>9.3521265745611704E-2</v>
      </c>
      <c r="BG167">
        <v>0.25108164317399201</v>
      </c>
      <c r="BH167">
        <v>-2.1490041821950912E-2</v>
      </c>
      <c r="BI167">
        <v>-4.105068813112589E-2</v>
      </c>
      <c r="BJ167">
        <v>0.1028270206180963</v>
      </c>
      <c r="BK167">
        <v>-5.0150707393545657E-2</v>
      </c>
      <c r="BL167">
        <v>0.43021593509279532</v>
      </c>
      <c r="BM167">
        <v>0.32933165828710059</v>
      </c>
      <c r="BN167">
        <v>1.8549261207173821E-2</v>
      </c>
      <c r="BO167">
        <v>0.15067449771909519</v>
      </c>
      <c r="BP167">
        <v>-5.8532897001339901E-3</v>
      </c>
      <c r="BQ167">
        <v>-8.4967574732834228E-2</v>
      </c>
      <c r="BR167">
        <v>8.7452239341153204E-2</v>
      </c>
      <c r="BS167">
        <v>0.61810824399084596</v>
      </c>
      <c r="BT167">
        <v>-0.24542983890379519</v>
      </c>
      <c r="BU167">
        <v>8.7594441232297204E-2</v>
      </c>
      <c r="BV167">
        <v>-0.1148264490270596</v>
      </c>
      <c r="BW167">
        <v>0.28629956086080571</v>
      </c>
      <c r="BX167">
        <v>5.2026624923697362E-2</v>
      </c>
      <c r="BY167">
        <v>0.13299932265965289</v>
      </c>
      <c r="BZ167">
        <v>0.20767933933591939</v>
      </c>
      <c r="CA167">
        <v>-4.2684876332270923E-2</v>
      </c>
      <c r="CB167">
        <v>-0.14260708586917731</v>
      </c>
      <c r="CC167">
        <v>0.27660286042843718</v>
      </c>
      <c r="CD167">
        <v>1.132815019982591E-2</v>
      </c>
      <c r="CE167">
        <v>-3.8089629786985491E-2</v>
      </c>
      <c r="CF167">
        <v>0.16317563215920791</v>
      </c>
      <c r="CG167">
        <v>0.35102101021673549</v>
      </c>
      <c r="CH167">
        <v>0.19465222117238001</v>
      </c>
      <c r="CI167">
        <v>-0.1285624236475138</v>
      </c>
      <c r="CJ167">
        <v>0.1913772782717689</v>
      </c>
      <c r="CK167">
        <v>-0.1004211474409573</v>
      </c>
      <c r="CL167">
        <v>-0.12492175169159971</v>
      </c>
      <c r="CM167">
        <v>-6.5393082388503387E-2</v>
      </c>
      <c r="CN167">
        <v>0.66760130258704697</v>
      </c>
      <c r="CO167">
        <v>0.52047693183803179</v>
      </c>
      <c r="CP167">
        <v>9.5553977741449803E-2</v>
      </c>
      <c r="CQ167">
        <v>0.1921825650632363</v>
      </c>
      <c r="CR167">
        <v>0.24760666369274759</v>
      </c>
      <c r="CS167">
        <v>0.14609347703809461</v>
      </c>
      <c r="CT167">
        <v>0.21394325672108369</v>
      </c>
      <c r="CU167">
        <v>0.14884606676300341</v>
      </c>
      <c r="CV167">
        <v>9.8868428989605794E-2</v>
      </c>
      <c r="CW167">
        <v>-0.1043212894349439</v>
      </c>
      <c r="CX167">
        <v>7.2007831781924381E-2</v>
      </c>
      <c r="CY167">
        <v>7.201367438114592E-2</v>
      </c>
      <c r="CZ167">
        <v>0.11530605112095491</v>
      </c>
      <c r="DA167">
        <v>-0.15716684282122301</v>
      </c>
      <c r="DB167">
        <v>0.25875544631938968</v>
      </c>
      <c r="DC167">
        <v>0.56859073628111068</v>
      </c>
      <c r="DD167">
        <v>0.28396360819166272</v>
      </c>
      <c r="DE167">
        <v>4.579028307784494E-2</v>
      </c>
      <c r="DF167">
        <v>0.24176732985020741</v>
      </c>
      <c r="DG167">
        <v>0.13231030890512069</v>
      </c>
      <c r="DH167">
        <v>0.14170641710982659</v>
      </c>
      <c r="DI167">
        <v>-0.1165567528862443</v>
      </c>
      <c r="DJ167">
        <v>0.1154482194268958</v>
      </c>
      <c r="DK167">
        <v>-0.19654370535649199</v>
      </c>
      <c r="DL167">
        <v>0.21700785943763881</v>
      </c>
      <c r="DM167">
        <v>0.33756854616189019</v>
      </c>
      <c r="DN167">
        <v>0.5615890935334209</v>
      </c>
      <c r="DO167">
        <v>0.10828755124799171</v>
      </c>
      <c r="DP167">
        <v>9.5128463086180393E-3</v>
      </c>
      <c r="DQ167">
        <v>0.1230803092142467</v>
      </c>
      <c r="DR167">
        <v>0.2404712102698148</v>
      </c>
      <c r="DS167">
        <v>0.53820732137212191</v>
      </c>
      <c r="DT167">
        <v>7.0638575438184636E-2</v>
      </c>
      <c r="DU167">
        <v>6.0173332132480217E-2</v>
      </c>
      <c r="DV167">
        <v>0.20060574978711249</v>
      </c>
      <c r="DW167">
        <v>-0.1922445339133694</v>
      </c>
      <c r="DX167">
        <v>-0.14587912172340789</v>
      </c>
      <c r="DY167">
        <v>-0.1375194497938661</v>
      </c>
      <c r="DZ167">
        <v>-7.1911301483689294E-2</v>
      </c>
      <c r="EA167">
        <v>5.8366897974122763E-2</v>
      </c>
      <c r="EB167">
        <v>0.1485736583824</v>
      </c>
      <c r="EC167">
        <v>8.3542377054581785E-3</v>
      </c>
      <c r="ED167">
        <v>9.9275310858503385E-2</v>
      </c>
      <c r="EE167">
        <v>-8.3523903542861433E-3</v>
      </c>
      <c r="EF167">
        <v>-3.2659342385324967E-2</v>
      </c>
      <c r="EG167">
        <v>-6.5716411119710161E-2</v>
      </c>
      <c r="EH167">
        <v>0.1110503564439284</v>
      </c>
      <c r="EI167">
        <v>7.9692744743112831E-2</v>
      </c>
      <c r="EJ167">
        <v>8.9186869160099658E-2</v>
      </c>
      <c r="EK167">
        <v>0.83097652651393661</v>
      </c>
      <c r="EL167">
        <v>-7.5458681337783329E-3</v>
      </c>
      <c r="EM167">
        <v>4.7558680981152353E-2</v>
      </c>
      <c r="EN167">
        <v>0.25820357419684958</v>
      </c>
      <c r="EO167">
        <v>0.28143774841819208</v>
      </c>
      <c r="EP167">
        <v>-0.25646382215300179</v>
      </c>
      <c r="EQ167">
        <v>8.871050018917781E-2</v>
      </c>
      <c r="ER167">
        <v>-0.1821151597947592</v>
      </c>
      <c r="ES167">
        <v>9.9369765971830226E-2</v>
      </c>
      <c r="ET167">
        <v>0.50388331118404961</v>
      </c>
      <c r="EU167">
        <v>0.34796089840802891</v>
      </c>
      <c r="EV167">
        <v>0.34437272734569929</v>
      </c>
      <c r="EW167">
        <v>0.31717979661023149</v>
      </c>
      <c r="EX167">
        <v>0.34840209188318499</v>
      </c>
      <c r="EY167">
        <v>0.50460713646392108</v>
      </c>
      <c r="EZ167">
        <v>0.57793470807196001</v>
      </c>
      <c r="FA167">
        <v>0.43028072263241879</v>
      </c>
      <c r="FB167">
        <v>0.47249944090832202</v>
      </c>
      <c r="FC167">
        <v>0.19215234605495449</v>
      </c>
      <c r="FD167">
        <v>0.46920999379999628</v>
      </c>
      <c r="FE167">
        <v>0.4115878334984247</v>
      </c>
      <c r="FF167">
        <v>0.35504223043896388</v>
      </c>
      <c r="FG167">
        <v>0.55082990816824573</v>
      </c>
      <c r="FH167">
        <v>0.3670746321836092</v>
      </c>
      <c r="FI167">
        <v>0.50275074665710839</v>
      </c>
      <c r="FJ167">
        <v>0.1660729523646424</v>
      </c>
      <c r="FK167">
        <v>0.1222930630925905</v>
      </c>
      <c r="FL167">
        <v>0.50808156957337869</v>
      </c>
      <c r="FM167">
        <v>0.43732953195437391</v>
      </c>
      <c r="FN167">
        <v>0.3588083891416482</v>
      </c>
      <c r="FO167">
        <v>0.53902041341800899</v>
      </c>
      <c r="FP167">
        <v>0.76430569950439675</v>
      </c>
      <c r="FQ167">
        <v>0.45893316502674403</v>
      </c>
      <c r="FR167">
        <v>0.49858075634143478</v>
      </c>
      <c r="FS167">
        <v>0.45615558268186213</v>
      </c>
      <c r="FT167">
        <v>0.5610139953264881</v>
      </c>
      <c r="FU167">
        <v>0.39902382832478028</v>
      </c>
      <c r="FV167">
        <v>0.1758210710402355</v>
      </c>
      <c r="FW167">
        <v>0.47841529182240811</v>
      </c>
      <c r="FX167">
        <v>0.52593323811407977</v>
      </c>
      <c r="FY167">
        <v>0.35856807135955732</v>
      </c>
      <c r="FZ167">
        <v>0.35324517654627863</v>
      </c>
      <c r="GA167">
        <v>0.47772666370307332</v>
      </c>
      <c r="GB167">
        <v>0.18536820172254639</v>
      </c>
      <c r="GC167">
        <v>0.60107348015281137</v>
      </c>
      <c r="GD167">
        <v>0.27424979345444911</v>
      </c>
      <c r="GE167">
        <v>0.35740011670295652</v>
      </c>
      <c r="GF167">
        <v>0.31356109189039888</v>
      </c>
      <c r="GG167">
        <v>0.52896909016138871</v>
      </c>
      <c r="GH167">
        <v>0.18263658001922009</v>
      </c>
      <c r="GI167">
        <v>0.41902625222674722</v>
      </c>
      <c r="GJ167">
        <v>0.49443043664540692</v>
      </c>
      <c r="GK167">
        <v>0.12586619438204449</v>
      </c>
      <c r="GL167">
        <v>0.26918017591924143</v>
      </c>
      <c r="GM167">
        <v>0.44320832052749981</v>
      </c>
      <c r="GN167">
        <v>0.13096456358800759</v>
      </c>
      <c r="GO167">
        <v>0.2416101339911472</v>
      </c>
      <c r="GP167">
        <v>0.4256353105676991</v>
      </c>
      <c r="GQ167">
        <v>6.000472562957733E-2</v>
      </c>
      <c r="GR167">
        <v>0.3569588255189845</v>
      </c>
      <c r="GS167">
        <v>0.5745620946542449</v>
      </c>
      <c r="GT167">
        <v>0.30397462824591698</v>
      </c>
      <c r="GU167">
        <v>0.62771736841248171</v>
      </c>
      <c r="GV167">
        <v>0.13022156131706039</v>
      </c>
      <c r="GW167">
        <v>0.43844625541461268</v>
      </c>
      <c r="GX167">
        <v>0.39180545973172848</v>
      </c>
      <c r="GY167">
        <v>0.37734879022464107</v>
      </c>
      <c r="GZ167">
        <v>0.204127240255564</v>
      </c>
      <c r="HA167">
        <v>0.23783542502742819</v>
      </c>
      <c r="HB167">
        <v>0.30081992944016578</v>
      </c>
      <c r="HC167">
        <v>8.1740546158950975E-2</v>
      </c>
      <c r="HD167">
        <v>0.61358812550328468</v>
      </c>
      <c r="HE167">
        <v>9.4398916030090541E-2</v>
      </c>
      <c r="HF167">
        <v>0.75104151236572436</v>
      </c>
      <c r="HG167">
        <v>0.38342886138522547</v>
      </c>
      <c r="HH167">
        <v>0.38241807455209181</v>
      </c>
      <c r="HI167">
        <v>8.4169891719677675E-2</v>
      </c>
      <c r="HJ167">
        <v>0.16514254439512621</v>
      </c>
      <c r="HK167">
        <v>0.37489753926888769</v>
      </c>
      <c r="HL167">
        <v>0.60073743674317304</v>
      </c>
      <c r="HM167">
        <v>0.18395998851193271</v>
      </c>
      <c r="HN167">
        <v>0.27094933614481997</v>
      </c>
      <c r="HO167">
        <v>0.90766737770716688</v>
      </c>
      <c r="HP167">
        <v>0.3146442601262035</v>
      </c>
      <c r="HQ167">
        <v>0.3580519949642208</v>
      </c>
      <c r="HR167">
        <v>0.2261870028743361</v>
      </c>
      <c r="HS167">
        <v>0.31016785936667501</v>
      </c>
      <c r="HT167">
        <v>0.433879656497203</v>
      </c>
      <c r="HU167">
        <v>0.44179340071497941</v>
      </c>
      <c r="HV167">
        <v>0.31520823327710729</v>
      </c>
      <c r="HW167">
        <v>0.46503389163830589</v>
      </c>
      <c r="HX167">
        <v>0.43913869308877712</v>
      </c>
      <c r="HY167">
        <v>0.29925359488019337</v>
      </c>
      <c r="HZ167">
        <v>0.66757869171643114</v>
      </c>
      <c r="IA167">
        <v>0.59894025905508419</v>
      </c>
      <c r="IB167">
        <v>0.50903631472547939</v>
      </c>
      <c r="IC167">
        <v>0.25535906540204351</v>
      </c>
      <c r="ID167">
        <v>0.46702185200365121</v>
      </c>
      <c r="IE167">
        <v>0.44323672341808318</v>
      </c>
      <c r="IF167">
        <v>0.14857818888048371</v>
      </c>
      <c r="IG167">
        <v>0.21808150088886319</v>
      </c>
      <c r="IH167">
        <v>0.6789549525085089</v>
      </c>
      <c r="II167">
        <v>0.31229349148042279</v>
      </c>
      <c r="IJ167">
        <v>0.49094129870972741</v>
      </c>
      <c r="IK167">
        <v>0.4728732747479939</v>
      </c>
      <c r="IL167">
        <v>0.25754817577044858</v>
      </c>
      <c r="IM167">
        <v>0.60992980016244824</v>
      </c>
      <c r="IN167">
        <v>0.54365912877560252</v>
      </c>
      <c r="IO167">
        <v>0.1020147243742667</v>
      </c>
      <c r="IP167">
        <v>0.61580382882681617</v>
      </c>
      <c r="IQ167">
        <v>0.52466164273788041</v>
      </c>
      <c r="IR167">
        <v>0.698263307599578</v>
      </c>
      <c r="IS167">
        <v>0.2845727643197774</v>
      </c>
      <c r="IT167">
        <v>0.55034653970484482</v>
      </c>
      <c r="IU167">
        <v>0.22491009252816069</v>
      </c>
      <c r="IV167">
        <v>0.33168854448947571</v>
      </c>
      <c r="IW167">
        <v>0.47908177792841927</v>
      </c>
      <c r="IX167">
        <v>0.49461971282788819</v>
      </c>
      <c r="IY167">
        <v>0.25168394414846129</v>
      </c>
      <c r="IZ167">
        <v>0.60454822455411117</v>
      </c>
      <c r="JA167">
        <v>0.45790839862832639</v>
      </c>
      <c r="JB167">
        <v>0.34492208654151379</v>
      </c>
      <c r="JC167">
        <v>2.1336728177206429E-2</v>
      </c>
      <c r="JD167">
        <v>7.5085146398958413E-2</v>
      </c>
      <c r="JE167">
        <v>0.33373600335247139</v>
      </c>
      <c r="JF167">
        <v>0.2477499062678325</v>
      </c>
      <c r="JG167">
        <v>0.49942908036302308</v>
      </c>
      <c r="JH167">
        <v>0.2293731972832718</v>
      </c>
      <c r="JI167">
        <v>0.39214905071571071</v>
      </c>
      <c r="JJ167">
        <v>0.19431220935463761</v>
      </c>
      <c r="JK167">
        <v>0.24211200957018261</v>
      </c>
      <c r="JL167">
        <v>5.9114180497128299E-2</v>
      </c>
      <c r="JM167">
        <v>0.19861946340520251</v>
      </c>
      <c r="JN167">
        <v>0.37044619385886529</v>
      </c>
      <c r="JO167">
        <v>0.29865598050451159</v>
      </c>
      <c r="JP167">
        <v>0.30342615490516989</v>
      </c>
      <c r="JQ167">
        <v>0.25647019691219453</v>
      </c>
      <c r="JR167">
        <v>0.1184171984570392</v>
      </c>
      <c r="JS167">
        <v>0.50608417710482345</v>
      </c>
      <c r="JT167">
        <v>0.44493549445120478</v>
      </c>
      <c r="JU167">
        <v>0.1063836935530485</v>
      </c>
      <c r="JV167">
        <v>0.1304852712225987</v>
      </c>
      <c r="JW167">
        <v>0.64286449572320947</v>
      </c>
      <c r="JX167">
        <v>0.18088953810142949</v>
      </c>
      <c r="JY167">
        <v>0.30392968162874118</v>
      </c>
      <c r="JZ167">
        <v>0.1658125353705267</v>
      </c>
      <c r="KA167">
        <v>0.52686622248669068</v>
      </c>
      <c r="KB167">
        <v>0.63373103606566095</v>
      </c>
      <c r="KC167">
        <v>0.26631555634646159</v>
      </c>
      <c r="KD167">
        <v>0.34711981606640369</v>
      </c>
      <c r="KE167">
        <v>0.37904265445730068</v>
      </c>
      <c r="KF167">
        <v>0.37745537884559471</v>
      </c>
      <c r="KG167">
        <v>0.36823315300697129</v>
      </c>
      <c r="KH167">
        <v>0.34314101816490272</v>
      </c>
      <c r="KI167">
        <v>0.17112780325605981</v>
      </c>
      <c r="KJ167">
        <v>0.54058234034598152</v>
      </c>
      <c r="KK167">
        <v>0.32637990239945192</v>
      </c>
      <c r="KL167">
        <f>MATCH(A167,'[1]BASC2_BRIEF_6yr_DEMOS_ScanInfo '!$H:$H,0)</f>
        <v>868</v>
      </c>
      <c r="KM167">
        <f>INDEX('[1]BASC2_BRIEF_6yr_DEMOS_ScanInfo '!$L:$L,KL167)</f>
        <v>1</v>
      </c>
      <c r="KN167">
        <f t="shared" si="12"/>
        <v>0</v>
      </c>
      <c r="KO167">
        <f>INDEX('[1]BASC2_BRIEF_6yr_DEMOS_ScanInfo '!$O:$O,KL167)</f>
        <v>34</v>
      </c>
      <c r="KP167">
        <f t="shared" si="13"/>
        <v>0.33333333333333331</v>
      </c>
      <c r="KQ167">
        <f>MATCH(A167,[2]SelectedColumns!$A:$A,0)</f>
        <v>378</v>
      </c>
      <c r="KR167">
        <f>INDEX([2]SelectedColumns!$R:$R,KQ167)</f>
        <v>46</v>
      </c>
      <c r="KS167">
        <f>INDEX([2]SelectedColumns!$J:$J,KQ167)</f>
        <v>43</v>
      </c>
      <c r="KT167">
        <f t="shared" si="14"/>
        <v>0</v>
      </c>
      <c r="KU167">
        <f t="shared" si="15"/>
        <v>0</v>
      </c>
      <c r="KV167">
        <f t="shared" si="16"/>
        <v>0</v>
      </c>
      <c r="KW167">
        <f t="shared" si="17"/>
        <v>0</v>
      </c>
    </row>
    <row r="168" spans="1:309" x14ac:dyDescent="0.35">
      <c r="A168" t="s">
        <v>168</v>
      </c>
      <c r="B168">
        <v>4.9113419270088388E-2</v>
      </c>
      <c r="C168">
        <v>0.26793184792247038</v>
      </c>
      <c r="D168">
        <v>0.2297691788315526</v>
      </c>
      <c r="E168">
        <v>5.8315383057975012E-2</v>
      </c>
      <c r="F168">
        <v>-0.14779889164273349</v>
      </c>
      <c r="G168">
        <v>0.26925631795318739</v>
      </c>
      <c r="H168">
        <v>0.25490501462731352</v>
      </c>
      <c r="I168">
        <v>4.139181169970918E-3</v>
      </c>
      <c r="J168">
        <v>0.1220371777106493</v>
      </c>
      <c r="K168">
        <v>0.13095558610937361</v>
      </c>
      <c r="L168">
        <v>6.6826278855529608E-2</v>
      </c>
      <c r="M168">
        <v>0.17717741693169201</v>
      </c>
      <c r="N168">
        <v>0.30675985913166309</v>
      </c>
      <c r="O168">
        <v>0.1070647643194247</v>
      </c>
      <c r="P168">
        <v>-0.1277058225863914</v>
      </c>
      <c r="Q168">
        <v>-0.1072911459649646</v>
      </c>
      <c r="R168">
        <v>0.49854631174427999</v>
      </c>
      <c r="S168">
        <v>0.40264485964199292</v>
      </c>
      <c r="T168">
        <v>4.6585744900958237E-2</v>
      </c>
      <c r="U168">
        <v>0.31234096587316729</v>
      </c>
      <c r="V168">
        <v>8.0647583746489948E-2</v>
      </c>
      <c r="W168">
        <v>0.11943927849968609</v>
      </c>
      <c r="X168">
        <v>0.40800431543786991</v>
      </c>
      <c r="Y168">
        <v>0.23080920888917669</v>
      </c>
      <c r="Z168">
        <v>5.3749111317182192E-2</v>
      </c>
      <c r="AA168">
        <v>-7.6378577095415956E-2</v>
      </c>
      <c r="AB168">
        <v>-5.2596188267117761E-4</v>
      </c>
      <c r="AC168">
        <v>-1.5308816213979609E-2</v>
      </c>
      <c r="AD168">
        <v>0.13102021945275771</v>
      </c>
      <c r="AE168">
        <v>-0.1005534649283466</v>
      </c>
      <c r="AF168">
        <v>0.27682215110764952</v>
      </c>
      <c r="AG168">
        <v>0.4788051849273397</v>
      </c>
      <c r="AH168">
        <v>0.23962757564067999</v>
      </c>
      <c r="AI168">
        <v>0.15374651418667051</v>
      </c>
      <c r="AJ168">
        <v>0.26933927319945039</v>
      </c>
      <c r="AK168">
        <v>-9.0862656397068253E-2</v>
      </c>
      <c r="AL168">
        <v>0.17760984627047119</v>
      </c>
      <c r="AM168">
        <v>-2.3336049756952141E-2</v>
      </c>
      <c r="AN168">
        <v>0.1337011871715246</v>
      </c>
      <c r="AO168">
        <v>-0.31927576820070258</v>
      </c>
      <c r="AP168">
        <v>0.1726562119462558</v>
      </c>
      <c r="AQ168">
        <v>0.17845980525518179</v>
      </c>
      <c r="AR168">
        <v>0.38971262308929278</v>
      </c>
      <c r="AS168">
        <v>1.499536763863696E-2</v>
      </c>
      <c r="AT168">
        <v>-7.4452630874368486E-2</v>
      </c>
      <c r="AU168">
        <v>-2.0910073861599269E-2</v>
      </c>
      <c r="AV168">
        <v>0.20484355247315869</v>
      </c>
      <c r="AW168">
        <v>0.17880394009945369</v>
      </c>
      <c r="AX168">
        <v>8.5023303082111035E-2</v>
      </c>
      <c r="AY168">
        <v>0.17010345928178289</v>
      </c>
      <c r="AZ168">
        <v>0.13269561665415239</v>
      </c>
      <c r="BA168">
        <v>-0.17237533511595449</v>
      </c>
      <c r="BB168">
        <v>-5.1434964775874059E-2</v>
      </c>
      <c r="BC168">
        <v>-3.2646613303975343E-2</v>
      </c>
      <c r="BD168">
        <v>4.1939401555659887E-2</v>
      </c>
      <c r="BE168">
        <v>-0.16162074865582721</v>
      </c>
      <c r="BF168">
        <v>-8.4694037624371887E-2</v>
      </c>
      <c r="BG168">
        <v>0.115406597113368</v>
      </c>
      <c r="BH168">
        <v>2.9918873384131128E-2</v>
      </c>
      <c r="BI168">
        <v>8.9976088240748986E-2</v>
      </c>
      <c r="BJ168">
        <v>0.12650586613535511</v>
      </c>
      <c r="BK168">
        <v>2.8882560141446519E-2</v>
      </c>
      <c r="BL168">
        <v>0.1025544896711994</v>
      </c>
      <c r="BM168">
        <v>0.2074912533678118</v>
      </c>
      <c r="BN168">
        <v>3.0912988483064119E-2</v>
      </c>
      <c r="BO168">
        <v>8.87590415710382E-2</v>
      </c>
      <c r="BP168">
        <v>-0.1161372161795093</v>
      </c>
      <c r="BQ168">
        <v>-0.10671989314542869</v>
      </c>
      <c r="BR168">
        <v>0.16833140632328661</v>
      </c>
      <c r="BS168">
        <v>0.29854141978065341</v>
      </c>
      <c r="BT168">
        <v>-0.27405354158395129</v>
      </c>
      <c r="BU168">
        <v>6.6249508475699548E-2</v>
      </c>
      <c r="BV168">
        <v>-0.1002033733556154</v>
      </c>
      <c r="BW168">
        <v>9.666099353681612E-2</v>
      </c>
      <c r="BX168">
        <v>-2.9586005829425499E-2</v>
      </c>
      <c r="BY168">
        <v>0.12549536928819549</v>
      </c>
      <c r="BZ168">
        <v>0.12376526957062289</v>
      </c>
      <c r="CA168">
        <v>-0.1047054647341101</v>
      </c>
      <c r="CB168">
        <v>-0.22832637808524889</v>
      </c>
      <c r="CC168">
        <v>0.33398304255250921</v>
      </c>
      <c r="CD168">
        <v>-1.9469354321117519E-2</v>
      </c>
      <c r="CE168">
        <v>-0.29284111788395922</v>
      </c>
      <c r="CF168">
        <v>0.19129371734347339</v>
      </c>
      <c r="CG168">
        <v>-0.1802300945338742</v>
      </c>
      <c r="CH168">
        <v>0.10129675061874099</v>
      </c>
      <c r="CI168">
        <v>-0.27609643863877592</v>
      </c>
      <c r="CJ168">
        <v>0.13338720233784279</v>
      </c>
      <c r="CK168">
        <v>-7.9907018619818526E-2</v>
      </c>
      <c r="CL168">
        <v>-0.16108758446249621</v>
      </c>
      <c r="CM168">
        <v>-0.1261756740112894</v>
      </c>
      <c r="CN168">
        <v>0.40606375504963649</v>
      </c>
      <c r="CO168">
        <v>0.43813046829449892</v>
      </c>
      <c r="CP168">
        <v>0.14818164752949281</v>
      </c>
      <c r="CQ168">
        <v>0.21242595192603539</v>
      </c>
      <c r="CR168">
        <v>0.19042626303499599</v>
      </c>
      <c r="CS168">
        <v>0.1082499257808001</v>
      </c>
      <c r="CT168">
        <v>0.1724644345480115</v>
      </c>
      <c r="CU168">
        <v>3.84325614596841E-2</v>
      </c>
      <c r="CV168">
        <v>1.984973724382821E-2</v>
      </c>
      <c r="CW168">
        <v>-5.5933828729064272E-2</v>
      </c>
      <c r="CX168">
        <v>4.9155338916431202E-3</v>
      </c>
      <c r="CY168">
        <v>5.9374312868912593E-2</v>
      </c>
      <c r="CZ168">
        <v>9.9293780557629052E-2</v>
      </c>
      <c r="DA168">
        <v>-0.1784016644399766</v>
      </c>
      <c r="DB168">
        <v>0.36654185650987309</v>
      </c>
      <c r="DC168">
        <v>0.52056955199766752</v>
      </c>
      <c r="DD168">
        <v>0.1463182698891187</v>
      </c>
      <c r="DE168">
        <v>7.6219189301359291E-2</v>
      </c>
      <c r="DF168">
        <v>0.16670991052986531</v>
      </c>
      <c r="DG168">
        <v>0.13783770171939949</v>
      </c>
      <c r="DH168">
        <v>-0.10257467320884441</v>
      </c>
      <c r="DI168">
        <v>-3.9976264898143883E-2</v>
      </c>
      <c r="DJ168">
        <v>3.1432356786487807E-2</v>
      </c>
      <c r="DK168">
        <v>-0.172184752147581</v>
      </c>
      <c r="DL168">
        <v>0.18809926861019541</v>
      </c>
      <c r="DM168">
        <v>0.14684436097193959</v>
      </c>
      <c r="DN168">
        <v>0.31199279789089518</v>
      </c>
      <c r="DO168">
        <v>-6.7728966936186241E-2</v>
      </c>
      <c r="DP168">
        <v>-4.6829579931189518E-2</v>
      </c>
      <c r="DQ168">
        <v>-5.7315590170447413E-2</v>
      </c>
      <c r="DR168">
        <v>0.27456674795032798</v>
      </c>
      <c r="DS168">
        <v>0.22540639068420229</v>
      </c>
      <c r="DT168">
        <v>0.1193961745713341</v>
      </c>
      <c r="DU168">
        <v>0.11081560551494379</v>
      </c>
      <c r="DV168">
        <v>0.19260954921749371</v>
      </c>
      <c r="DW168">
        <v>-0.17429332496561309</v>
      </c>
      <c r="DX168">
        <v>-0.15930230743067469</v>
      </c>
      <c r="DY168">
        <v>-8.9629436056376965E-2</v>
      </c>
      <c r="DZ168">
        <v>-0.1368392347378401</v>
      </c>
      <c r="EA168">
        <v>1.415318066616833E-2</v>
      </c>
      <c r="EB168">
        <v>0.26270690871818442</v>
      </c>
      <c r="EC168">
        <v>0.1444351394250469</v>
      </c>
      <c r="ED168">
        <v>7.5702428551431611E-2</v>
      </c>
      <c r="EE168">
        <v>-0.17555757548612291</v>
      </c>
      <c r="EF168">
        <v>-4.7025854447264592E-3</v>
      </c>
      <c r="EG168">
        <v>-1.259925617625313E-2</v>
      </c>
      <c r="EH168">
        <v>0.36720164136767919</v>
      </c>
      <c r="EI168">
        <v>3.6661988820354541E-3</v>
      </c>
      <c r="EJ168">
        <v>0.23553706891097501</v>
      </c>
      <c r="EK168">
        <v>0.82682203601848148</v>
      </c>
      <c r="EL168">
        <v>1.402324740880734E-2</v>
      </c>
      <c r="EM168">
        <v>-2.609776883811676E-2</v>
      </c>
      <c r="EN168">
        <v>0.17796265306799319</v>
      </c>
      <c r="EO168">
        <v>0.47990185268583191</v>
      </c>
      <c r="EP168">
        <v>-0.28481758820518088</v>
      </c>
      <c r="EQ168">
        <v>0.1211423064476157</v>
      </c>
      <c r="ER168">
        <v>-0.20607055441946009</v>
      </c>
      <c r="ES168">
        <v>0.16384539986513891</v>
      </c>
      <c r="ET168">
        <v>0.30440225288966938</v>
      </c>
      <c r="EU168">
        <v>0.6155558318610479</v>
      </c>
      <c r="EV168">
        <v>0.29836375713901292</v>
      </c>
      <c r="EW168">
        <v>0.6048890254105771</v>
      </c>
      <c r="EX168">
        <v>0.29965140292281511</v>
      </c>
      <c r="EY168">
        <v>0.46762174769840892</v>
      </c>
      <c r="EZ168">
        <v>0.33365179788288479</v>
      </c>
      <c r="FA168">
        <v>0.45506043923270301</v>
      </c>
      <c r="FB168">
        <v>0.35992833119155437</v>
      </c>
      <c r="FC168">
        <v>0.16303652007395539</v>
      </c>
      <c r="FD168">
        <v>0.79201632221522711</v>
      </c>
      <c r="FE168">
        <v>0.42641051959811899</v>
      </c>
      <c r="FF168">
        <v>0.50009554910393872</v>
      </c>
      <c r="FG168">
        <v>0.45556977649478148</v>
      </c>
      <c r="FH168">
        <v>0.38603794242173489</v>
      </c>
      <c r="FI168">
        <v>0.44859146939872058</v>
      </c>
      <c r="FJ168">
        <v>0.27215691421511889</v>
      </c>
      <c r="FK168">
        <v>0.54720686712558564</v>
      </c>
      <c r="FL168">
        <v>0.31940858656384241</v>
      </c>
      <c r="FM168">
        <v>0.509094072500624</v>
      </c>
      <c r="FN168">
        <v>0.60757836404129106</v>
      </c>
      <c r="FO168">
        <v>0.64736583903632239</v>
      </c>
      <c r="FP168">
        <v>0.35196941709469037</v>
      </c>
      <c r="FQ168">
        <v>0.55827844503996371</v>
      </c>
      <c r="FR168">
        <v>0.54175114920677947</v>
      </c>
      <c r="FS168">
        <v>0.43773522529381209</v>
      </c>
      <c r="FT168">
        <v>0.59253228792049484</v>
      </c>
      <c r="FU168">
        <v>0.37840413216771102</v>
      </c>
      <c r="FV168">
        <v>0.22302117864701471</v>
      </c>
      <c r="FW168">
        <v>0.55532036874450885</v>
      </c>
      <c r="FX168">
        <v>0.59376869995941628</v>
      </c>
      <c r="FY168">
        <v>0.16721626463567771</v>
      </c>
      <c r="FZ168">
        <v>0.6605941479364168</v>
      </c>
      <c r="GA168">
        <v>0.57061735309957407</v>
      </c>
      <c r="GB168">
        <v>0.18142843783234991</v>
      </c>
      <c r="GC168">
        <v>0.39422407927143399</v>
      </c>
      <c r="GD168">
        <v>0.377301987783417</v>
      </c>
      <c r="GE168">
        <v>0.30067239089635628</v>
      </c>
      <c r="GF168">
        <v>0.4464808407368806</v>
      </c>
      <c r="GG168">
        <v>0.19709955619802061</v>
      </c>
      <c r="GH168">
        <v>0.29648677469850682</v>
      </c>
      <c r="GI168">
        <v>0.37447427411962908</v>
      </c>
      <c r="GJ168">
        <v>0.50276008640090786</v>
      </c>
      <c r="GK168">
        <v>0.16057824902296769</v>
      </c>
      <c r="GL168">
        <v>0.25803121702159781</v>
      </c>
      <c r="GM168">
        <v>0.36423558176444593</v>
      </c>
      <c r="GN168">
        <v>0.39267422882801439</v>
      </c>
      <c r="GO168">
        <v>0.45434808160915519</v>
      </c>
      <c r="GP168">
        <v>0.36932613085283311</v>
      </c>
      <c r="GQ168">
        <v>0.19929036953633311</v>
      </c>
      <c r="GR168">
        <v>0.48302823578529858</v>
      </c>
      <c r="GS168">
        <v>0.5664608155749018</v>
      </c>
      <c r="GT168">
        <v>0.26543771932005827</v>
      </c>
      <c r="GU168">
        <v>0.36727461767828751</v>
      </c>
      <c r="GV168">
        <v>0.15861533435846861</v>
      </c>
      <c r="GW168">
        <v>0.34520833417019231</v>
      </c>
      <c r="GX168">
        <v>0.10893000505691811</v>
      </c>
      <c r="GY168">
        <v>0.22956597559954511</v>
      </c>
      <c r="GZ168">
        <v>0.1151001873407336</v>
      </c>
      <c r="HA168">
        <v>0.49550361146348731</v>
      </c>
      <c r="HB168">
        <v>0.36387522394244282</v>
      </c>
      <c r="HC168">
        <v>0.17374660829657079</v>
      </c>
      <c r="HD168">
        <v>0.31733722538895981</v>
      </c>
      <c r="HE168">
        <v>0.16838533103059841</v>
      </c>
      <c r="HF168">
        <v>0.60886782876186563</v>
      </c>
      <c r="HG168">
        <v>0.30216535015379059</v>
      </c>
      <c r="HH168">
        <v>0.35642388007174258</v>
      </c>
      <c r="HI168">
        <v>0.122862851329126</v>
      </c>
      <c r="HJ168">
        <v>0.20440698832004389</v>
      </c>
      <c r="HK168">
        <v>0.60587828104461705</v>
      </c>
      <c r="HL168">
        <v>0.33193100226800631</v>
      </c>
      <c r="HM168">
        <v>0.16649750431414251</v>
      </c>
      <c r="HN168">
        <v>0.30846898953837237</v>
      </c>
      <c r="HO168">
        <v>0.34263713673068008</v>
      </c>
      <c r="HP168">
        <v>0.29836421067227009</v>
      </c>
      <c r="HQ168">
        <v>0.52607117601102704</v>
      </c>
      <c r="HR168">
        <v>0.32683202200210959</v>
      </c>
      <c r="HS168">
        <v>0.29981476727961698</v>
      </c>
      <c r="HT168">
        <v>0.34269738962765489</v>
      </c>
      <c r="HU168">
        <v>0.59393830871616138</v>
      </c>
      <c r="HV168">
        <v>0.39187684836246972</v>
      </c>
      <c r="HW168">
        <v>0.1978138690268772</v>
      </c>
      <c r="HX168">
        <v>0.45466137672082357</v>
      </c>
      <c r="HY168">
        <v>0.4166729824882468</v>
      </c>
      <c r="HZ168">
        <v>0.65632114536825281</v>
      </c>
      <c r="IA168">
        <v>0.45750970602187763</v>
      </c>
      <c r="IB168">
        <v>0.31110786503977739</v>
      </c>
      <c r="IC168">
        <v>0.41776490078121881</v>
      </c>
      <c r="ID168">
        <v>0.58250411078197106</v>
      </c>
      <c r="IE168">
        <v>0.38234639566806178</v>
      </c>
      <c r="IF168">
        <v>0.40721421206629138</v>
      </c>
      <c r="IG168">
        <v>0.44108332818348739</v>
      </c>
      <c r="IH168">
        <v>0.77430384557342202</v>
      </c>
      <c r="II168">
        <v>0.37087420829490519</v>
      </c>
      <c r="IJ168">
        <v>0.43672652308049181</v>
      </c>
      <c r="IK168">
        <v>0.44844178017430458</v>
      </c>
      <c r="IL168">
        <v>0.32257067986629667</v>
      </c>
      <c r="IM168">
        <v>0.59446673984553167</v>
      </c>
      <c r="IN168">
        <v>0.27705506602961139</v>
      </c>
      <c r="IO168">
        <v>0.3330900841540993</v>
      </c>
      <c r="IP168">
        <v>0.5556185599925989</v>
      </c>
      <c r="IQ168">
        <v>0.58455622699923426</v>
      </c>
      <c r="IR168">
        <v>0.51985102084101131</v>
      </c>
      <c r="IS168">
        <v>0.41507835585620612</v>
      </c>
      <c r="IT168">
        <v>0.71172491218839373</v>
      </c>
      <c r="IU168">
        <v>0.16107634181879529</v>
      </c>
      <c r="IV168">
        <v>0.42470810178952001</v>
      </c>
      <c r="IW168">
        <v>0.4193427950827886</v>
      </c>
      <c r="IX168">
        <v>0.44604820366613629</v>
      </c>
      <c r="IY168">
        <v>0.3696316017173723</v>
      </c>
      <c r="IZ168">
        <v>0.51650107995037942</v>
      </c>
      <c r="JA168">
        <v>0.5378906263365979</v>
      </c>
      <c r="JB168">
        <v>0.27008748502398522</v>
      </c>
      <c r="JC168">
        <v>0.51166311102413953</v>
      </c>
      <c r="JD168">
        <v>0.1282287168381655</v>
      </c>
      <c r="JE168">
        <v>0.42257336443304511</v>
      </c>
      <c r="JF168">
        <v>0.35732634006001612</v>
      </c>
      <c r="JG168">
        <v>0.36575318513441352</v>
      </c>
      <c r="JH168">
        <v>0.17177395126598571</v>
      </c>
      <c r="JI168">
        <v>0.34954558197692809</v>
      </c>
      <c r="JJ168">
        <v>0.45720101178195077</v>
      </c>
      <c r="JK168">
        <v>0.24890264786136809</v>
      </c>
      <c r="JL168">
        <v>0.12012963571293631</v>
      </c>
      <c r="JM168">
        <v>0.35002765288373161</v>
      </c>
      <c r="JN168">
        <v>0.38470011448430219</v>
      </c>
      <c r="JO168">
        <v>0.34792927023374948</v>
      </c>
      <c r="JP168">
        <v>0.232403708796415</v>
      </c>
      <c r="JQ168">
        <v>0.30393946455067389</v>
      </c>
      <c r="JR168">
        <v>7.4513290792892727E-3</v>
      </c>
      <c r="JS168">
        <v>0.42274162313587571</v>
      </c>
      <c r="JT168">
        <v>0.3234723458518895</v>
      </c>
      <c r="JU168">
        <v>0.29224434650891401</v>
      </c>
      <c r="JV168">
        <v>0.29214050867251029</v>
      </c>
      <c r="JW168">
        <v>0.246927570601219</v>
      </c>
      <c r="JX168">
        <v>0.17092724344785501</v>
      </c>
      <c r="JY168">
        <v>0.14981373793284741</v>
      </c>
      <c r="JZ168">
        <v>0.37322091620772291</v>
      </c>
      <c r="KA168">
        <v>0.18277644893813161</v>
      </c>
      <c r="KB168">
        <v>0.63025105141683069</v>
      </c>
      <c r="KC168">
        <v>0.79456854050695069</v>
      </c>
      <c r="KD168">
        <v>0.38736261369022218</v>
      </c>
      <c r="KE168">
        <v>0.23524523894770469</v>
      </c>
      <c r="KF168">
        <v>0.14921811550655081</v>
      </c>
      <c r="KG168">
        <v>0.41442238073425502</v>
      </c>
      <c r="KH168">
        <v>0.25528063709436383</v>
      </c>
      <c r="KI168">
        <v>0.33835288890613929</v>
      </c>
      <c r="KJ168">
        <v>0.34924692895821757</v>
      </c>
      <c r="KK168">
        <v>0.52079354035020065</v>
      </c>
      <c r="KL168">
        <f>MATCH(A168,'[1]BASC2_BRIEF_6yr_DEMOS_ScanInfo '!$H:$H,0)</f>
        <v>869</v>
      </c>
      <c r="KM168">
        <f>INDEX('[1]BASC2_BRIEF_6yr_DEMOS_ScanInfo '!$L:$L,KL168)</f>
        <v>1</v>
      </c>
      <c r="KN168">
        <f t="shared" si="12"/>
        <v>0</v>
      </c>
      <c r="KO168">
        <f>INDEX('[1]BASC2_BRIEF_6yr_DEMOS_ScanInfo '!$O:$O,KL168)</f>
        <v>34</v>
      </c>
      <c r="KP168">
        <f t="shared" si="13"/>
        <v>0.33333333333333331</v>
      </c>
      <c r="KQ168">
        <f>MATCH(A168,[2]SelectedColumns!$A:$A,0)</f>
        <v>379</v>
      </c>
      <c r="KR168">
        <f>INDEX([2]SelectedColumns!$R:$R,KQ168)</f>
        <v>49</v>
      </c>
      <c r="KS168">
        <f>INDEX([2]SelectedColumns!$J:$J,KQ168)</f>
        <v>41</v>
      </c>
      <c r="KT168">
        <f t="shared" si="14"/>
        <v>0</v>
      </c>
      <c r="KU168">
        <f t="shared" si="15"/>
        <v>0</v>
      </c>
      <c r="KV168">
        <f t="shared" si="16"/>
        <v>0</v>
      </c>
      <c r="KW168">
        <f t="shared" si="17"/>
        <v>0</v>
      </c>
    </row>
    <row r="169" spans="1:309" x14ac:dyDescent="0.35">
      <c r="A169" t="s">
        <v>169</v>
      </c>
      <c r="B169">
        <v>0.16407129506923049</v>
      </c>
      <c r="C169">
        <v>6.8879441718994183E-3</v>
      </c>
      <c r="D169">
        <v>0.34881172196238852</v>
      </c>
      <c r="E169">
        <v>0.1202714677627026</v>
      </c>
      <c r="F169">
        <v>0.20245966321300291</v>
      </c>
      <c r="G169">
        <v>0.42302597512465823</v>
      </c>
      <c r="H169">
        <v>0.20588374996117739</v>
      </c>
      <c r="I169">
        <v>-0.1431212890761944</v>
      </c>
      <c r="J169">
        <v>0.204766180620682</v>
      </c>
      <c r="K169">
        <v>0.14295789641636539</v>
      </c>
      <c r="L169">
        <v>-2.9421100004507709E-2</v>
      </c>
      <c r="M169">
        <v>0.2353705515640625</v>
      </c>
      <c r="N169">
        <v>0.31910549661822563</v>
      </c>
      <c r="O169">
        <v>0.1866941638323365</v>
      </c>
      <c r="P169">
        <v>2.9843445445171701E-2</v>
      </c>
      <c r="Q169">
        <v>-2.000880532052229E-2</v>
      </c>
      <c r="R169">
        <v>0.63525340692557475</v>
      </c>
      <c r="S169">
        <v>0.3983450856901829</v>
      </c>
      <c r="T169">
        <v>7.8986451347648035E-2</v>
      </c>
      <c r="U169">
        <v>1.297394784057548E-2</v>
      </c>
      <c r="V169">
        <v>2.0196534589489449E-2</v>
      </c>
      <c r="W169">
        <v>1.728790096164556E-2</v>
      </c>
      <c r="X169">
        <v>0.49471312168797432</v>
      </c>
      <c r="Y169">
        <v>0.31283631296936371</v>
      </c>
      <c r="Z169">
        <v>-1.7824679571298849E-4</v>
      </c>
      <c r="AA169">
        <v>7.1043829864699148E-2</v>
      </c>
      <c r="AB169">
        <v>3.7673111765470717E-2</v>
      </c>
      <c r="AC169">
        <v>5.4719892389727409E-3</v>
      </c>
      <c r="AD169">
        <v>0.17665262238501181</v>
      </c>
      <c r="AE169">
        <v>-0.27005408161721539</v>
      </c>
      <c r="AF169">
        <v>0.40398139198166849</v>
      </c>
      <c r="AG169">
        <v>0.38282402746612942</v>
      </c>
      <c r="AH169">
        <v>0.12326237331447749</v>
      </c>
      <c r="AI169">
        <v>0.20264362434522279</v>
      </c>
      <c r="AJ169">
        <v>0.21780623059723661</v>
      </c>
      <c r="AK169">
        <v>-1.8030375225258188E-2</v>
      </c>
      <c r="AL169">
        <v>4.501367877300777E-2</v>
      </c>
      <c r="AM169">
        <v>3.2082968887371832E-2</v>
      </c>
      <c r="AN169">
        <v>0.14701009872689391</v>
      </c>
      <c r="AO169">
        <v>-0.38678886403861079</v>
      </c>
      <c r="AP169">
        <v>0.1904032742269626</v>
      </c>
      <c r="AQ169">
        <v>0.11800305601929641</v>
      </c>
      <c r="AR169">
        <v>0.57453659940218038</v>
      </c>
      <c r="AS169">
        <v>-4.0396530182650991E-2</v>
      </c>
      <c r="AT169">
        <v>-1.0716894042397399E-2</v>
      </c>
      <c r="AU169">
        <v>-0.1125466590262252</v>
      </c>
      <c r="AV169">
        <v>0.29558594153409268</v>
      </c>
      <c r="AW169">
        <v>0.35564180277269181</v>
      </c>
      <c r="AX169">
        <v>9.1907041978651183E-2</v>
      </c>
      <c r="AY169">
        <v>0.1065749911679372</v>
      </c>
      <c r="AZ169">
        <v>2.6168151083787009E-2</v>
      </c>
      <c r="BA169">
        <v>1.857311455727095E-2</v>
      </c>
      <c r="BB169">
        <v>2.0542835062742348E-2</v>
      </c>
      <c r="BC169">
        <v>-2.6353880732471909E-2</v>
      </c>
      <c r="BD169">
        <v>-1.6304011124806391E-2</v>
      </c>
      <c r="BE169">
        <v>-0.1625756373617655</v>
      </c>
      <c r="BF169">
        <v>-2.5572183507643901E-2</v>
      </c>
      <c r="BG169">
        <v>0.100938521472776</v>
      </c>
      <c r="BH169">
        <v>-3.6227586733420747E-2</v>
      </c>
      <c r="BI169">
        <v>2.584515953276045E-2</v>
      </c>
      <c r="BJ169">
        <v>0.15893167445165821</v>
      </c>
      <c r="BK169">
        <v>9.1270301068282045E-2</v>
      </c>
      <c r="BL169">
        <v>0.13536526735121979</v>
      </c>
      <c r="BM169">
        <v>0.29039427841111559</v>
      </c>
      <c r="BN169">
        <v>-6.0030761256417257E-2</v>
      </c>
      <c r="BO169">
        <v>0.1219542929532644</v>
      </c>
      <c r="BP169">
        <v>-4.8139342142210502E-2</v>
      </c>
      <c r="BQ169">
        <v>-2.3529243628629629E-2</v>
      </c>
      <c r="BR169">
        <v>0.2273490538627139</v>
      </c>
      <c r="BS169">
        <v>0.40136106409141148</v>
      </c>
      <c r="BT169">
        <v>-0.26213770432433092</v>
      </c>
      <c r="BU169">
        <v>-4.5337840481393221E-2</v>
      </c>
      <c r="BV169">
        <v>-0.14050095315832661</v>
      </c>
      <c r="BW169">
        <v>-8.4712934510857041E-2</v>
      </c>
      <c r="BX169">
        <v>0.12163156746841081</v>
      </c>
      <c r="BY169">
        <v>0.1039234117769368</v>
      </c>
      <c r="BZ169">
        <v>0.24921151687458709</v>
      </c>
      <c r="CA169">
        <v>-3.5543525740927777E-2</v>
      </c>
      <c r="CB169">
        <v>0.145321979305302</v>
      </c>
      <c r="CC169">
        <v>0.46470599461047352</v>
      </c>
      <c r="CD169">
        <v>1.153458550071584E-2</v>
      </c>
      <c r="CE169">
        <v>-2.5865801714955779E-2</v>
      </c>
      <c r="CF169">
        <v>-0.1427031499126363</v>
      </c>
      <c r="CG169">
        <v>-0.12919912959090579</v>
      </c>
      <c r="CH169">
        <v>4.4848048739684732E-2</v>
      </c>
      <c r="CI169">
        <v>-7.282263229656416E-2</v>
      </c>
      <c r="CJ169">
        <v>0.36055142179348088</v>
      </c>
      <c r="CK169">
        <v>6.7760025157225456E-2</v>
      </c>
      <c r="CL169">
        <v>-8.9416905509372757E-2</v>
      </c>
      <c r="CM169">
        <v>2.8498327290746861E-3</v>
      </c>
      <c r="CN169">
        <v>0.52887748793564693</v>
      </c>
      <c r="CO169">
        <v>0.58024065009231895</v>
      </c>
      <c r="CP169">
        <v>-0.1624115548027292</v>
      </c>
      <c r="CQ169">
        <v>1.43981997536502E-2</v>
      </c>
      <c r="CR169">
        <v>7.3202097561037238E-2</v>
      </c>
      <c r="CS169">
        <v>-2.3070797830489379E-2</v>
      </c>
      <c r="CT169">
        <v>0.25228393060686671</v>
      </c>
      <c r="CU169">
        <v>0.13222759107840171</v>
      </c>
      <c r="CV169">
        <v>-2.707338455627251E-2</v>
      </c>
      <c r="CW169">
        <v>-3.8483968661578112E-2</v>
      </c>
      <c r="CX169">
        <v>1.9607189463335839E-2</v>
      </c>
      <c r="CY169">
        <v>1.749226789918756E-2</v>
      </c>
      <c r="CZ169">
        <v>8.4492107372694747E-2</v>
      </c>
      <c r="DA169">
        <v>-0.16814810263517541</v>
      </c>
      <c r="DB169">
        <v>0.24796222304946769</v>
      </c>
      <c r="DC169">
        <v>0.32826976837449928</v>
      </c>
      <c r="DD169">
        <v>0.26018766136971422</v>
      </c>
      <c r="DE169">
        <v>0.16416536353283021</v>
      </c>
      <c r="DF169">
        <v>0.31356230516427819</v>
      </c>
      <c r="DG169">
        <v>0.16499074548391041</v>
      </c>
      <c r="DH169">
        <v>0.14131096763160711</v>
      </c>
      <c r="DI169">
        <v>3.7600253314363119E-2</v>
      </c>
      <c r="DJ169">
        <v>9.103198838760318E-2</v>
      </c>
      <c r="DK169">
        <v>-0.1023101066165877</v>
      </c>
      <c r="DL169">
        <v>0.2125293910169119</v>
      </c>
      <c r="DM169">
        <v>4.0567927812906754E-3</v>
      </c>
      <c r="DN169">
        <v>0.70123851093549772</v>
      </c>
      <c r="DO169">
        <v>-0.17453942207193829</v>
      </c>
      <c r="DP169">
        <v>7.5016785483723591E-3</v>
      </c>
      <c r="DQ169">
        <v>4.6041367669545703E-2</v>
      </c>
      <c r="DR169">
        <v>0.50454503272870843</v>
      </c>
      <c r="DS169">
        <v>0.32319231028329359</v>
      </c>
      <c r="DT169">
        <v>0.24187958009173621</v>
      </c>
      <c r="DU169">
        <v>0.15003972187779929</v>
      </c>
      <c r="DV169">
        <v>-0.10291538475040669</v>
      </c>
      <c r="DW169">
        <v>2.5722084848824882E-3</v>
      </c>
      <c r="DX169">
        <v>-3.8549510125365012E-2</v>
      </c>
      <c r="DY169">
        <v>-2.5094946273233939E-2</v>
      </c>
      <c r="DZ169">
        <v>-5.5026013086004411E-2</v>
      </c>
      <c r="EA169">
        <v>-8.6982632111185287E-2</v>
      </c>
      <c r="EB169">
        <v>-3.9011262546940977E-2</v>
      </c>
      <c r="EC169">
        <v>-2.7336049518213109E-2</v>
      </c>
      <c r="ED169">
        <v>0.1168074976772833</v>
      </c>
      <c r="EE169">
        <v>-5.5176590549751207E-2</v>
      </c>
      <c r="EF169">
        <v>-2.2513728906981001E-3</v>
      </c>
      <c r="EG169">
        <v>-0.18527120384992421</v>
      </c>
      <c r="EH169">
        <v>0.1002841522761737</v>
      </c>
      <c r="EI169">
        <v>0.20782224124740309</v>
      </c>
      <c r="EJ169">
        <v>9.3588189473915007E-2</v>
      </c>
      <c r="EK169">
        <v>0.2703469846735902</v>
      </c>
      <c r="EL169">
        <v>-5.5565709268130981E-2</v>
      </c>
      <c r="EM169">
        <v>-1.2020312682961E-2</v>
      </c>
      <c r="EN169">
        <v>0.16738586806986391</v>
      </c>
      <c r="EO169">
        <v>0.51092731409494574</v>
      </c>
      <c r="EP169">
        <v>-0.34506601330100989</v>
      </c>
      <c r="EQ169">
        <v>4.4469189382293273E-2</v>
      </c>
      <c r="ER169">
        <v>-0.23674037360580161</v>
      </c>
      <c r="ES169">
        <v>0.25918825957916752</v>
      </c>
      <c r="ET169">
        <v>0.68590362154334583</v>
      </c>
      <c r="EU169">
        <v>0.23141081644365799</v>
      </c>
      <c r="EV169">
        <v>0.33591658998220297</v>
      </c>
      <c r="EW169">
        <v>0.15184478945040619</v>
      </c>
      <c r="EX169">
        <v>0.23867140179316221</v>
      </c>
      <c r="EY169">
        <v>0.38827089065136128</v>
      </c>
      <c r="EZ169">
        <v>0.59843328338552937</v>
      </c>
      <c r="FA169">
        <v>0.30841866618013147</v>
      </c>
      <c r="FB169">
        <v>0.42732533533408418</v>
      </c>
      <c r="FC169">
        <v>0.20202541185144349</v>
      </c>
      <c r="FD169">
        <v>0.6356422215306754</v>
      </c>
      <c r="FE169">
        <v>0.39038675466391071</v>
      </c>
      <c r="FF169">
        <v>0.27010339577206322</v>
      </c>
      <c r="FG169">
        <v>0.53158231772459064</v>
      </c>
      <c r="FH169">
        <v>0.30701806548044941</v>
      </c>
      <c r="FI169">
        <v>0.46432335789900481</v>
      </c>
      <c r="FJ169">
        <v>0.18567119349544081</v>
      </c>
      <c r="FK169">
        <v>0.3918029425638343</v>
      </c>
      <c r="FL169">
        <v>0.36592947537666137</v>
      </c>
      <c r="FM169">
        <v>0.44464502506561049</v>
      </c>
      <c r="FN169">
        <v>0.40248989941754187</v>
      </c>
      <c r="FO169">
        <v>0.69188387885209601</v>
      </c>
      <c r="FP169">
        <v>0.29011016748531659</v>
      </c>
      <c r="FQ169">
        <v>0.42284036763366573</v>
      </c>
      <c r="FR169">
        <v>0.55895071727690082</v>
      </c>
      <c r="FS169">
        <v>0.41528805985923339</v>
      </c>
      <c r="FT169">
        <v>0.5720634838698968</v>
      </c>
      <c r="FU169">
        <v>0.38867385245192482</v>
      </c>
      <c r="FV169">
        <v>0.26312527516611511</v>
      </c>
      <c r="FW169">
        <v>0.33547872989600191</v>
      </c>
      <c r="FX169">
        <v>0.42447991796973489</v>
      </c>
      <c r="FY169">
        <v>6.9291570386841972E-2</v>
      </c>
      <c r="FZ169">
        <v>0.48874198016037412</v>
      </c>
      <c r="GA169">
        <v>0.49215168534581383</v>
      </c>
      <c r="GB169">
        <v>0.30929851720290408</v>
      </c>
      <c r="GC169">
        <v>0.40260797907735241</v>
      </c>
      <c r="GD169">
        <v>0.3547454544354553</v>
      </c>
      <c r="GE169">
        <v>0.43844120171284662</v>
      </c>
      <c r="GF169">
        <v>0.2488122405149075</v>
      </c>
      <c r="GG169">
        <v>0.13395230111096579</v>
      </c>
      <c r="GH169">
        <v>0.39481795999688107</v>
      </c>
      <c r="GI169">
        <v>0.62529528451283312</v>
      </c>
      <c r="GJ169">
        <v>0.2736695251018626</v>
      </c>
      <c r="GK169">
        <v>0.26698612230011193</v>
      </c>
      <c r="GL169">
        <v>0.31304273938197158</v>
      </c>
      <c r="GM169">
        <v>0.41169853884623608</v>
      </c>
      <c r="GN169">
        <v>0.33944012547569408</v>
      </c>
      <c r="GO169">
        <v>0.30488615851782708</v>
      </c>
      <c r="GP169">
        <v>0.29880799331622659</v>
      </c>
      <c r="GQ169">
        <v>0.30871652889743512</v>
      </c>
      <c r="GR169">
        <v>0.1168459352465214</v>
      </c>
      <c r="GS169">
        <v>0.43031926427716549</v>
      </c>
      <c r="GT169">
        <v>0.1627394269655856</v>
      </c>
      <c r="GU169">
        <v>0.2667929036621744</v>
      </c>
      <c r="GV169">
        <v>0.26944608273161402</v>
      </c>
      <c r="GW169">
        <v>0.45634614489601438</v>
      </c>
      <c r="GX169">
        <v>0.51926596410246995</v>
      </c>
      <c r="GY169">
        <v>0.28408916641218129</v>
      </c>
      <c r="GZ169">
        <v>0.12261303517070821</v>
      </c>
      <c r="HA169">
        <v>0.14160918957075139</v>
      </c>
      <c r="HB169">
        <v>0.26916096085959113</v>
      </c>
      <c r="HC169">
        <v>0.1702123447974658</v>
      </c>
      <c r="HD169">
        <v>0.38541193170706001</v>
      </c>
      <c r="HE169">
        <v>8.6657546770103622E-2</v>
      </c>
      <c r="HF169">
        <v>0.51504955386376294</v>
      </c>
      <c r="HG169">
        <v>0.63054769418441481</v>
      </c>
      <c r="HH169">
        <v>0.17460382114364781</v>
      </c>
      <c r="HI169">
        <v>0.22483291637540909</v>
      </c>
      <c r="HJ169">
        <v>0.20923491059073679</v>
      </c>
      <c r="HK169">
        <v>0.2116337326363984</v>
      </c>
      <c r="HL169">
        <v>0.53005970266662539</v>
      </c>
      <c r="HM169">
        <v>9.2545360405481503E-2</v>
      </c>
      <c r="HN169">
        <v>0.18848203472865721</v>
      </c>
      <c r="HO169">
        <v>0.1071492073524697</v>
      </c>
      <c r="HP169">
        <v>0.4801868342373341</v>
      </c>
      <c r="HQ169">
        <v>0.33896755868709999</v>
      </c>
      <c r="HR169">
        <v>0.39388960397030592</v>
      </c>
      <c r="HS169">
        <v>0.477396949090164</v>
      </c>
      <c r="HT169">
        <v>0.36153688493597841</v>
      </c>
      <c r="HU169">
        <v>0.49805793482249111</v>
      </c>
      <c r="HV169">
        <v>5.7089156916834249E-2</v>
      </c>
      <c r="HW169">
        <v>0.26129503091590972</v>
      </c>
      <c r="HX169">
        <v>0.6245282093590786</v>
      </c>
      <c r="HY169">
        <v>0.42304108030030207</v>
      </c>
      <c r="HZ169">
        <v>0.46614741549408478</v>
      </c>
      <c r="IA169">
        <v>0.24766894974619649</v>
      </c>
      <c r="IB169">
        <v>0.25969170514145562</v>
      </c>
      <c r="IC169">
        <v>0.41729327583303572</v>
      </c>
      <c r="ID169">
        <v>0.38477620926648121</v>
      </c>
      <c r="IE169">
        <v>0.25657431317952428</v>
      </c>
      <c r="IF169">
        <v>0.3561792857919262</v>
      </c>
      <c r="IG169">
        <v>0.40103421289887459</v>
      </c>
      <c r="IH169">
        <v>0.44613999937018639</v>
      </c>
      <c r="II169">
        <v>0.48093826104993642</v>
      </c>
      <c r="IJ169">
        <v>0.32841632239712221</v>
      </c>
      <c r="IK169">
        <v>0.52465032057051642</v>
      </c>
      <c r="IL169">
        <v>0.18664330388002459</v>
      </c>
      <c r="IM169">
        <v>0.64590466303849059</v>
      </c>
      <c r="IN169">
        <v>0.51910031374990173</v>
      </c>
      <c r="IO169">
        <v>0.43691147552952719</v>
      </c>
      <c r="IP169">
        <v>0.44336368997713232</v>
      </c>
      <c r="IQ169">
        <v>0.65790862774541625</v>
      </c>
      <c r="IR169">
        <v>0.52905830571083279</v>
      </c>
      <c r="IS169">
        <v>0.66769585590627212</v>
      </c>
      <c r="IT169">
        <v>0.44762730498348141</v>
      </c>
      <c r="IU169">
        <v>0.23000090023297021</v>
      </c>
      <c r="IV169">
        <v>0.36254419439508351</v>
      </c>
      <c r="IW169">
        <v>0.34149690115238002</v>
      </c>
      <c r="IX169">
        <v>0.4914253316486798</v>
      </c>
      <c r="IY169">
        <v>0.29433001421693977</v>
      </c>
      <c r="IZ169">
        <v>0.51437609830300202</v>
      </c>
      <c r="JA169">
        <v>0.30991162444953912</v>
      </c>
      <c r="JB169">
        <v>0.11326667953563919</v>
      </c>
      <c r="JC169">
        <v>0.19511262026240961</v>
      </c>
      <c r="JD169">
        <v>9.2933286238355228E-2</v>
      </c>
      <c r="JE169">
        <v>0.70524567350695788</v>
      </c>
      <c r="JF169">
        <v>0.43600168520209581</v>
      </c>
      <c r="JG169">
        <v>0.32975421047691728</v>
      </c>
      <c r="JH169">
        <v>0.18997178628093431</v>
      </c>
      <c r="JI169">
        <v>0.61864272383062446</v>
      </c>
      <c r="JJ169">
        <v>0.64830758179356618</v>
      </c>
      <c r="JK169">
        <v>0.27964064076429679</v>
      </c>
      <c r="JL169">
        <v>5.1657782270705943E-2</v>
      </c>
      <c r="JM169">
        <v>0.58349610992822643</v>
      </c>
      <c r="JN169">
        <v>0.17375614253940291</v>
      </c>
      <c r="JO169">
        <v>0.30331780523733559</v>
      </c>
      <c r="JP169">
        <v>0.23899013666214911</v>
      </c>
      <c r="JQ169">
        <v>0.28668613639924623</v>
      </c>
      <c r="JR169">
        <v>0.37468613693367531</v>
      </c>
      <c r="JS169">
        <v>0.38273299929563048</v>
      </c>
      <c r="JT169">
        <v>0.15214719815848529</v>
      </c>
      <c r="JU169">
        <v>0.17337611281432649</v>
      </c>
      <c r="JV169">
        <v>0.13710396688964641</v>
      </c>
      <c r="JW169">
        <v>0.25166319364897771</v>
      </c>
      <c r="JX169">
        <v>0.1857687945999498</v>
      </c>
      <c r="JY169">
        <v>0.13470113379578269</v>
      </c>
      <c r="JZ169">
        <v>0.13567785491285569</v>
      </c>
      <c r="KA169">
        <v>0.37860394787993001</v>
      </c>
      <c r="KB169">
        <v>0.48905177671294042</v>
      </c>
      <c r="KC169">
        <v>0.59378164136522482</v>
      </c>
      <c r="KD169">
        <v>0.32971937842632648</v>
      </c>
      <c r="KE169">
        <v>0.39043076805006149</v>
      </c>
      <c r="KF169">
        <v>0.21960159494765749</v>
      </c>
      <c r="KG169">
        <v>0.14858242549766409</v>
      </c>
      <c r="KH169">
        <v>0.44434140873622341</v>
      </c>
      <c r="KI169">
        <v>0.107775065911142</v>
      </c>
      <c r="KJ169">
        <v>0.1358169308836833</v>
      </c>
      <c r="KK169">
        <v>0.56980792463244045</v>
      </c>
      <c r="KL169">
        <f>MATCH(A169,'[1]BASC2_BRIEF_6yr_DEMOS_ScanInfo '!$H:$H,0)</f>
        <v>872</v>
      </c>
      <c r="KM169">
        <f>INDEX('[1]BASC2_BRIEF_6yr_DEMOS_ScanInfo '!$L:$L,KL169)</f>
        <v>1</v>
      </c>
      <c r="KN169">
        <f t="shared" si="12"/>
        <v>0</v>
      </c>
      <c r="KO169">
        <f>INDEX('[1]BASC2_BRIEF_6yr_DEMOS_ScanInfo '!$O:$O,KL169)</f>
        <v>37</v>
      </c>
      <c r="KP169">
        <f t="shared" si="13"/>
        <v>0.58333333333333337</v>
      </c>
      <c r="KQ169">
        <f>MATCH(A169,[2]SelectedColumns!$A:$A,0)</f>
        <v>382</v>
      </c>
      <c r="KR169">
        <f>INDEX([2]SelectedColumns!$R:$R,KQ169)</f>
        <v>60</v>
      </c>
      <c r="KS169">
        <f>INDEX([2]SelectedColumns!$J:$J,KQ169)</f>
        <v>58</v>
      </c>
      <c r="KT169">
        <f t="shared" si="14"/>
        <v>0</v>
      </c>
      <c r="KU169">
        <f t="shared" si="15"/>
        <v>0</v>
      </c>
      <c r="KV169">
        <f t="shared" si="16"/>
        <v>0</v>
      </c>
      <c r="KW169">
        <f t="shared" si="17"/>
        <v>0</v>
      </c>
    </row>
    <row r="170" spans="1:309" x14ac:dyDescent="0.35">
      <c r="A170" t="s">
        <v>170</v>
      </c>
      <c r="B170">
        <v>0.31316109914449819</v>
      </c>
      <c r="C170">
        <v>9.12890381919369E-2</v>
      </c>
      <c r="D170">
        <v>0.42883861936418599</v>
      </c>
      <c r="E170">
        <v>0.16229194916016981</v>
      </c>
      <c r="F170">
        <v>5.1673785523431048E-2</v>
      </c>
      <c r="G170">
        <v>0.39576086041159309</v>
      </c>
      <c r="H170">
        <v>0.31900676320661092</v>
      </c>
      <c r="I170">
        <v>-9.6604603910137588E-2</v>
      </c>
      <c r="J170">
        <v>4.7325374488201843E-2</v>
      </c>
      <c r="K170">
        <v>-7.3884114367164244E-2</v>
      </c>
      <c r="L170">
        <v>1.8222290303358198E-2</v>
      </c>
      <c r="M170">
        <v>0.2198004304819616</v>
      </c>
      <c r="N170">
        <v>0.25154551228318051</v>
      </c>
      <c r="O170">
        <v>0.12565283043664929</v>
      </c>
      <c r="P170">
        <v>0.1787229284173297</v>
      </c>
      <c r="Q170">
        <v>0.42893978681375139</v>
      </c>
      <c r="R170">
        <v>0.51481415721790136</v>
      </c>
      <c r="S170">
        <v>0.41224649143034409</v>
      </c>
      <c r="T170">
        <v>5.4297182070859318E-3</v>
      </c>
      <c r="U170">
        <v>0.1024744380331761</v>
      </c>
      <c r="V170">
        <v>0.20147533561627151</v>
      </c>
      <c r="W170">
        <v>9.3124344477624188E-2</v>
      </c>
      <c r="X170">
        <v>0.30190878821654971</v>
      </c>
      <c r="Y170">
        <v>0.41243349574783511</v>
      </c>
      <c r="Z170">
        <v>6.8500178890580798E-2</v>
      </c>
      <c r="AA170">
        <v>0.1287495264134266</v>
      </c>
      <c r="AB170">
        <v>9.9805408557651631E-4</v>
      </c>
      <c r="AC170">
        <v>0.10479874459698491</v>
      </c>
      <c r="AD170">
        <v>0.18882260598760189</v>
      </c>
      <c r="AE170">
        <v>-7.4114807354170642E-2</v>
      </c>
      <c r="AF170">
        <v>0.48614748694218651</v>
      </c>
      <c r="AG170">
        <v>0.58512478397201972</v>
      </c>
      <c r="AH170">
        <v>0.26160874196695039</v>
      </c>
      <c r="AI170">
        <v>0.36589745207513769</v>
      </c>
      <c r="AJ170">
        <v>0.34562765873374007</v>
      </c>
      <c r="AK170">
        <v>0.16055841516684929</v>
      </c>
      <c r="AL170">
        <v>3.6334136184333683E-2</v>
      </c>
      <c r="AM170">
        <v>0.12698106655013389</v>
      </c>
      <c r="AN170">
        <v>0.2275584693786645</v>
      </c>
      <c r="AO170">
        <v>-0.20606465686468109</v>
      </c>
      <c r="AP170">
        <v>0.10749322590071771</v>
      </c>
      <c r="AQ170">
        <v>-2.802216143001535E-2</v>
      </c>
      <c r="AR170">
        <v>0.2112430627062104</v>
      </c>
      <c r="AS170">
        <v>-5.1903423227098948E-2</v>
      </c>
      <c r="AT170">
        <v>2.7259710992867611E-2</v>
      </c>
      <c r="AU170">
        <v>-4.7943695465544327E-2</v>
      </c>
      <c r="AV170">
        <v>0.40619094162353742</v>
      </c>
      <c r="AW170">
        <v>0.2832546909528324</v>
      </c>
      <c r="AX170">
        <v>8.1390936367737421E-2</v>
      </c>
      <c r="AY170">
        <v>4.7800164038111159E-2</v>
      </c>
      <c r="AZ170">
        <v>-0.1630734369190481</v>
      </c>
      <c r="BA170">
        <v>0.22897578122967749</v>
      </c>
      <c r="BB170">
        <v>-5.0995731620711027E-3</v>
      </c>
      <c r="BC170">
        <v>0.1515147802787615</v>
      </c>
      <c r="BD170">
        <v>5.5920427140453421E-3</v>
      </c>
      <c r="BE170">
        <v>-4.9915138366991567E-2</v>
      </c>
      <c r="BF170">
        <v>-0.1007151034993945</v>
      </c>
      <c r="BG170">
        <v>0.55110444589071106</v>
      </c>
      <c r="BH170">
        <v>4.9260272981012099E-3</v>
      </c>
      <c r="BI170">
        <v>7.1991379213431905E-2</v>
      </c>
      <c r="BJ170">
        <v>0.33621711361210638</v>
      </c>
      <c r="BK170">
        <v>4.3333730337244081E-2</v>
      </c>
      <c r="BL170">
        <v>0.18479448731175749</v>
      </c>
      <c r="BM170">
        <v>0.92745803547888339</v>
      </c>
      <c r="BN170">
        <v>3.0779030303865751E-2</v>
      </c>
      <c r="BO170">
        <v>0.15904861527990291</v>
      </c>
      <c r="BP170">
        <v>8.3475223247390096E-2</v>
      </c>
      <c r="BQ170">
        <v>4.1140674535680162E-2</v>
      </c>
      <c r="BR170">
        <v>0.22361471316589629</v>
      </c>
      <c r="BS170">
        <v>0.768800620117985</v>
      </c>
      <c r="BT170">
        <v>-0.31098353248277322</v>
      </c>
      <c r="BU170">
        <v>0.18598097901564381</v>
      </c>
      <c r="BV170">
        <v>5.8161614145926473E-2</v>
      </c>
      <c r="BW170">
        <v>0.30017798814242691</v>
      </c>
      <c r="BX170">
        <v>0.14326147061111191</v>
      </c>
      <c r="BY170">
        <v>0.2388763058292647</v>
      </c>
      <c r="BZ170">
        <v>0.25235251156219529</v>
      </c>
      <c r="CA170">
        <v>8.047380515567637E-2</v>
      </c>
      <c r="CB170">
        <v>0.25617974895084022</v>
      </c>
      <c r="CC170">
        <v>0.71973072503383961</v>
      </c>
      <c r="CD170">
        <v>0.14397031774192509</v>
      </c>
      <c r="CE170">
        <v>-8.3590790570289286E-2</v>
      </c>
      <c r="CF170">
        <v>2.441981569900609E-2</v>
      </c>
      <c r="CG170">
        <v>-2.1099803028107988E-2</v>
      </c>
      <c r="CH170">
        <v>-3.025036880500331E-2</v>
      </c>
      <c r="CI170">
        <v>-3.2215102008889003E-2</v>
      </c>
      <c r="CJ170">
        <v>9.9698023481945341E-2</v>
      </c>
      <c r="CK170">
        <v>-3.4283374338233363E-2</v>
      </c>
      <c r="CL170">
        <v>0.1449609771491345</v>
      </c>
      <c r="CM170">
        <v>0.25500896540151707</v>
      </c>
      <c r="CN170">
        <v>0.7023294340460372</v>
      </c>
      <c r="CO170">
        <v>0.52893316960705428</v>
      </c>
      <c r="CP170">
        <v>-0.17632776762667751</v>
      </c>
      <c r="CQ170">
        <v>6.9124221926007978E-2</v>
      </c>
      <c r="CR170">
        <v>0.45974381630543992</v>
      </c>
      <c r="CS170">
        <v>-0.1027986037564967</v>
      </c>
      <c r="CT170">
        <v>0.2037633606084821</v>
      </c>
      <c r="CU170">
        <v>0.216616179479558</v>
      </c>
      <c r="CV170">
        <v>7.1695740213415959E-2</v>
      </c>
      <c r="CW170">
        <v>3.4386070288567661E-2</v>
      </c>
      <c r="CX170">
        <v>0.1243858071455117</v>
      </c>
      <c r="CY170">
        <v>5.7670124262383382E-2</v>
      </c>
      <c r="CZ170">
        <v>0.1337491481829676</v>
      </c>
      <c r="DA170">
        <v>1.920911258055491E-2</v>
      </c>
      <c r="DB170">
        <v>0.32061808377801537</v>
      </c>
      <c r="DC170">
        <v>0.39335243303077583</v>
      </c>
      <c r="DD170">
        <v>0.43834088952297467</v>
      </c>
      <c r="DE170">
        <v>8.606965745172146E-2</v>
      </c>
      <c r="DF170">
        <v>0.14234541383757771</v>
      </c>
      <c r="DG170">
        <v>0.27325347848351539</v>
      </c>
      <c r="DH170">
        <v>0.34907497903895329</v>
      </c>
      <c r="DI170">
        <v>0.24470812667399541</v>
      </c>
      <c r="DJ170">
        <v>-3.1357041179557621E-2</v>
      </c>
      <c r="DK170">
        <v>-7.6857061047526987E-2</v>
      </c>
      <c r="DL170">
        <v>0.2488827132312503</v>
      </c>
      <c r="DM170">
        <v>-3.7297691245738777E-2</v>
      </c>
      <c r="DN170">
        <v>0.61083875967106604</v>
      </c>
      <c r="DO170">
        <v>-0.12257328411897279</v>
      </c>
      <c r="DP170">
        <v>-2.684508983256562E-2</v>
      </c>
      <c r="DQ170">
        <v>1.2348603995012921E-2</v>
      </c>
      <c r="DR170">
        <v>0.1200142691766173</v>
      </c>
      <c r="DS170">
        <v>0.60234779790113513</v>
      </c>
      <c r="DT170">
        <v>0.2119876749756735</v>
      </c>
      <c r="DU170">
        <v>0.76939242918072459</v>
      </c>
      <c r="DV170">
        <v>0.22055638901763561</v>
      </c>
      <c r="DW170">
        <v>4.1661242216500138E-2</v>
      </c>
      <c r="DX170">
        <v>-8.9991968738365458E-3</v>
      </c>
      <c r="DY170">
        <v>9.2660659830770431E-2</v>
      </c>
      <c r="DZ170">
        <v>-3.0418202668681341E-2</v>
      </c>
      <c r="EA170">
        <v>3.0249011055587079E-2</v>
      </c>
      <c r="EB170">
        <v>-0.13877784027452589</v>
      </c>
      <c r="EC170">
        <v>2.3174859733251951E-2</v>
      </c>
      <c r="ED170">
        <v>-5.1654538726829242E-2</v>
      </c>
      <c r="EE170">
        <v>0.35781870153363138</v>
      </c>
      <c r="EF170">
        <v>6.9670487456332086E-2</v>
      </c>
      <c r="EG170">
        <v>0.22527574859400001</v>
      </c>
      <c r="EH170">
        <v>0.2134421273382745</v>
      </c>
      <c r="EI170">
        <v>0.26066854087083108</v>
      </c>
      <c r="EJ170">
        <v>8.6627970784374897E-2</v>
      </c>
      <c r="EK170">
        <v>0.68189294062577721</v>
      </c>
      <c r="EL170">
        <v>-1.2813670906530741E-4</v>
      </c>
      <c r="EM170">
        <v>5.3377517768546712E-2</v>
      </c>
      <c r="EN170">
        <v>0.39727929533803841</v>
      </c>
      <c r="EO170">
        <v>0.50884699759038043</v>
      </c>
      <c r="EP170">
        <v>-0.1698584913376904</v>
      </c>
      <c r="EQ170">
        <v>0.38533961518728638</v>
      </c>
      <c r="ER170">
        <v>-0.1427571225458171</v>
      </c>
      <c r="ES170">
        <v>0.22207891195925811</v>
      </c>
      <c r="ET170">
        <v>0.35148248141993849</v>
      </c>
      <c r="EU170">
        <v>0.37390313277557008</v>
      </c>
      <c r="EV170">
        <v>0.35195941834349098</v>
      </c>
      <c r="EW170">
        <v>0.36874183663238669</v>
      </c>
      <c r="EX170">
        <v>0.14591957949224241</v>
      </c>
      <c r="EY170">
        <v>0.2413927625877122</v>
      </c>
      <c r="EZ170">
        <v>0.27458984834273409</v>
      </c>
      <c r="FA170">
        <v>0.9732281148891424</v>
      </c>
      <c r="FB170">
        <v>0.25541448499513159</v>
      </c>
      <c r="FC170">
        <v>0.17448184277346679</v>
      </c>
      <c r="FD170">
        <v>0.42246527295828401</v>
      </c>
      <c r="FE170">
        <v>0.2225899802740598</v>
      </c>
      <c r="FF170">
        <v>0.42650209551285262</v>
      </c>
      <c r="FG170">
        <v>0.27406399482123461</v>
      </c>
      <c r="FH170">
        <v>0.36766078159651211</v>
      </c>
      <c r="FI170">
        <v>0.35647267151800571</v>
      </c>
      <c r="FJ170">
        <v>0.26640511550679519</v>
      </c>
      <c r="FK170">
        <v>0.28673316860902842</v>
      </c>
      <c r="FL170">
        <v>0.41151260143946777</v>
      </c>
      <c r="FM170">
        <v>0.41710624744900138</v>
      </c>
      <c r="FN170">
        <v>0.40524621945438599</v>
      </c>
      <c r="FO170">
        <v>0.54545265555445122</v>
      </c>
      <c r="FP170">
        <v>0.27014871622459657</v>
      </c>
      <c r="FQ170">
        <v>0.28432726948786902</v>
      </c>
      <c r="FR170">
        <v>0.52796070028065989</v>
      </c>
      <c r="FS170">
        <v>0.38881419386285931</v>
      </c>
      <c r="FT170">
        <v>0.20528760922607209</v>
      </c>
      <c r="FU170">
        <v>0.65084419089064038</v>
      </c>
      <c r="FV170">
        <v>0.2323881636044261</v>
      </c>
      <c r="FW170">
        <v>0.27603233330063348</v>
      </c>
      <c r="FX170">
        <v>0.57249460568291755</v>
      </c>
      <c r="FY170">
        <v>0.14623670021483959</v>
      </c>
      <c r="FZ170">
        <v>0.45037351735709008</v>
      </c>
      <c r="GA170">
        <v>0.36640167910864058</v>
      </c>
      <c r="GB170">
        <v>0.214964708000768</v>
      </c>
      <c r="GC170">
        <v>0.240022961258538</v>
      </c>
      <c r="GD170">
        <v>0.39388839042443818</v>
      </c>
      <c r="GE170">
        <v>0.37466620722714911</v>
      </c>
      <c r="GF170">
        <v>0.43183732985314732</v>
      </c>
      <c r="GG170">
        <v>3.3355111625119907E-2</v>
      </c>
      <c r="GH170">
        <v>0.18649100850557271</v>
      </c>
      <c r="GI170">
        <v>0.59469268030632005</v>
      </c>
      <c r="GJ170">
        <v>0.48373818972241778</v>
      </c>
      <c r="GK170">
        <v>0.18718412667362011</v>
      </c>
      <c r="GL170">
        <v>0.2227783484886536</v>
      </c>
      <c r="GM170">
        <v>0.22686969019201991</v>
      </c>
      <c r="GN170">
        <v>0.32143988301040682</v>
      </c>
      <c r="GO170">
        <v>0.41017993601113562</v>
      </c>
      <c r="GP170">
        <v>0.21939622007133339</v>
      </c>
      <c r="GQ170">
        <v>0.12255344775481999</v>
      </c>
      <c r="GR170">
        <v>5.1679938142204937E-2</v>
      </c>
      <c r="GS170">
        <v>0.34153830121767498</v>
      </c>
      <c r="GT170">
        <v>0.19253449887610541</v>
      </c>
      <c r="GU170">
        <v>0.34676201442320048</v>
      </c>
      <c r="GV170">
        <v>0.1049164083504688</v>
      </c>
      <c r="GW170">
        <v>0.23390369928977919</v>
      </c>
      <c r="GX170">
        <v>0.34124359275435118</v>
      </c>
      <c r="GY170">
        <v>0.2534544173364956</v>
      </c>
      <c r="GZ170">
        <v>0.17114074403635329</v>
      </c>
      <c r="HA170">
        <v>0.31695996498322759</v>
      </c>
      <c r="HB170">
        <v>0.34055924991281578</v>
      </c>
      <c r="HC170">
        <v>0.32632755448009598</v>
      </c>
      <c r="HD170">
        <v>0.16568546466896461</v>
      </c>
      <c r="HE170">
        <v>6.4307074025479527E-2</v>
      </c>
      <c r="HF170">
        <v>0.34577326109932782</v>
      </c>
      <c r="HG170">
        <v>0.42131448235884439</v>
      </c>
      <c r="HH170">
        <v>0.44210024107255269</v>
      </c>
      <c r="HI170">
        <v>0.3931445543001566</v>
      </c>
      <c r="HJ170">
        <v>0.12770276163836619</v>
      </c>
      <c r="HK170">
        <v>0.38420851915837512</v>
      </c>
      <c r="HL170">
        <v>9.8833538777452379E-2</v>
      </c>
      <c r="HM170">
        <v>0.20303307129169201</v>
      </c>
      <c r="HN170">
        <v>0.23226254320226761</v>
      </c>
      <c r="HO170">
        <v>9.4648541357147287E-2</v>
      </c>
      <c r="HP170">
        <v>0.25641266041126248</v>
      </c>
      <c r="HQ170">
        <v>0.39424996123861439</v>
      </c>
      <c r="HR170">
        <v>0.30866808855435429</v>
      </c>
      <c r="HS170">
        <v>0.43148269703452868</v>
      </c>
      <c r="HT170">
        <v>0.29391278953224381</v>
      </c>
      <c r="HU170">
        <v>0.28771025596882982</v>
      </c>
      <c r="HV170">
        <v>0.22565760837352331</v>
      </c>
      <c r="HW170">
        <v>0.21059347536934389</v>
      </c>
      <c r="HX170">
        <v>0.51153696223370715</v>
      </c>
      <c r="HY170">
        <v>0.32378096515015931</v>
      </c>
      <c r="HZ170">
        <v>0.56420089599845702</v>
      </c>
      <c r="IA170">
        <v>0.22741059485162129</v>
      </c>
      <c r="IB170">
        <v>0.29074569112250348</v>
      </c>
      <c r="IC170">
        <v>8.7644127974469577E-2</v>
      </c>
      <c r="ID170">
        <v>0.5771030356918041</v>
      </c>
      <c r="IE170">
        <v>0.20672933197682691</v>
      </c>
      <c r="IF170">
        <v>0.21486622724842649</v>
      </c>
      <c r="IG170">
        <v>5.0348626160091947E-2</v>
      </c>
      <c r="IH170">
        <v>0.28483712643880182</v>
      </c>
      <c r="II170">
        <v>0.54841300995532616</v>
      </c>
      <c r="IJ170">
        <v>0.35843073360832911</v>
      </c>
      <c r="IK170">
        <v>0.46163423628014771</v>
      </c>
      <c r="IL170">
        <v>6.1324189856923672E-2</v>
      </c>
      <c r="IM170">
        <v>0.36604030846895552</v>
      </c>
      <c r="IN170">
        <v>0.52902495387882775</v>
      </c>
      <c r="IO170">
        <v>0.43032060431171099</v>
      </c>
      <c r="IP170">
        <v>0.53493961202198159</v>
      </c>
      <c r="IQ170">
        <v>0.59871449110335762</v>
      </c>
      <c r="IR170">
        <v>0.59126084685750191</v>
      </c>
      <c r="IS170">
        <v>0.29720747265143022</v>
      </c>
      <c r="IT170">
        <v>0.42357721247042701</v>
      </c>
      <c r="IU170">
        <v>0.19739432564595741</v>
      </c>
      <c r="IV170">
        <v>0.32329899913628579</v>
      </c>
      <c r="IW170">
        <v>0.39179477851617051</v>
      </c>
      <c r="IX170">
        <v>0.69072562786587333</v>
      </c>
      <c r="IY170">
        <v>0.31729073892927012</v>
      </c>
      <c r="IZ170">
        <v>0.40901874602695931</v>
      </c>
      <c r="JA170">
        <v>0.28835316642975639</v>
      </c>
      <c r="JB170">
        <v>-1.9913906626216449E-2</v>
      </c>
      <c r="JC170">
        <v>0.1569269589929185</v>
      </c>
      <c r="JD170">
        <v>0.1625555060590938</v>
      </c>
      <c r="JE170">
        <v>0.54917373613933096</v>
      </c>
      <c r="JF170">
        <v>0.33268681352426049</v>
      </c>
      <c r="JG170">
        <v>0.29763586589840152</v>
      </c>
      <c r="JH170">
        <v>0.15333185782934819</v>
      </c>
      <c r="JI170">
        <v>0.10513645586552919</v>
      </c>
      <c r="JJ170">
        <v>0.1786284559705579</v>
      </c>
      <c r="JK170">
        <v>0.1799113729763778</v>
      </c>
      <c r="JL170">
        <v>0.12986672395025081</v>
      </c>
      <c r="JM170">
        <v>0.24760164229420251</v>
      </c>
      <c r="JN170">
        <v>0.3128132019818225</v>
      </c>
      <c r="JO170">
        <v>0.45854376297141197</v>
      </c>
      <c r="JP170">
        <v>0.37824502335277121</v>
      </c>
      <c r="JQ170">
        <v>0.23548303975181831</v>
      </c>
      <c r="JR170">
        <v>0.35526370885274627</v>
      </c>
      <c r="JS170">
        <v>0.23936217142368971</v>
      </c>
      <c r="JT170">
        <v>0.1018615044969436</v>
      </c>
      <c r="JU170">
        <v>0.32799801831605019</v>
      </c>
      <c r="JV170">
        <v>7.3909921179330082E-2</v>
      </c>
      <c r="JW170">
        <v>0.25044623517562198</v>
      </c>
      <c r="JX170">
        <v>9.1835112999045398E-2</v>
      </c>
      <c r="JY170">
        <v>0.19827790972480741</v>
      </c>
      <c r="JZ170">
        <v>0.32781602740253812</v>
      </c>
      <c r="KA170">
        <v>0.20466470897237701</v>
      </c>
      <c r="KB170">
        <v>0.4175005319674196</v>
      </c>
      <c r="KC170">
        <v>0.17926367371727539</v>
      </c>
      <c r="KD170">
        <v>0.5669359855654742</v>
      </c>
      <c r="KE170">
        <v>0.36571361498426991</v>
      </c>
      <c r="KF170">
        <v>0.1513233067434645</v>
      </c>
      <c r="KG170">
        <v>0.19359013011420739</v>
      </c>
      <c r="KH170">
        <v>0.53693002371337806</v>
      </c>
      <c r="KI170">
        <v>0.2398832900948395</v>
      </c>
      <c r="KJ170">
        <v>0.38110605290970001</v>
      </c>
      <c r="KK170">
        <v>0.21812461065341829</v>
      </c>
      <c r="KL170">
        <f>MATCH(A170,'[1]BASC2_BRIEF_6yr_DEMOS_ScanInfo '!$H:$H,0)</f>
        <v>873</v>
      </c>
      <c r="KM170">
        <f>INDEX('[1]BASC2_BRIEF_6yr_DEMOS_ScanInfo '!$L:$L,KL170)</f>
        <v>1</v>
      </c>
      <c r="KN170">
        <f t="shared" si="12"/>
        <v>0</v>
      </c>
      <c r="KO170">
        <f>INDEX('[1]BASC2_BRIEF_6yr_DEMOS_ScanInfo '!$O:$O,KL170)</f>
        <v>37</v>
      </c>
      <c r="KP170">
        <f t="shared" si="13"/>
        <v>0.58333333333333337</v>
      </c>
      <c r="KQ170">
        <f>MATCH(A170,[2]SelectedColumns!$A:$A,0)</f>
        <v>383</v>
      </c>
      <c r="KR170">
        <f>INDEX([2]SelectedColumns!$R:$R,KQ170)</f>
        <v>62</v>
      </c>
      <c r="KS170">
        <f>INDEX([2]SelectedColumns!$J:$J,KQ170)</f>
        <v>56</v>
      </c>
      <c r="KT170" t="e">
        <f t="shared" si="14"/>
        <v>#N/A</v>
      </c>
      <c r="KU170">
        <f t="shared" si="15"/>
        <v>0</v>
      </c>
      <c r="KV170">
        <f t="shared" si="16"/>
        <v>0</v>
      </c>
      <c r="KW170">
        <f t="shared" si="17"/>
        <v>0</v>
      </c>
    </row>
    <row r="171" spans="1:309" x14ac:dyDescent="0.35">
      <c r="A171" t="s">
        <v>171</v>
      </c>
      <c r="B171">
        <v>3.1825910141163982E-2</v>
      </c>
      <c r="C171">
        <v>0.24565037607136331</v>
      </c>
      <c r="D171">
        <v>0.20707134464942209</v>
      </c>
      <c r="E171">
        <v>0.15802583909192711</v>
      </c>
      <c r="F171">
        <v>-8.5565928666370361E-2</v>
      </c>
      <c r="G171">
        <v>0.45109754597560781</v>
      </c>
      <c r="H171">
        <v>0.15900222343453629</v>
      </c>
      <c r="I171">
        <v>-0.12019479622672651</v>
      </c>
      <c r="J171">
        <v>0.24144763534566921</v>
      </c>
      <c r="K171">
        <v>0.1744742833494097</v>
      </c>
      <c r="L171">
        <v>0.16384545152984581</v>
      </c>
      <c r="M171">
        <v>0.2253463681598864</v>
      </c>
      <c r="N171">
        <v>0.21756050584544909</v>
      </c>
      <c r="O171">
        <v>0.21585752131677041</v>
      </c>
      <c r="P171">
        <v>-0.13852993724778659</v>
      </c>
      <c r="Q171">
        <v>-7.3657566009776243E-2</v>
      </c>
      <c r="R171">
        <v>0.3674025995046869</v>
      </c>
      <c r="S171">
        <v>0.34709743256197328</v>
      </c>
      <c r="T171">
        <v>0.1471666372223813</v>
      </c>
      <c r="U171">
        <v>0.1530409947344322</v>
      </c>
      <c r="V171">
        <v>9.4139355484428533E-2</v>
      </c>
      <c r="W171">
        <v>0.1175804893003245</v>
      </c>
      <c r="X171">
        <v>0.32627788507453598</v>
      </c>
      <c r="Y171">
        <v>0.27273979594390568</v>
      </c>
      <c r="Z171">
        <v>4.5662988105751312E-2</v>
      </c>
      <c r="AA171">
        <v>-0.16875614461740859</v>
      </c>
      <c r="AB171">
        <v>-1.9815956671339841E-2</v>
      </c>
      <c r="AC171">
        <v>-1.4308542174417129E-3</v>
      </c>
      <c r="AD171">
        <v>4.6545321258593557E-2</v>
      </c>
      <c r="AE171">
        <v>-0.22369297212492431</v>
      </c>
      <c r="AF171">
        <v>0.2593027850105783</v>
      </c>
      <c r="AG171">
        <v>0.23330317996827979</v>
      </c>
      <c r="AH171">
        <v>0.29599873524036568</v>
      </c>
      <c r="AI171">
        <v>0.10831921656508239</v>
      </c>
      <c r="AJ171">
        <v>0.13576293689238339</v>
      </c>
      <c r="AK171">
        <v>-4.4892532567746501E-2</v>
      </c>
      <c r="AL171">
        <v>-4.7763927104522708E-2</v>
      </c>
      <c r="AM171">
        <v>-5.8121814462327892E-2</v>
      </c>
      <c r="AN171">
        <v>7.4051179372228271E-2</v>
      </c>
      <c r="AO171">
        <v>-7.7398196050545209E-2</v>
      </c>
      <c r="AP171">
        <v>0.15017778880692709</v>
      </c>
      <c r="AQ171">
        <v>0.14912354482799989</v>
      </c>
      <c r="AR171">
        <v>0.18644731013511009</v>
      </c>
      <c r="AS171">
        <v>-2.825469842395445E-2</v>
      </c>
      <c r="AT171">
        <v>-2.0389143871079259E-2</v>
      </c>
      <c r="AU171">
        <v>-0.1875238857951782</v>
      </c>
      <c r="AV171">
        <v>0.21069504761430241</v>
      </c>
      <c r="AW171">
        <v>0.1157992070562615</v>
      </c>
      <c r="AX171">
        <v>-2.6708902746501281E-2</v>
      </c>
      <c r="AY171">
        <v>3.4213572718287288E-2</v>
      </c>
      <c r="AZ171">
        <v>7.3522246025015781E-2</v>
      </c>
      <c r="BA171">
        <v>-8.7166701571269378E-2</v>
      </c>
      <c r="BB171">
        <v>-0.1139113253799207</v>
      </c>
      <c r="BC171">
        <v>-8.99263314008385E-2</v>
      </c>
      <c r="BD171">
        <v>-4.3374856457119582E-2</v>
      </c>
      <c r="BE171">
        <v>-0.20550523980260721</v>
      </c>
      <c r="BF171">
        <v>0.1436194488767728</v>
      </c>
      <c r="BG171">
        <v>0.1471848148817996</v>
      </c>
      <c r="BH171">
        <v>-1.8178285033994771E-2</v>
      </c>
      <c r="BI171">
        <v>-8.5429944918963718E-2</v>
      </c>
      <c r="BJ171">
        <v>-6.4641851021352004E-2</v>
      </c>
      <c r="BK171">
        <v>-3.3666990442133171E-2</v>
      </c>
      <c r="BL171">
        <v>0.17419577771564579</v>
      </c>
      <c r="BM171">
        <v>0.34915442268807412</v>
      </c>
      <c r="BN171">
        <v>-5.1753282798237432E-2</v>
      </c>
      <c r="BO171">
        <v>0.28907209579207782</v>
      </c>
      <c r="BP171">
        <v>-6.0208939530228989E-2</v>
      </c>
      <c r="BQ171">
        <v>-0.24749392849519311</v>
      </c>
      <c r="BR171">
        <v>0.12254510240771981</v>
      </c>
      <c r="BS171">
        <v>0.24186551656460761</v>
      </c>
      <c r="BT171">
        <v>-3.9754019635220413E-2</v>
      </c>
      <c r="BU171">
        <v>-0.11092133358391849</v>
      </c>
      <c r="BV171">
        <v>-7.8314598506201261E-2</v>
      </c>
      <c r="BW171">
        <v>0.27465789030962479</v>
      </c>
      <c r="BX171">
        <v>3.9261810837156741E-3</v>
      </c>
      <c r="BY171">
        <v>0.32437320320302637</v>
      </c>
      <c r="BZ171">
        <v>0.15232048072235521</v>
      </c>
      <c r="CA171">
        <v>-5.4786264320688227E-2</v>
      </c>
      <c r="CB171">
        <v>-7.2496937511991932E-2</v>
      </c>
      <c r="CC171">
        <v>0.34874638028217042</v>
      </c>
      <c r="CD171">
        <v>-0.11431123649136141</v>
      </c>
      <c r="CE171">
        <v>-0.14889559059065191</v>
      </c>
      <c r="CF171">
        <v>2.940125158806128E-2</v>
      </c>
      <c r="CG171">
        <v>-1.7800728991083981E-2</v>
      </c>
      <c r="CH171">
        <v>0.10694060796042711</v>
      </c>
      <c r="CI171">
        <v>-0.21737307514428059</v>
      </c>
      <c r="CJ171">
        <v>0.1181335295993724</v>
      </c>
      <c r="CK171">
        <v>-1.7868813028112829E-2</v>
      </c>
      <c r="CL171">
        <v>-0.1605268835765454</v>
      </c>
      <c r="CM171">
        <v>-0.17089610029934679</v>
      </c>
      <c r="CN171">
        <v>0.40195042530337582</v>
      </c>
      <c r="CO171">
        <v>0.38894253075875529</v>
      </c>
      <c r="CP171">
        <v>0.119632850263258</v>
      </c>
      <c r="CQ171">
        <v>8.2069890936896872E-2</v>
      </c>
      <c r="CR171">
        <v>0.18825316336383069</v>
      </c>
      <c r="CS171">
        <v>3.9849436594326708E-2</v>
      </c>
      <c r="CT171">
        <v>0.20894928194863741</v>
      </c>
      <c r="CU171">
        <v>0.10307336273927729</v>
      </c>
      <c r="CV171">
        <v>1.452969475249688E-2</v>
      </c>
      <c r="CW171">
        <v>-0.1153815613641014</v>
      </c>
      <c r="CX171">
        <v>-8.1131227481370249E-3</v>
      </c>
      <c r="CY171">
        <v>-5.3048484614086837E-2</v>
      </c>
      <c r="CZ171">
        <v>-4.1467685343914429E-2</v>
      </c>
      <c r="DA171">
        <v>-0.1198149544634006</v>
      </c>
      <c r="DB171">
        <v>0.18284095322376251</v>
      </c>
      <c r="DC171">
        <v>0.43832085881957988</v>
      </c>
      <c r="DD171">
        <v>0.2191916880415615</v>
      </c>
      <c r="DE171">
        <v>0.16635106215546361</v>
      </c>
      <c r="DF171">
        <v>0.23479504593729941</v>
      </c>
      <c r="DG171">
        <v>0.1133316537699756</v>
      </c>
      <c r="DH171">
        <v>0.23670535344014751</v>
      </c>
      <c r="DI171">
        <v>-0.14921171886179899</v>
      </c>
      <c r="DJ171">
        <v>-0.1135412790530976</v>
      </c>
      <c r="DK171">
        <v>-0.13335374662503471</v>
      </c>
      <c r="DL171">
        <v>0.23939472773800061</v>
      </c>
      <c r="DM171">
        <v>0.18696700079462139</v>
      </c>
      <c r="DN171">
        <v>0.28943862850858731</v>
      </c>
      <c r="DO171">
        <v>-0.18041021019963371</v>
      </c>
      <c r="DP171">
        <v>-6.3791216992770128E-2</v>
      </c>
      <c r="DQ171">
        <v>7.2183261783338892E-2</v>
      </c>
      <c r="DR171">
        <v>9.9094634983915242E-2</v>
      </c>
      <c r="DS171">
        <v>0.25401835251782701</v>
      </c>
      <c r="DT171">
        <v>8.5077124594066023E-2</v>
      </c>
      <c r="DU171">
        <v>0.1417055463995143</v>
      </c>
      <c r="DV171">
        <v>-3.5049189706194188E-2</v>
      </c>
      <c r="DW171">
        <v>-6.5485298126001457E-2</v>
      </c>
      <c r="DX171">
        <v>-0.1476302578338704</v>
      </c>
      <c r="DY171">
        <v>-0.12707557699627481</v>
      </c>
      <c r="DZ171">
        <v>-1.9437128869560949E-2</v>
      </c>
      <c r="EA171">
        <v>-0.1079491892632343</v>
      </c>
      <c r="EB171">
        <v>0.10721333287842021</v>
      </c>
      <c r="EC171">
        <v>-1.5111413443668949E-2</v>
      </c>
      <c r="ED171">
        <v>-1.4656782789364E-2</v>
      </c>
      <c r="EE171">
        <v>0.17450003131626279</v>
      </c>
      <c r="EF171">
        <v>-0.15978677929640761</v>
      </c>
      <c r="EG171">
        <v>-0.12910377973909931</v>
      </c>
      <c r="EH171">
        <v>7.7259233140679506E-2</v>
      </c>
      <c r="EI171">
        <v>5.0500101340644747E-2</v>
      </c>
      <c r="EJ171">
        <v>0.1045144686367401</v>
      </c>
      <c r="EK171">
        <v>0.15740718753976651</v>
      </c>
      <c r="EL171">
        <v>-7.7699499163938146E-2</v>
      </c>
      <c r="EM171">
        <v>-4.3518057613740613E-2</v>
      </c>
      <c r="EN171">
        <v>0.18048812058424371</v>
      </c>
      <c r="EO171">
        <v>0.29387573631018882</v>
      </c>
      <c r="EP171">
        <v>-0.37080844626003412</v>
      </c>
      <c r="EQ171">
        <v>2.3475031723994011E-2</v>
      </c>
      <c r="ER171">
        <v>-0.17397486032987161</v>
      </c>
      <c r="ES171">
        <v>0.13012381594203781</v>
      </c>
      <c r="ET171">
        <v>0.52753014943118381</v>
      </c>
      <c r="EU171">
        <v>0.63802155980184416</v>
      </c>
      <c r="EV171">
        <v>0.35025519165496499</v>
      </c>
      <c r="EW171">
        <v>0.46573694079689182</v>
      </c>
      <c r="EX171">
        <v>0.4803957280593692</v>
      </c>
      <c r="EY171">
        <v>0.34641970263954402</v>
      </c>
      <c r="EZ171">
        <v>0.30293677241118422</v>
      </c>
      <c r="FA171">
        <v>0.3429861938517324</v>
      </c>
      <c r="FB171">
        <v>0.34210606101331348</v>
      </c>
      <c r="FC171">
        <v>0.97891278139957549</v>
      </c>
      <c r="FD171">
        <v>0.70577706747001856</v>
      </c>
      <c r="FE171">
        <v>0.62148488815073577</v>
      </c>
      <c r="FF171">
        <v>0.31498569897928358</v>
      </c>
      <c r="FG171">
        <v>0.507006635500171</v>
      </c>
      <c r="FH171">
        <v>0.36496739921838589</v>
      </c>
      <c r="FI171">
        <v>0.49960635768718981</v>
      </c>
      <c r="FJ171">
        <v>0.41211373574195898</v>
      </c>
      <c r="FK171">
        <v>0.67686469238630753</v>
      </c>
      <c r="FL171">
        <v>0.39088763518667852</v>
      </c>
      <c r="FM171">
        <v>0.40694644319177609</v>
      </c>
      <c r="FN171">
        <v>0.37704377259077521</v>
      </c>
      <c r="FO171">
        <v>0.39786159735543691</v>
      </c>
      <c r="FP171">
        <v>0.54724191503254704</v>
      </c>
      <c r="FQ171">
        <v>0.37361395242578199</v>
      </c>
      <c r="FR171">
        <v>0.66858773546118255</v>
      </c>
      <c r="FS171">
        <v>0.19683020321004291</v>
      </c>
      <c r="FT171">
        <v>0.79243604562880132</v>
      </c>
      <c r="FU171">
        <v>0.47779215371308148</v>
      </c>
      <c r="FV171">
        <v>0.1855069553825234</v>
      </c>
      <c r="FW171">
        <v>0.43411774229314859</v>
      </c>
      <c r="FX171">
        <v>0.48646790808585821</v>
      </c>
      <c r="FY171">
        <v>0.11006683159855871</v>
      </c>
      <c r="FZ171">
        <v>0.51641083305543989</v>
      </c>
      <c r="GA171">
        <v>0.62964358954022015</v>
      </c>
      <c r="GB171">
        <v>0.2944872433418258</v>
      </c>
      <c r="GC171">
        <v>0.36687280038500741</v>
      </c>
      <c r="GD171">
        <v>0.21021569307333191</v>
      </c>
      <c r="GE171">
        <v>0.30234009408424861</v>
      </c>
      <c r="GF171">
        <v>0.46574282441154341</v>
      </c>
      <c r="GG171">
        <v>0.26468319574220428</v>
      </c>
      <c r="GH171">
        <v>0.24858360941162369</v>
      </c>
      <c r="GI171">
        <v>0.59172536766318284</v>
      </c>
      <c r="GJ171">
        <v>0.47831105917305172</v>
      </c>
      <c r="GK171">
        <v>0.34857448844580508</v>
      </c>
      <c r="GL171">
        <v>0.25409441074770173</v>
      </c>
      <c r="GM171">
        <v>0.41541823068375749</v>
      </c>
      <c r="GN171">
        <v>0.3120342938474221</v>
      </c>
      <c r="GO171">
        <v>0.30754209801498061</v>
      </c>
      <c r="GP171">
        <v>0.6062252010716076</v>
      </c>
      <c r="GQ171">
        <v>0.22962076757607919</v>
      </c>
      <c r="GR171">
        <v>0.3505431272332345</v>
      </c>
      <c r="GS171">
        <v>0.30079633850499521</v>
      </c>
      <c r="GT171">
        <v>0.62712511914900815</v>
      </c>
      <c r="GU171">
        <v>0.42249580000570508</v>
      </c>
      <c r="GV171">
        <v>4.9397421329886088E-2</v>
      </c>
      <c r="GW171">
        <v>0.35284482178294918</v>
      </c>
      <c r="GX171">
        <v>0.41702611353944619</v>
      </c>
      <c r="GY171">
        <v>0.11877252236416851</v>
      </c>
      <c r="GZ171">
        <v>0.16246854463567309</v>
      </c>
      <c r="HA171">
        <v>0.1589882941886073</v>
      </c>
      <c r="HB171">
        <v>0.21986275894394261</v>
      </c>
      <c r="HC171">
        <v>0.17059714786913971</v>
      </c>
      <c r="HD171">
        <v>0.16651522761032561</v>
      </c>
      <c r="HE171">
        <v>0.19848049726178499</v>
      </c>
      <c r="HF171">
        <v>0.45218771425063381</v>
      </c>
      <c r="HG171">
        <v>0.29432281467988058</v>
      </c>
      <c r="HH171">
        <v>0.3511200061901143</v>
      </c>
      <c r="HI171">
        <v>8.2010863992737715E-2</v>
      </c>
      <c r="HJ171">
        <v>0.1186698120068525</v>
      </c>
      <c r="HK171">
        <v>0.15660842307834241</v>
      </c>
      <c r="HL171">
        <v>0.53320672020679027</v>
      </c>
      <c r="HM171">
        <v>1.946016844787193E-2</v>
      </c>
      <c r="HN171">
        <v>0.53869624240090752</v>
      </c>
      <c r="HO171">
        <v>0.52369623055914838</v>
      </c>
      <c r="HP171">
        <v>0.28294085376620481</v>
      </c>
      <c r="HQ171">
        <v>0.39159336232561509</v>
      </c>
      <c r="HR171">
        <v>0.37443184644843802</v>
      </c>
      <c r="HS171">
        <v>0.33578522824249663</v>
      </c>
      <c r="HT171">
        <v>0.58749573209113604</v>
      </c>
      <c r="HU171">
        <v>0.37381163465669037</v>
      </c>
      <c r="HV171">
        <v>0.17320397636693591</v>
      </c>
      <c r="HW171">
        <v>0.47077823326279161</v>
      </c>
      <c r="HX171">
        <v>0.28690570742918009</v>
      </c>
      <c r="HY171">
        <v>0.30363941891871171</v>
      </c>
      <c r="HZ171">
        <v>0.36264734468061199</v>
      </c>
      <c r="IA171">
        <v>0.2964451866766451</v>
      </c>
      <c r="IB171">
        <v>0.24775753908378961</v>
      </c>
      <c r="IC171">
        <v>0.56969737341507676</v>
      </c>
      <c r="ID171">
        <v>0.48428135967572222</v>
      </c>
      <c r="IE171">
        <v>0.63939406133212806</v>
      </c>
      <c r="IF171">
        <v>0.34096497181633212</v>
      </c>
      <c r="IG171">
        <v>0.72345452724310322</v>
      </c>
      <c r="IH171">
        <v>0.63822201715623372</v>
      </c>
      <c r="II171">
        <v>0.39219388990828952</v>
      </c>
      <c r="IJ171">
        <v>0.43144273306184622</v>
      </c>
      <c r="IK171">
        <v>0.29384684045736492</v>
      </c>
      <c r="IL171">
        <v>0.45143047837643951</v>
      </c>
      <c r="IM171">
        <v>0.44653987505827819</v>
      </c>
      <c r="IN171">
        <v>0.4701455557333829</v>
      </c>
      <c r="IO171">
        <v>0.24570563501360709</v>
      </c>
      <c r="IP171">
        <v>0.66638507914330369</v>
      </c>
      <c r="IQ171">
        <v>0.59806015445586547</v>
      </c>
      <c r="IR171">
        <v>0.56063025094316254</v>
      </c>
      <c r="IS171">
        <v>0.64090867196241763</v>
      </c>
      <c r="IT171">
        <v>0.48806149824467682</v>
      </c>
      <c r="IU171">
        <v>0.1645017522738825</v>
      </c>
      <c r="IV171">
        <v>0.34347644977455299</v>
      </c>
      <c r="IW171">
        <v>0.5536235040620896</v>
      </c>
      <c r="IX171">
        <v>0.51272227735093523</v>
      </c>
      <c r="IY171">
        <v>0.2494967180543447</v>
      </c>
      <c r="IZ171">
        <v>0.48575613490594588</v>
      </c>
      <c r="JA171">
        <v>0.31648350992289048</v>
      </c>
      <c r="JB171">
        <v>0.18568916297494559</v>
      </c>
      <c r="JC171">
        <v>0.10051558211631451</v>
      </c>
      <c r="JD171">
        <v>0.11007770415039229</v>
      </c>
      <c r="JE171">
        <v>0.87332777255076199</v>
      </c>
      <c r="JF171">
        <v>0.28114438207626741</v>
      </c>
      <c r="JG171">
        <v>0.27285281578996928</v>
      </c>
      <c r="JH171">
        <v>0.1732969774414885</v>
      </c>
      <c r="JI171">
        <v>0.3014071604934439</v>
      </c>
      <c r="JJ171">
        <v>0.44986524674378192</v>
      </c>
      <c r="JK171">
        <v>0.32638171999156329</v>
      </c>
      <c r="JL171">
        <v>0.1033156530130946</v>
      </c>
      <c r="JM171">
        <v>0.41285943049410401</v>
      </c>
      <c r="JN171">
        <v>0.25721139253774228</v>
      </c>
      <c r="JO171">
        <v>0.68335164621020117</v>
      </c>
      <c r="JP171">
        <v>0.18103782959838369</v>
      </c>
      <c r="JQ171">
        <v>0.40331806398362191</v>
      </c>
      <c r="JR171">
        <v>2.6312269296750419E-2</v>
      </c>
      <c r="JS171">
        <v>0.29396711919807877</v>
      </c>
      <c r="JT171">
        <v>0.22892739605355741</v>
      </c>
      <c r="JU171">
        <v>0.25249494550594759</v>
      </c>
      <c r="JV171">
        <v>1.2492040523318629E-2</v>
      </c>
      <c r="JW171">
        <v>0.32828305742773711</v>
      </c>
      <c r="JX171">
        <v>0.2365808993142556</v>
      </c>
      <c r="JY171">
        <v>8.2578661124658254E-2</v>
      </c>
      <c r="JZ171">
        <v>0.16595074872311261</v>
      </c>
      <c r="KA171">
        <v>0.40920769221716929</v>
      </c>
      <c r="KB171">
        <v>0.70115314592834643</v>
      </c>
      <c r="KC171">
        <v>0.2145679631912778</v>
      </c>
      <c r="KD171">
        <v>0.26869657536520541</v>
      </c>
      <c r="KE171">
        <v>0.1412794810030146</v>
      </c>
      <c r="KF171">
        <v>0.25440596481981859</v>
      </c>
      <c r="KG171">
        <v>0.17664412870888191</v>
      </c>
      <c r="KH171">
        <v>0.21144485053895001</v>
      </c>
      <c r="KI171">
        <v>0.26465360847556668</v>
      </c>
      <c r="KJ171">
        <v>0.29770112702227558</v>
      </c>
      <c r="KK171">
        <v>0.24324319119440421</v>
      </c>
      <c r="KL171">
        <f>MATCH(A171,'[1]BASC2_BRIEF_6yr_DEMOS_ScanInfo '!$H:$H,0)</f>
        <v>876</v>
      </c>
      <c r="KM171">
        <f>INDEX('[1]BASC2_BRIEF_6yr_DEMOS_ScanInfo '!$L:$L,KL171)</f>
        <v>1</v>
      </c>
      <c r="KN171">
        <f t="shared" si="12"/>
        <v>0</v>
      </c>
      <c r="KO171">
        <f>INDEX('[1]BASC2_BRIEF_6yr_DEMOS_ScanInfo '!$O:$O,KL171)</f>
        <v>27</v>
      </c>
      <c r="KP171">
        <f t="shared" si="13"/>
        <v>-0.25</v>
      </c>
      <c r="KQ171" t="e">
        <f>MATCH(A171,[2]SelectedColumns!$A:$A,0)</f>
        <v>#N/A</v>
      </c>
      <c r="KR171" t="e">
        <f>INDEX([2]SelectedColumns!$R:$R,KQ171)</f>
        <v>#N/A</v>
      </c>
      <c r="KS171" t="e">
        <f>INDEX([2]SelectedColumns!$J:$J,KQ171)</f>
        <v>#N/A</v>
      </c>
      <c r="KT171" t="e">
        <f t="shared" si="14"/>
        <v>#N/A</v>
      </c>
      <c r="KU171" t="e">
        <f t="shared" si="15"/>
        <v>#N/A</v>
      </c>
      <c r="KV171" t="e">
        <f t="shared" si="16"/>
        <v>#N/A</v>
      </c>
      <c r="KW171" t="e">
        <f t="shared" si="17"/>
        <v>#N/A</v>
      </c>
    </row>
    <row r="172" spans="1:309" x14ac:dyDescent="0.35">
      <c r="A172" t="s">
        <v>172</v>
      </c>
      <c r="B172">
        <v>-6.8855934272789021E-2</v>
      </c>
      <c r="C172">
        <v>-4.7167912107157317E-2</v>
      </c>
      <c r="D172">
        <v>7.4944247243975193E-2</v>
      </c>
      <c r="E172">
        <v>0.1669912505411324</v>
      </c>
      <c r="F172">
        <v>-0.1083545530342378</v>
      </c>
      <c r="G172">
        <v>0.38017190477772639</v>
      </c>
      <c r="H172">
        <v>0.11844932798333831</v>
      </c>
      <c r="I172">
        <v>-0.24036861736397469</v>
      </c>
      <c r="J172">
        <v>2.7807419838673079E-2</v>
      </c>
      <c r="K172">
        <v>-0.1237437867285249</v>
      </c>
      <c r="L172">
        <v>-2.1971205456676302E-2</v>
      </c>
      <c r="M172">
        <v>0.30564140680272017</v>
      </c>
      <c r="N172">
        <v>0.28310237852858761</v>
      </c>
      <c r="O172">
        <v>0.141210769899035</v>
      </c>
      <c r="P172">
        <v>-6.408699886896696E-2</v>
      </c>
      <c r="Q172">
        <v>-8.3164065998758696E-2</v>
      </c>
      <c r="R172">
        <v>0.30280213006170598</v>
      </c>
      <c r="S172">
        <v>0.31000144385381462</v>
      </c>
      <c r="T172">
        <v>1.20269052184796E-3</v>
      </c>
      <c r="U172">
        <v>0.22903366867469049</v>
      </c>
      <c r="V172">
        <v>0.13946206878080811</v>
      </c>
      <c r="W172">
        <v>-6.17360223079777E-2</v>
      </c>
      <c r="X172">
        <v>0.1234955289570978</v>
      </c>
      <c r="Y172">
        <v>0.26538359860675881</v>
      </c>
      <c r="Z172">
        <v>-6.7886457073930373E-2</v>
      </c>
      <c r="AA172">
        <v>-6.4046337945716347E-2</v>
      </c>
      <c r="AB172">
        <v>2.1795244834984521E-2</v>
      </c>
      <c r="AC172">
        <v>-3.5071713466466432E-2</v>
      </c>
      <c r="AD172">
        <v>9.606661944333883E-2</v>
      </c>
      <c r="AE172">
        <v>-0.2060118466760115</v>
      </c>
      <c r="AF172">
        <v>0.2898345438630418</v>
      </c>
      <c r="AG172">
        <v>0.41264450458892632</v>
      </c>
      <c r="AH172">
        <v>0.30472763156314547</v>
      </c>
      <c r="AI172">
        <v>0.27112065425355891</v>
      </c>
      <c r="AJ172">
        <v>0.20502104858217149</v>
      </c>
      <c r="AK172">
        <v>-1.9693386234033609E-2</v>
      </c>
      <c r="AL172">
        <v>0.23297183648637551</v>
      </c>
      <c r="AM172">
        <v>1.215298839983792E-2</v>
      </c>
      <c r="AN172">
        <v>-6.18055049763655E-2</v>
      </c>
      <c r="AO172">
        <v>-0.21924308471242199</v>
      </c>
      <c r="AP172">
        <v>9.8051259084999121E-2</v>
      </c>
      <c r="AQ172">
        <v>7.0478824874702362E-3</v>
      </c>
      <c r="AR172">
        <v>0.32684197150177202</v>
      </c>
      <c r="AS172">
        <v>-0.11433372766342199</v>
      </c>
      <c r="AT172">
        <v>-3.2960925529550211E-2</v>
      </c>
      <c r="AU172">
        <v>-0.13637417685543321</v>
      </c>
      <c r="AV172">
        <v>0.25355769452952481</v>
      </c>
      <c r="AW172">
        <v>9.0897898378522024E-2</v>
      </c>
      <c r="AX172">
        <v>-3.6399943766868947E-2</v>
      </c>
      <c r="AY172">
        <v>0.19860004007037871</v>
      </c>
      <c r="AZ172">
        <v>-4.6958250928256888E-2</v>
      </c>
      <c r="BA172">
        <v>-2.2558475443602791E-2</v>
      </c>
      <c r="BB172">
        <v>-7.7152245780081286E-2</v>
      </c>
      <c r="BC172">
        <v>-0.13192322236750259</v>
      </c>
      <c r="BD172">
        <v>7.5432112851901212E-2</v>
      </c>
      <c r="BE172">
        <v>-7.4881694185124026E-2</v>
      </c>
      <c r="BF172">
        <v>-5.8687654446940352E-2</v>
      </c>
      <c r="BG172">
        <v>0.28925498532884419</v>
      </c>
      <c r="BH172">
        <v>-6.8676228989301702E-3</v>
      </c>
      <c r="BI172">
        <v>-5.8649186881890802E-2</v>
      </c>
      <c r="BJ172">
        <v>-0.1207654885067195</v>
      </c>
      <c r="BK172">
        <v>-1.178262564315213E-2</v>
      </c>
      <c r="BL172">
        <v>0.109292739862097</v>
      </c>
      <c r="BM172">
        <v>0.33075831673044198</v>
      </c>
      <c r="BN172">
        <v>-4.5253027006726183E-2</v>
      </c>
      <c r="BO172">
        <v>0.1356079034513433</v>
      </c>
      <c r="BP172">
        <v>-7.263091984258141E-2</v>
      </c>
      <c r="BQ172">
        <v>-0.1182238844256198</v>
      </c>
      <c r="BR172">
        <v>0.15257677681209489</v>
      </c>
      <c r="BS172">
        <v>0.54863164090777661</v>
      </c>
      <c r="BT172">
        <v>-0.41140114908726472</v>
      </c>
      <c r="BU172">
        <v>9.9633438721641543E-2</v>
      </c>
      <c r="BV172">
        <v>-9.6452955378759864E-2</v>
      </c>
      <c r="BW172">
        <v>0.1518526932400133</v>
      </c>
      <c r="BX172">
        <v>6.0537524234226758E-2</v>
      </c>
      <c r="BY172">
        <v>6.4957278226485338E-2</v>
      </c>
      <c r="BZ172">
        <v>5.3677099043203391E-2</v>
      </c>
      <c r="CA172">
        <v>6.2275433710799799E-2</v>
      </c>
      <c r="CB172">
        <v>8.7483982627296397E-2</v>
      </c>
      <c r="CC172">
        <v>0.1537776647242155</v>
      </c>
      <c r="CD172">
        <v>-2.7534148458635551E-2</v>
      </c>
      <c r="CE172">
        <v>-0.27842386316528639</v>
      </c>
      <c r="CF172">
        <v>-7.3298107120848721E-2</v>
      </c>
      <c r="CG172">
        <v>4.1929923269447437E-2</v>
      </c>
      <c r="CH172">
        <v>0.16389808031814959</v>
      </c>
      <c r="CI172">
        <v>-9.845238509512777E-2</v>
      </c>
      <c r="CJ172">
        <v>0.35984601378658548</v>
      </c>
      <c r="CK172">
        <v>9.4311456508815672E-2</v>
      </c>
      <c r="CL172">
        <v>-6.9959996214005393E-2</v>
      </c>
      <c r="CM172">
        <v>-3.850420420117362E-2</v>
      </c>
      <c r="CN172">
        <v>0.29743204261367401</v>
      </c>
      <c r="CO172">
        <v>0.33776803975496938</v>
      </c>
      <c r="CP172">
        <v>5.5636627658068649E-2</v>
      </c>
      <c r="CQ172">
        <v>0.37069201752971409</v>
      </c>
      <c r="CR172">
        <v>0.21173438256059399</v>
      </c>
      <c r="CS172">
        <v>-1.1378917997544541E-2</v>
      </c>
      <c r="CT172">
        <v>1.3261932882932649E-2</v>
      </c>
      <c r="CU172">
        <v>0.1887118173770688</v>
      </c>
      <c r="CV172">
        <v>0.11487234604523849</v>
      </c>
      <c r="CW172">
        <v>-1.7211601700838131E-2</v>
      </c>
      <c r="CX172">
        <v>2.947741198694254E-2</v>
      </c>
      <c r="CY172">
        <v>2.887948473704904E-2</v>
      </c>
      <c r="CZ172">
        <v>0.1208173463465443</v>
      </c>
      <c r="DA172">
        <v>-0.13790932191201019</v>
      </c>
      <c r="DB172">
        <v>0.2032261322840784</v>
      </c>
      <c r="DC172">
        <v>0.27051381536596147</v>
      </c>
      <c r="DD172">
        <v>0.4008547429936099</v>
      </c>
      <c r="DE172">
        <v>0.40069996927998258</v>
      </c>
      <c r="DF172">
        <v>0.4132737274487448</v>
      </c>
      <c r="DG172">
        <v>0.22955901988672139</v>
      </c>
      <c r="DH172">
        <v>9.5694752483085788E-2</v>
      </c>
      <c r="DI172">
        <v>5.6451489232360874E-3</v>
      </c>
      <c r="DJ172">
        <v>2.5860300388097949E-2</v>
      </c>
      <c r="DK172">
        <v>-1.423113039709567E-2</v>
      </c>
      <c r="DL172">
        <v>0.20741282070991879</v>
      </c>
      <c r="DM172">
        <v>0.14655254330572401</v>
      </c>
      <c r="DN172">
        <v>0.43762754013010041</v>
      </c>
      <c r="DO172">
        <v>-0.1473812281806004</v>
      </c>
      <c r="DP172">
        <v>3.9068585086005969E-2</v>
      </c>
      <c r="DQ172">
        <v>-5.7621590161767822E-2</v>
      </c>
      <c r="DR172">
        <v>0.2301041401477224</v>
      </c>
      <c r="DS172">
        <v>0.22101162031983049</v>
      </c>
      <c r="DT172">
        <v>2.5090710717654559E-3</v>
      </c>
      <c r="DU172">
        <v>0.45674017359786728</v>
      </c>
      <c r="DV172">
        <v>-5.2587044757285373E-2</v>
      </c>
      <c r="DW172">
        <v>-5.9194187538569309E-2</v>
      </c>
      <c r="DX172">
        <v>-0.2111673753759569</v>
      </c>
      <c r="DY172">
        <v>-3.1323342191353909E-2</v>
      </c>
      <c r="DZ172">
        <v>0.18578602732876451</v>
      </c>
      <c r="EA172">
        <v>-3.5574448498877143E-2</v>
      </c>
      <c r="EB172">
        <v>-4.0560036494147862E-2</v>
      </c>
      <c r="EC172">
        <v>0.57282122183724304</v>
      </c>
      <c r="ED172">
        <v>4.3781731779870547E-3</v>
      </c>
      <c r="EE172">
        <v>-7.7768435151487791E-2</v>
      </c>
      <c r="EF172">
        <v>-9.2824693141594583E-2</v>
      </c>
      <c r="EG172">
        <v>-0.10234790460983879</v>
      </c>
      <c r="EH172">
        <v>0.34121386816162869</v>
      </c>
      <c r="EI172">
        <v>-7.0379041573361167E-2</v>
      </c>
      <c r="EJ172">
        <v>0.1181007050176492</v>
      </c>
      <c r="EK172">
        <v>0.16117344043706219</v>
      </c>
      <c r="EL172">
        <v>-2.1107241649112481E-2</v>
      </c>
      <c r="EM172">
        <v>0.1610945606241854</v>
      </c>
      <c r="EN172">
        <v>0.35496258802233499</v>
      </c>
      <c r="EO172">
        <v>0.23132028005104791</v>
      </c>
      <c r="EP172">
        <v>-0.1924057162677002</v>
      </c>
      <c r="EQ172">
        <v>-9.639743892081809E-2</v>
      </c>
      <c r="ER172">
        <v>-0.16954360651055109</v>
      </c>
      <c r="ES172">
        <v>0.3593145855271167</v>
      </c>
      <c r="ET172">
        <v>0.37480707919777662</v>
      </c>
      <c r="EU172">
        <v>0.29857963574547719</v>
      </c>
      <c r="EV172">
        <v>0.36591091587072039</v>
      </c>
      <c r="EW172">
        <v>0.25577231565582798</v>
      </c>
      <c r="EX172">
        <v>0.31182431452593928</v>
      </c>
      <c r="EY172">
        <v>0.2093142996416921</v>
      </c>
      <c r="EZ172">
        <v>0.30207110318176639</v>
      </c>
      <c r="FA172">
        <v>0.15934721263682311</v>
      </c>
      <c r="FB172">
        <v>0.26207068381333132</v>
      </c>
      <c r="FC172">
        <v>0.22948566622250749</v>
      </c>
      <c r="FD172">
        <v>0.60965256472067697</v>
      </c>
      <c r="FE172">
        <v>0.39530316729893072</v>
      </c>
      <c r="FF172">
        <v>0.6236631808692229</v>
      </c>
      <c r="FG172">
        <v>0.29232413889667291</v>
      </c>
      <c r="FH172">
        <v>0.24414096784169659</v>
      </c>
      <c r="FI172">
        <v>0.44063874419709059</v>
      </c>
      <c r="FJ172">
        <v>0.23712598985317779</v>
      </c>
      <c r="FK172">
        <v>0.53425058821919591</v>
      </c>
      <c r="FL172">
        <v>0.34411717039859119</v>
      </c>
      <c r="FM172">
        <v>0.54953974615778844</v>
      </c>
      <c r="FN172">
        <v>0.2068947428835228</v>
      </c>
      <c r="FO172">
        <v>0.67489340197763847</v>
      </c>
      <c r="FP172">
        <v>0.44114475021835731</v>
      </c>
      <c r="FQ172">
        <v>0.22123055209259501</v>
      </c>
      <c r="FR172">
        <v>0.5680864100502192</v>
      </c>
      <c r="FS172">
        <v>0.19722224840034061</v>
      </c>
      <c r="FT172">
        <v>0.41066098620878377</v>
      </c>
      <c r="FU172">
        <v>0.30923534989631729</v>
      </c>
      <c r="FV172">
        <v>0.13388913955133491</v>
      </c>
      <c r="FW172">
        <v>0.40682205305855901</v>
      </c>
      <c r="FX172">
        <v>0.29154445998888973</v>
      </c>
      <c r="FY172">
        <v>0.1198739922138241</v>
      </c>
      <c r="FZ172">
        <v>0.46894479521148619</v>
      </c>
      <c r="GA172">
        <v>0.46741399218775059</v>
      </c>
      <c r="GB172">
        <v>9.8091694304399291E-2</v>
      </c>
      <c r="GC172">
        <v>0.24189372877245149</v>
      </c>
      <c r="GD172">
        <v>0.16812481317912981</v>
      </c>
      <c r="GE172">
        <v>0.1909587671872586</v>
      </c>
      <c r="GF172">
        <v>0.19485414193770151</v>
      </c>
      <c r="GG172">
        <v>0.36203646191620092</v>
      </c>
      <c r="GH172">
        <v>0.32875203657517382</v>
      </c>
      <c r="GI172">
        <v>0.28067587334897171</v>
      </c>
      <c r="GJ172">
        <v>0.30742895193677477</v>
      </c>
      <c r="GK172">
        <v>0.28118112943321982</v>
      </c>
      <c r="GL172">
        <v>0.207289822359879</v>
      </c>
      <c r="GM172">
        <v>0.30390795131309339</v>
      </c>
      <c r="GN172">
        <v>0.37367428341707942</v>
      </c>
      <c r="GO172">
        <v>0.2830912798993066</v>
      </c>
      <c r="GP172">
        <v>0.33998261667955088</v>
      </c>
      <c r="GQ172">
        <v>0.11464970115512189</v>
      </c>
      <c r="GR172">
        <v>0.13495403596729499</v>
      </c>
      <c r="GS172">
        <v>0.34341845119339831</v>
      </c>
      <c r="GT172">
        <v>0.17042212567555881</v>
      </c>
      <c r="GU172">
        <v>0.2180764874829775</v>
      </c>
      <c r="GV172">
        <v>4.2406593619800648E-2</v>
      </c>
      <c r="GW172">
        <v>0.62075215489014046</v>
      </c>
      <c r="GX172">
        <v>3.9439990425003499E-2</v>
      </c>
      <c r="GY172">
        <v>0.59506606379459437</v>
      </c>
      <c r="GZ172">
        <v>0.21299062358372339</v>
      </c>
      <c r="HA172">
        <v>0.21537945115256679</v>
      </c>
      <c r="HB172">
        <v>0.29301102491806602</v>
      </c>
      <c r="HC172">
        <v>2.1098982520194261E-2</v>
      </c>
      <c r="HD172">
        <v>0.23996848233523041</v>
      </c>
      <c r="HE172">
        <v>0.26191739670861619</v>
      </c>
      <c r="HF172">
        <v>0.757622869044146</v>
      </c>
      <c r="HG172">
        <v>5.3881150675309693E-2</v>
      </c>
      <c r="HH172">
        <v>0.28714534342234932</v>
      </c>
      <c r="HI172">
        <v>0.23490195913323811</v>
      </c>
      <c r="HJ172">
        <v>0.3846288090254692</v>
      </c>
      <c r="HK172">
        <v>0.29473962261384051</v>
      </c>
      <c r="HL172">
        <v>0.49153948517687251</v>
      </c>
      <c r="HM172">
        <v>-6.525535581475006E-3</v>
      </c>
      <c r="HN172">
        <v>0.32180611689843941</v>
      </c>
      <c r="HO172">
        <v>0.16437848430945121</v>
      </c>
      <c r="HP172">
        <v>0.2801392643270017</v>
      </c>
      <c r="HQ172">
        <v>0.34404012282297158</v>
      </c>
      <c r="HR172">
        <v>0.34077075430013071</v>
      </c>
      <c r="HS172">
        <v>0.24186291449525529</v>
      </c>
      <c r="HT172">
        <v>0.27063448984700361</v>
      </c>
      <c r="HU172">
        <v>0.28745340446383638</v>
      </c>
      <c r="HV172">
        <v>0.2375526630062377</v>
      </c>
      <c r="HW172">
        <v>0.1845881343488536</v>
      </c>
      <c r="HX172">
        <v>0.23008886313832841</v>
      </c>
      <c r="HY172">
        <v>0.30681126672500619</v>
      </c>
      <c r="HZ172">
        <v>0.84475440716054917</v>
      </c>
      <c r="IA172">
        <v>0.42187115422433152</v>
      </c>
      <c r="IB172">
        <v>0.38426926028702679</v>
      </c>
      <c r="IC172">
        <v>0.42847321344965578</v>
      </c>
      <c r="ID172">
        <v>0.34920646124593541</v>
      </c>
      <c r="IE172">
        <v>0.27550051812491527</v>
      </c>
      <c r="IF172">
        <v>0.28490850598833578</v>
      </c>
      <c r="IG172">
        <v>0.63263662002570653</v>
      </c>
      <c r="IH172">
        <v>0.29944600186080628</v>
      </c>
      <c r="II172">
        <v>0.36757763703353469</v>
      </c>
      <c r="IJ172">
        <v>0.3464854858575393</v>
      </c>
      <c r="IK172">
        <v>0.51091420496179074</v>
      </c>
      <c r="IL172">
        <v>0.49281652544428151</v>
      </c>
      <c r="IM172">
        <v>0.45311094601138269</v>
      </c>
      <c r="IN172">
        <v>0.43238750112157509</v>
      </c>
      <c r="IO172">
        <v>0.2210075298057704</v>
      </c>
      <c r="IP172">
        <v>0.43811297931955528</v>
      </c>
      <c r="IQ172">
        <v>0.27093021992366689</v>
      </c>
      <c r="IR172">
        <v>0.42567154096845161</v>
      </c>
      <c r="IS172">
        <v>0.42142124706468459</v>
      </c>
      <c r="IT172">
        <v>0.50243641823718033</v>
      </c>
      <c r="IU172">
        <v>0.1660450604772509</v>
      </c>
      <c r="IV172">
        <v>0.49074723758458633</v>
      </c>
      <c r="IW172">
        <v>0.39985641103861519</v>
      </c>
      <c r="IX172">
        <v>0.32064584021210479</v>
      </c>
      <c r="IY172">
        <v>0.31038131633167759</v>
      </c>
      <c r="IZ172">
        <v>0.3846745175513504</v>
      </c>
      <c r="JA172">
        <v>0.37049824329140268</v>
      </c>
      <c r="JB172">
        <v>0.28031752252719833</v>
      </c>
      <c r="JC172">
        <v>0.3509761662599743</v>
      </c>
      <c r="JD172">
        <v>0.1511795734251925</v>
      </c>
      <c r="JE172">
        <v>0.52145219173109236</v>
      </c>
      <c r="JF172">
        <v>0.16734580663247631</v>
      </c>
      <c r="JG172">
        <v>0.55368260457709262</v>
      </c>
      <c r="JH172">
        <v>0.100558997487025</v>
      </c>
      <c r="JI172">
        <v>0.24450561738676779</v>
      </c>
      <c r="JJ172">
        <v>0.30479651977045741</v>
      </c>
      <c r="JK172">
        <v>0.23738884509400171</v>
      </c>
      <c r="JL172">
        <v>0.12737059643120119</v>
      </c>
      <c r="JM172">
        <v>0.32964306856247161</v>
      </c>
      <c r="JN172">
        <v>0.1549846333866744</v>
      </c>
      <c r="JO172">
        <v>0.1979877428854124</v>
      </c>
      <c r="JP172">
        <v>9.224238757864725E-2</v>
      </c>
      <c r="JQ172">
        <v>0.28436393889480183</v>
      </c>
      <c r="JR172">
        <v>3.9172455377039443E-2</v>
      </c>
      <c r="JS172">
        <v>0.41668393629684619</v>
      </c>
      <c r="JT172">
        <v>0.10406283880225151</v>
      </c>
      <c r="JU172">
        <v>0.27673983993486673</v>
      </c>
      <c r="JV172">
        <v>7.388449373434873E-2</v>
      </c>
      <c r="JW172">
        <v>0.1049244104885466</v>
      </c>
      <c r="JX172">
        <v>0.2187882641032714</v>
      </c>
      <c r="JY172">
        <v>0.15078542747035709</v>
      </c>
      <c r="JZ172">
        <v>0.13313827685478899</v>
      </c>
      <c r="KA172">
        <v>0.35084029837717112</v>
      </c>
      <c r="KB172">
        <v>0.84279382054828589</v>
      </c>
      <c r="KC172">
        <v>0.1696913849565376</v>
      </c>
      <c r="KD172">
        <v>0.15318878602611921</v>
      </c>
      <c r="KE172">
        <v>0.51929825848899824</v>
      </c>
      <c r="KF172">
        <v>0.21602566181634161</v>
      </c>
      <c r="KG172">
        <v>0.21858487751726169</v>
      </c>
      <c r="KH172">
        <v>0.2848494203825972</v>
      </c>
      <c r="KI172">
        <v>0.1092505934859944</v>
      </c>
      <c r="KJ172">
        <v>0.1049384845358214</v>
      </c>
      <c r="KK172">
        <v>0.20966826874089189</v>
      </c>
      <c r="KL172">
        <f>MATCH(A172,'[1]BASC2_BRIEF_6yr_DEMOS_ScanInfo '!$H:$H,0)</f>
        <v>877</v>
      </c>
      <c r="KM172">
        <f>INDEX('[1]BASC2_BRIEF_6yr_DEMOS_ScanInfo '!$L:$L,KL172)</f>
        <v>1</v>
      </c>
      <c r="KN172">
        <f t="shared" si="12"/>
        <v>0</v>
      </c>
      <c r="KO172">
        <f>INDEX('[1]BASC2_BRIEF_6yr_DEMOS_ScanInfo '!$O:$O,KL172)</f>
        <v>27</v>
      </c>
      <c r="KP172">
        <f t="shared" si="13"/>
        <v>-0.25</v>
      </c>
      <c r="KQ172" t="e">
        <f>MATCH(A172,[2]SelectedColumns!$A:$A,0)</f>
        <v>#N/A</v>
      </c>
      <c r="KR172" t="e">
        <f>INDEX([2]SelectedColumns!$R:$R,KQ172)</f>
        <v>#N/A</v>
      </c>
      <c r="KS172" t="e">
        <f>INDEX([2]SelectedColumns!$J:$J,KQ172)</f>
        <v>#N/A</v>
      </c>
      <c r="KT172" t="e">
        <f t="shared" si="14"/>
        <v>#N/A</v>
      </c>
      <c r="KU172" t="e">
        <f t="shared" si="15"/>
        <v>#N/A</v>
      </c>
      <c r="KV172" t="e">
        <f t="shared" si="16"/>
        <v>#N/A</v>
      </c>
      <c r="KW172" t="e">
        <f t="shared" si="17"/>
        <v>#N/A</v>
      </c>
    </row>
    <row r="173" spans="1:309" x14ac:dyDescent="0.35">
      <c r="A173" t="s">
        <v>173</v>
      </c>
      <c r="B173">
        <v>0.26697019352219492</v>
      </c>
      <c r="C173">
        <v>0.18139126872539821</v>
      </c>
      <c r="D173">
        <v>0.36534735976748323</v>
      </c>
      <c r="E173">
        <v>0.27427416502242558</v>
      </c>
      <c r="F173">
        <v>-4.8933327993674343E-2</v>
      </c>
      <c r="G173">
        <v>0.63981375344914448</v>
      </c>
      <c r="H173">
        <v>0.1837354185721114</v>
      </c>
      <c r="I173">
        <v>0.1401397768552464</v>
      </c>
      <c r="J173">
        <v>5.7878240591544998E-2</v>
      </c>
      <c r="K173">
        <v>8.2827593838492142E-2</v>
      </c>
      <c r="L173">
        <v>0.25365934932804879</v>
      </c>
      <c r="M173">
        <v>0.37251826835147939</v>
      </c>
      <c r="N173">
        <v>0.47808570554884461</v>
      </c>
      <c r="O173">
        <v>0.49993050576185749</v>
      </c>
      <c r="P173">
        <v>0.1929583156852277</v>
      </c>
      <c r="Q173">
        <v>0.2218087947903162</v>
      </c>
      <c r="R173">
        <v>0.39887811061320699</v>
      </c>
      <c r="S173">
        <v>0.3488227519006144</v>
      </c>
      <c r="T173">
        <v>0.12156037784192909</v>
      </c>
      <c r="U173">
        <v>0.13109717173086019</v>
      </c>
      <c r="V173">
        <v>-1.320252673337996E-2</v>
      </c>
      <c r="W173">
        <v>6.5900925501221952E-2</v>
      </c>
      <c r="X173">
        <v>0.28720789167099409</v>
      </c>
      <c r="Y173">
        <v>0.42767572593764869</v>
      </c>
      <c r="Z173">
        <v>-4.3292024645194438E-2</v>
      </c>
      <c r="AA173">
        <v>-4.6887025985500097E-2</v>
      </c>
      <c r="AB173">
        <v>0.15059590536560791</v>
      </c>
      <c r="AC173">
        <v>5.3081502209054499E-2</v>
      </c>
      <c r="AD173">
        <v>0.164291806640529</v>
      </c>
      <c r="AE173">
        <v>-5.98098738654953E-2</v>
      </c>
      <c r="AF173">
        <v>0.50302381732378354</v>
      </c>
      <c r="AG173">
        <v>0.37197688198437973</v>
      </c>
      <c r="AH173">
        <v>0.28506307602361369</v>
      </c>
      <c r="AI173">
        <v>0.27824774885865389</v>
      </c>
      <c r="AJ173">
        <v>0.3339474067245698</v>
      </c>
      <c r="AK173">
        <v>0.14389498485092519</v>
      </c>
      <c r="AL173">
        <v>0.1773440193916638</v>
      </c>
      <c r="AM173">
        <v>5.872649308297806E-2</v>
      </c>
      <c r="AN173">
        <v>7.1526732588214292E-2</v>
      </c>
      <c r="AO173">
        <v>0.26535455365388388</v>
      </c>
      <c r="AP173">
        <v>9.2342850427235001E-2</v>
      </c>
      <c r="AQ173">
        <v>0.12742655961981739</v>
      </c>
      <c r="AR173">
        <v>0.49008141499833291</v>
      </c>
      <c r="AS173">
        <v>3.1978894078632081E-2</v>
      </c>
      <c r="AT173">
        <v>-7.8357424191461744E-2</v>
      </c>
      <c r="AU173">
        <v>1.3807978923379149E-2</v>
      </c>
      <c r="AV173">
        <v>0.29729317845324149</v>
      </c>
      <c r="AW173">
        <v>0.24454288644725231</v>
      </c>
      <c r="AX173">
        <v>-6.6891648470498222E-2</v>
      </c>
      <c r="AY173">
        <v>-3.275357260002365E-2</v>
      </c>
      <c r="AZ173">
        <v>-2.5892115811211092E-2</v>
      </c>
      <c r="BA173">
        <v>8.625271934514589E-2</v>
      </c>
      <c r="BB173">
        <v>0.19910849091867841</v>
      </c>
      <c r="BC173">
        <v>2.4779525559133209E-3</v>
      </c>
      <c r="BD173">
        <v>9.4471957552321184E-3</v>
      </c>
      <c r="BE173">
        <v>8.9729823878960779E-2</v>
      </c>
      <c r="BF173">
        <v>9.930652319014488E-2</v>
      </c>
      <c r="BG173">
        <v>0.29835125849688993</v>
      </c>
      <c r="BH173">
        <v>0.20696060604066441</v>
      </c>
      <c r="BI173">
        <v>-4.166158048680435E-2</v>
      </c>
      <c r="BJ173">
        <v>0.12676378991520831</v>
      </c>
      <c r="BK173">
        <v>1.012245204697966</v>
      </c>
      <c r="BL173">
        <v>0.26698125297896552</v>
      </c>
      <c r="BM173">
        <v>0.4870364766525187</v>
      </c>
      <c r="BN173">
        <v>1.8754531280695819E-2</v>
      </c>
      <c r="BO173">
        <v>0.13850787502890591</v>
      </c>
      <c r="BP173">
        <v>-4.1484015493934427E-2</v>
      </c>
      <c r="BQ173">
        <v>-8.0785208987059764E-2</v>
      </c>
      <c r="BR173">
        <v>0.18871091040395241</v>
      </c>
      <c r="BS173">
        <v>0.53415934993520853</v>
      </c>
      <c r="BT173">
        <v>-0.17166302462776309</v>
      </c>
      <c r="BU173">
        <v>0.1314468012964585</v>
      </c>
      <c r="BV173">
        <v>-7.9417911690505161E-2</v>
      </c>
      <c r="BW173">
        <v>0.1175752776744432</v>
      </c>
      <c r="BX173">
        <v>0.16936865998812259</v>
      </c>
      <c r="BY173">
        <v>0.15695002800115071</v>
      </c>
      <c r="BZ173">
        <v>0.1163337665485321</v>
      </c>
      <c r="CA173">
        <v>6.6596235676791737E-2</v>
      </c>
      <c r="CB173">
        <v>0.27640126093650869</v>
      </c>
      <c r="CC173">
        <v>0.48851524557930248</v>
      </c>
      <c r="CD173">
        <v>0.1110253355975899</v>
      </c>
      <c r="CE173">
        <v>-0.18819821339174589</v>
      </c>
      <c r="CF173">
        <v>-6.980166230195417E-2</v>
      </c>
      <c r="CG173">
        <v>-8.6709811383830271E-2</v>
      </c>
      <c r="CH173">
        <v>-0.1003959248665893</v>
      </c>
      <c r="CI173">
        <v>-3.1663794323287808E-2</v>
      </c>
      <c r="CJ173">
        <v>0.21677102164875639</v>
      </c>
      <c r="CK173">
        <v>0.33495946650482722</v>
      </c>
      <c r="CL173">
        <v>0.15953058043306531</v>
      </c>
      <c r="CM173">
        <v>7.0612260542264771E-2</v>
      </c>
      <c r="CN173">
        <v>0.31042191837143879</v>
      </c>
      <c r="CO173">
        <v>0.493393508492598</v>
      </c>
      <c r="CP173">
        <v>0.27334630720932379</v>
      </c>
      <c r="CQ173">
        <v>0.14032446844789551</v>
      </c>
      <c r="CR173">
        <v>-1.6832421443764511E-2</v>
      </c>
      <c r="CS173">
        <v>-5.4532117251544943E-2</v>
      </c>
      <c r="CT173">
        <v>0.1135250444309925</v>
      </c>
      <c r="CU173">
        <v>0.29105558485868133</v>
      </c>
      <c r="CV173">
        <v>0.26921687343152612</v>
      </c>
      <c r="CW173">
        <v>3.5067942092280813E-2</v>
      </c>
      <c r="CX173">
        <v>9.5555844455122552E-2</v>
      </c>
      <c r="CY173">
        <v>-1.445887255978251E-2</v>
      </c>
      <c r="CZ173">
        <v>7.9990268733550973E-2</v>
      </c>
      <c r="DA173">
        <v>-0.10303938922266601</v>
      </c>
      <c r="DB173">
        <v>0.29040731078260468</v>
      </c>
      <c r="DC173">
        <v>0.42704495400735282</v>
      </c>
      <c r="DD173">
        <v>0.22275117484518039</v>
      </c>
      <c r="DE173">
        <v>0.1223169751294642</v>
      </c>
      <c r="DF173">
        <v>0.192561961619897</v>
      </c>
      <c r="DG173">
        <v>0.15932345779150661</v>
      </c>
      <c r="DH173">
        <v>0.19220216630631051</v>
      </c>
      <c r="DI173">
        <v>0.17132289483023941</v>
      </c>
      <c r="DJ173">
        <v>3.827711581304349E-3</v>
      </c>
      <c r="DK173">
        <v>0.11950569001199</v>
      </c>
      <c r="DL173">
        <v>0.1528036915771771</v>
      </c>
      <c r="DM173">
        <v>0.11779374126186989</v>
      </c>
      <c r="DN173">
        <v>0.44682408351844688</v>
      </c>
      <c r="DO173">
        <v>-0.1253678948160577</v>
      </c>
      <c r="DP173">
        <v>-1.632669145525378E-2</v>
      </c>
      <c r="DQ173">
        <v>-3.135995264301128E-2</v>
      </c>
      <c r="DR173">
        <v>0.95564490788947043</v>
      </c>
      <c r="DS173">
        <v>0.21154259661875921</v>
      </c>
      <c r="DT173">
        <v>1.76572274243838E-2</v>
      </c>
      <c r="DU173">
        <v>-2.8029640120363908E-4</v>
      </c>
      <c r="DV173">
        <v>8.7636648655498695E-2</v>
      </c>
      <c r="DW173">
        <v>0.51623877201688106</v>
      </c>
      <c r="DX173">
        <v>4.8905520740630593E-2</v>
      </c>
      <c r="DY173">
        <v>4.3533849753312648E-2</v>
      </c>
      <c r="DZ173">
        <v>-4.7415641123628387E-2</v>
      </c>
      <c r="EA173">
        <v>-1.6601883174958369E-2</v>
      </c>
      <c r="EB173">
        <v>7.390028702343554E-2</v>
      </c>
      <c r="EC173">
        <v>-1.1805215712747291E-2</v>
      </c>
      <c r="ED173">
        <v>0.36848379680860882</v>
      </c>
      <c r="EE173">
        <v>-0.1318641719004385</v>
      </c>
      <c r="EF173">
        <v>-8.2304058947601844E-2</v>
      </c>
      <c r="EG173">
        <v>0.4482978795451289</v>
      </c>
      <c r="EH173">
        <v>0.33873041658211001</v>
      </c>
      <c r="EI173">
        <v>7.278923256979275E-2</v>
      </c>
      <c r="EJ173">
        <v>-2.6714188081152109E-2</v>
      </c>
      <c r="EK173">
        <v>0.29859144403722532</v>
      </c>
      <c r="EL173">
        <v>-1.055286131265043E-2</v>
      </c>
      <c r="EM173">
        <v>6.6612211834275792E-2</v>
      </c>
      <c r="EN173">
        <v>0.13497046652351469</v>
      </c>
      <c r="EO173">
        <v>0.48412881818637571</v>
      </c>
      <c r="EP173">
        <v>-0.26111549669802159</v>
      </c>
      <c r="EQ173">
        <v>0.22919535319414761</v>
      </c>
      <c r="ER173">
        <v>-0.15376975660429529</v>
      </c>
      <c r="ES173">
        <v>0.1462105748290482</v>
      </c>
      <c r="ET173">
        <v>0.335367999367437</v>
      </c>
      <c r="EU173">
        <v>0.1323067883607395</v>
      </c>
      <c r="EV173">
        <v>0.43245021718232762</v>
      </c>
      <c r="EW173">
        <v>0.48504668017925112</v>
      </c>
      <c r="EX173">
        <v>0.21154485454318669</v>
      </c>
      <c r="EY173">
        <v>0.18542683956777359</v>
      </c>
      <c r="EZ173">
        <v>0.17855086961926309</v>
      </c>
      <c r="FA173">
        <v>0.22002332135381239</v>
      </c>
      <c r="FB173">
        <v>0.29155929085011939</v>
      </c>
      <c r="FC173">
        <v>0.17655029791207821</v>
      </c>
      <c r="FD173">
        <v>0.33177918870573531</v>
      </c>
      <c r="FE173">
        <v>0.3868931892146758</v>
      </c>
      <c r="FF173">
        <v>0.52288243537171963</v>
      </c>
      <c r="FG173">
        <v>0.51339599309085293</v>
      </c>
      <c r="FH173">
        <v>0.1360971995975426</v>
      </c>
      <c r="FI173">
        <v>0.39836789769319159</v>
      </c>
      <c r="FJ173">
        <v>0.25428880081668531</v>
      </c>
      <c r="FK173">
        <v>0.36487440716015512</v>
      </c>
      <c r="FL173">
        <v>0.30665198401250998</v>
      </c>
      <c r="FM173">
        <v>0.33088415200517018</v>
      </c>
      <c r="FN173">
        <v>0.25625469091873487</v>
      </c>
      <c r="FO173">
        <v>0.29753907244554578</v>
      </c>
      <c r="FP173">
        <v>0.13992041741842309</v>
      </c>
      <c r="FQ173">
        <v>0.20588370623639329</v>
      </c>
      <c r="FR173">
        <v>0.3296491184435284</v>
      </c>
      <c r="FS173">
        <v>0.26400329780795739</v>
      </c>
      <c r="FT173">
        <v>0.36505615874295289</v>
      </c>
      <c r="FU173">
        <v>0.41386863016965553</v>
      </c>
      <c r="FV173">
        <v>0.1637977385165347</v>
      </c>
      <c r="FW173">
        <v>0.48148725542391752</v>
      </c>
      <c r="FX173">
        <v>0.47828270509498622</v>
      </c>
      <c r="FY173">
        <v>0.11533934418894989</v>
      </c>
      <c r="FZ173">
        <v>0.52594341080967033</v>
      </c>
      <c r="GA173">
        <v>0.38703536729059201</v>
      </c>
      <c r="GB173">
        <v>0.27406162445760113</v>
      </c>
      <c r="GC173">
        <v>0.24153986646972581</v>
      </c>
      <c r="GD173">
        <v>0.48951039932151991</v>
      </c>
      <c r="GE173">
        <v>0.37797353810144041</v>
      </c>
      <c r="GF173">
        <v>0.40682501986719438</v>
      </c>
      <c r="GG173">
        <v>0.29745593886802368</v>
      </c>
      <c r="GH173">
        <v>0.11804691981465421</v>
      </c>
      <c r="GI173">
        <v>0.30380766968585349</v>
      </c>
      <c r="GJ173">
        <v>0.25397631951200961</v>
      </c>
      <c r="GK173">
        <v>7.9594495102172563E-2</v>
      </c>
      <c r="GL173">
        <v>0.22507207987073671</v>
      </c>
      <c r="GM173">
        <v>0.40145842013934108</v>
      </c>
      <c r="GN173">
        <v>0.42775341554466711</v>
      </c>
      <c r="GO173">
        <v>0.2601368667170787</v>
      </c>
      <c r="GP173">
        <v>0.28625670020640143</v>
      </c>
      <c r="GQ173">
        <v>0.35953250539840842</v>
      </c>
      <c r="GR173">
        <v>0.32775978335759881</v>
      </c>
      <c r="GS173">
        <v>0.28112312482677942</v>
      </c>
      <c r="GT173">
        <v>0.1054605198787506</v>
      </c>
      <c r="GU173">
        <v>0.23711876822966449</v>
      </c>
      <c r="GV173">
        <v>6.1249349985421843E-2</v>
      </c>
      <c r="GW173">
        <v>0.17585103197775759</v>
      </c>
      <c r="GX173">
        <v>0.53269778094140952</v>
      </c>
      <c r="GY173">
        <v>0.27933868553886543</v>
      </c>
      <c r="GZ173">
        <v>0.23275089755065539</v>
      </c>
      <c r="HA173">
        <v>0.17521316370713139</v>
      </c>
      <c r="HB173">
        <v>0.32730303923188059</v>
      </c>
      <c r="HC173">
        <v>4.0229524974961281E-2</v>
      </c>
      <c r="HD173">
        <v>0.19779377981491639</v>
      </c>
      <c r="HE173">
        <v>7.1408847946691389E-2</v>
      </c>
      <c r="HF173">
        <v>0.42479948184914512</v>
      </c>
      <c r="HG173">
        <v>0.249886484811255</v>
      </c>
      <c r="HH173">
        <v>0.28640486132194382</v>
      </c>
      <c r="HI173">
        <v>1.606327200278548E-2</v>
      </c>
      <c r="HJ173">
        <v>0.16891705543295091</v>
      </c>
      <c r="HK173">
        <v>0.25389654373800852</v>
      </c>
      <c r="HL173">
        <v>0.25732642545307771</v>
      </c>
      <c r="HM173">
        <v>0.21125542575631101</v>
      </c>
      <c r="HN173">
        <v>8.1163061204854114E-2</v>
      </c>
      <c r="HO173">
        <v>0.33844908733510132</v>
      </c>
      <c r="HP173">
        <v>0.1710665483128011</v>
      </c>
      <c r="HQ173">
        <v>0.13776576129403201</v>
      </c>
      <c r="HR173">
        <v>0.38687959036373809</v>
      </c>
      <c r="HS173">
        <v>0.53772144532682886</v>
      </c>
      <c r="HT173">
        <v>0.19247843354269981</v>
      </c>
      <c r="HU173">
        <v>0.1616019431651789</v>
      </c>
      <c r="HV173">
        <v>0.1937376556839504</v>
      </c>
      <c r="HW173">
        <v>0.1289303403694291</v>
      </c>
      <c r="HX173">
        <v>0.36679644814518542</v>
      </c>
      <c r="HY173">
        <v>0.29265779188693469</v>
      </c>
      <c r="HZ173">
        <v>0.37830069437616731</v>
      </c>
      <c r="IA173">
        <v>0.31184090252414032</v>
      </c>
      <c r="IB173">
        <v>0.30789074305097047</v>
      </c>
      <c r="IC173">
        <v>0.12538093462120339</v>
      </c>
      <c r="ID173">
        <v>0.46247337064178629</v>
      </c>
      <c r="IE173">
        <v>0.2948334573388276</v>
      </c>
      <c r="IF173">
        <v>0.24742961487866891</v>
      </c>
      <c r="IG173">
        <v>0.18238053801060869</v>
      </c>
      <c r="IH173">
        <v>0.32834843353134102</v>
      </c>
      <c r="II173">
        <v>0.22054495352943651</v>
      </c>
      <c r="IJ173">
        <v>0.286441327988119</v>
      </c>
      <c r="IK173">
        <v>0.17208356420735571</v>
      </c>
      <c r="IL173">
        <v>0.17870787943837599</v>
      </c>
      <c r="IM173">
        <v>0.35997434558143249</v>
      </c>
      <c r="IN173">
        <v>0.35092084303823329</v>
      </c>
      <c r="IO173">
        <v>0.35037847968851338</v>
      </c>
      <c r="IP173">
        <v>0.6644400604922327</v>
      </c>
      <c r="IQ173">
        <v>0.46368848259044082</v>
      </c>
      <c r="IR173">
        <v>0.45357069639165443</v>
      </c>
      <c r="IS173">
        <v>0.4297782558257156</v>
      </c>
      <c r="IT173">
        <v>0.35865051094593858</v>
      </c>
      <c r="IU173">
        <v>0.169518524398831</v>
      </c>
      <c r="IV173">
        <v>0.36760086235063988</v>
      </c>
      <c r="IW173">
        <v>0.25402976659671028</v>
      </c>
      <c r="IX173">
        <v>0.48307422473084438</v>
      </c>
      <c r="IY173">
        <v>0.25955824789577342</v>
      </c>
      <c r="IZ173">
        <v>0.58336685918470166</v>
      </c>
      <c r="JA173">
        <v>0.35692868165852892</v>
      </c>
      <c r="JB173">
        <v>8.5184061764972674E-2</v>
      </c>
      <c r="JC173">
        <v>0.2271435048227588</v>
      </c>
      <c r="JD173">
        <v>3.911528329048497E-2</v>
      </c>
      <c r="JE173">
        <v>0.34528121904717052</v>
      </c>
      <c r="JF173">
        <v>0.32419956779425158</v>
      </c>
      <c r="JG173">
        <v>0.181219331538508</v>
      </c>
      <c r="JH173">
        <v>0.1967618298074654</v>
      </c>
      <c r="JI173">
        <v>0.1337244810800618</v>
      </c>
      <c r="JJ173">
        <v>0.2609637362782094</v>
      </c>
      <c r="JK173">
        <v>0.1540975276634991</v>
      </c>
      <c r="JL173">
        <v>7.2705380586964685E-2</v>
      </c>
      <c r="JM173">
        <v>0.38315513113776051</v>
      </c>
      <c r="JN173">
        <v>0.10581350312003041</v>
      </c>
      <c r="JO173">
        <v>0.2426464267080489</v>
      </c>
      <c r="JP173">
        <v>0.2407755570336953</v>
      </c>
      <c r="JQ173">
        <v>0.33725336207429452</v>
      </c>
      <c r="JR173">
        <v>0.3508463461339944</v>
      </c>
      <c r="JS173">
        <v>0.20086437358675599</v>
      </c>
      <c r="JT173">
        <v>8.0130446879345424E-2</v>
      </c>
      <c r="JU173">
        <v>0.19128029665131199</v>
      </c>
      <c r="JV173">
        <v>0.25745827579171909</v>
      </c>
      <c r="JW173">
        <v>0.2216627580000691</v>
      </c>
      <c r="JX173">
        <v>0.12980611865177491</v>
      </c>
      <c r="JY173">
        <v>0.1652097611358167</v>
      </c>
      <c r="JZ173">
        <v>9.2417066866813752E-2</v>
      </c>
      <c r="KA173">
        <v>0.23828291090563061</v>
      </c>
      <c r="KB173">
        <v>0.45535318485440579</v>
      </c>
      <c r="KC173">
        <v>0.1699069397202585</v>
      </c>
      <c r="KD173">
        <v>0.23731368126127769</v>
      </c>
      <c r="KE173">
        <v>0.32157634044844818</v>
      </c>
      <c r="KF173">
        <v>7.4147874038674094E-2</v>
      </c>
      <c r="KG173">
        <v>0.2418274828443342</v>
      </c>
      <c r="KH173">
        <v>0.2259613366292037</v>
      </c>
      <c r="KI173">
        <v>0.1163739745776604</v>
      </c>
      <c r="KJ173">
        <v>0.1604343304186466</v>
      </c>
      <c r="KK173">
        <v>0.30175127828883352</v>
      </c>
      <c r="KL173">
        <f>MATCH(A173,'[1]BASC2_BRIEF_6yr_DEMOS_ScanInfo '!$H:$H,0)</f>
        <v>880</v>
      </c>
      <c r="KM173">
        <f>INDEX('[1]BASC2_BRIEF_6yr_DEMOS_ScanInfo '!$L:$L,KL173)</f>
        <v>2</v>
      </c>
      <c r="KN173">
        <f t="shared" si="12"/>
        <v>1</v>
      </c>
      <c r="KO173">
        <f>INDEX('[1]BASC2_BRIEF_6yr_DEMOS_ScanInfo '!$O:$O,KL173)</f>
        <v>35</v>
      </c>
      <c r="KP173">
        <f t="shared" si="13"/>
        <v>0.41666666666666669</v>
      </c>
      <c r="KQ173" t="e">
        <f>MATCH(A173,[2]SelectedColumns!$A:$A,0)</f>
        <v>#N/A</v>
      </c>
      <c r="KR173" t="e">
        <f>INDEX([2]SelectedColumns!$R:$R,KQ173)</f>
        <v>#N/A</v>
      </c>
      <c r="KS173" t="e">
        <f>INDEX([2]SelectedColumns!$J:$J,KQ173)</f>
        <v>#N/A</v>
      </c>
      <c r="KT173" t="e">
        <f t="shared" si="14"/>
        <v>#N/A</v>
      </c>
      <c r="KU173" t="e">
        <f t="shared" si="15"/>
        <v>#N/A</v>
      </c>
      <c r="KV173" t="e">
        <f t="shared" si="16"/>
        <v>#N/A</v>
      </c>
      <c r="KW173" t="e">
        <f t="shared" si="17"/>
        <v>#N/A</v>
      </c>
    </row>
    <row r="174" spans="1:309" x14ac:dyDescent="0.35">
      <c r="A174" t="s">
        <v>174</v>
      </c>
      <c r="B174">
        <v>0.13834200597585891</v>
      </c>
      <c r="C174">
        <v>0.2339459858093533</v>
      </c>
      <c r="D174">
        <v>0.21479457442878669</v>
      </c>
      <c r="E174">
        <v>0.18219102763574099</v>
      </c>
      <c r="F174">
        <v>-0.11055361196693129</v>
      </c>
      <c r="G174">
        <v>0.46011501539044708</v>
      </c>
      <c r="H174">
        <v>0.25268849185092002</v>
      </c>
      <c r="I174">
        <v>2.493451695140125E-2</v>
      </c>
      <c r="J174">
        <v>8.6587273844653811E-2</v>
      </c>
      <c r="K174">
        <v>0.2023158086455121</v>
      </c>
      <c r="L174">
        <v>-4.1502737848795324E-3</v>
      </c>
      <c r="M174">
        <v>0.20345436972537101</v>
      </c>
      <c r="N174">
        <v>0.29805954174428417</v>
      </c>
      <c r="O174">
        <v>9.7475463127001394E-3</v>
      </c>
      <c r="P174">
        <v>9.2791062726501172E-2</v>
      </c>
      <c r="Q174">
        <v>1.4391183126605261E-4</v>
      </c>
      <c r="R174">
        <v>0.53119051718269505</v>
      </c>
      <c r="S174">
        <v>0.62782350839093071</v>
      </c>
      <c r="T174">
        <v>0.1375968255259058</v>
      </c>
      <c r="U174">
        <v>0.28429875486130468</v>
      </c>
      <c r="V174">
        <v>9.9308392453424155E-2</v>
      </c>
      <c r="W174">
        <v>-7.9321950932791374E-2</v>
      </c>
      <c r="X174">
        <v>0.35763010724392358</v>
      </c>
      <c r="Y174">
        <v>0.31219009595479502</v>
      </c>
      <c r="Z174">
        <v>-4.091937184287131E-3</v>
      </c>
      <c r="AA174">
        <v>-4.12866231664899E-2</v>
      </c>
      <c r="AB174">
        <v>2.6376099026380832E-2</v>
      </c>
      <c r="AC174">
        <v>3.6896958265819617E-2</v>
      </c>
      <c r="AD174">
        <v>9.8642495995330481E-2</v>
      </c>
      <c r="AE174">
        <v>-5.7641873120256371E-2</v>
      </c>
      <c r="AF174">
        <v>0.55592339435621518</v>
      </c>
      <c r="AG174">
        <v>0.92892965456382059</v>
      </c>
      <c r="AH174">
        <v>0.28954182891351521</v>
      </c>
      <c r="AI174">
        <v>5.6064654164559302E-2</v>
      </c>
      <c r="AJ174">
        <v>0.20278893543459839</v>
      </c>
      <c r="AK174">
        <v>-1.1429150655917211E-3</v>
      </c>
      <c r="AL174">
        <v>4.4503281240611203E-2</v>
      </c>
      <c r="AM174">
        <v>-0.1008893886964097</v>
      </c>
      <c r="AN174">
        <v>1.8362931462819979E-2</v>
      </c>
      <c r="AO174">
        <v>-0.39896852120507131</v>
      </c>
      <c r="AP174">
        <v>0.13387384077289299</v>
      </c>
      <c r="AQ174">
        <v>0.26793048063272412</v>
      </c>
      <c r="AR174">
        <v>0.50429615872057709</v>
      </c>
      <c r="AS174">
        <v>-0.1140683620557497</v>
      </c>
      <c r="AT174">
        <v>1.455712464136782E-3</v>
      </c>
      <c r="AU174">
        <v>-8.2126489012992465E-3</v>
      </c>
      <c r="AV174">
        <v>0.41160664283074389</v>
      </c>
      <c r="AW174">
        <v>0.1289445539943179</v>
      </c>
      <c r="AX174">
        <v>0.34414783581942993</v>
      </c>
      <c r="AY174">
        <v>9.3414031561220412E-2</v>
      </c>
      <c r="AZ174">
        <v>-8.6711072669911404E-2</v>
      </c>
      <c r="BA174">
        <v>-0.1172522218403871</v>
      </c>
      <c r="BB174">
        <v>9.1970707245809802E-2</v>
      </c>
      <c r="BC174">
        <v>-0.10657304304562271</v>
      </c>
      <c r="BD174">
        <v>8.9267018631076778E-2</v>
      </c>
      <c r="BE174">
        <v>-0.19696736135529849</v>
      </c>
      <c r="BF174">
        <v>0.20550040159101221</v>
      </c>
      <c r="BG174">
        <v>0.16764843154947309</v>
      </c>
      <c r="BH174">
        <v>-5.4894468806939711E-3</v>
      </c>
      <c r="BI174">
        <v>-7.5698437242587291E-2</v>
      </c>
      <c r="BJ174">
        <v>6.2772061532916368E-3</v>
      </c>
      <c r="BK174">
        <v>0.13842212379495011</v>
      </c>
      <c r="BL174">
        <v>0.1900151925539911</v>
      </c>
      <c r="BM174">
        <v>0.1592896028200366</v>
      </c>
      <c r="BN174">
        <v>9.8600283127274757E-3</v>
      </c>
      <c r="BO174">
        <v>0.27972892898902918</v>
      </c>
      <c r="BP174">
        <v>-0.1427607562570081</v>
      </c>
      <c r="BQ174">
        <v>-0.1238567758971445</v>
      </c>
      <c r="BR174">
        <v>0.160162073561541</v>
      </c>
      <c r="BS174">
        <v>0.82659711559495574</v>
      </c>
      <c r="BT174">
        <v>-0.2236853879443004</v>
      </c>
      <c r="BU174">
        <v>-4.5046365760445628E-2</v>
      </c>
      <c r="BV174">
        <v>-0.10369686177113729</v>
      </c>
      <c r="BW174">
        <v>0.1199245444166039</v>
      </c>
      <c r="BX174">
        <v>-0.1186264379084194</v>
      </c>
      <c r="BY174">
        <v>0.1324434077369154</v>
      </c>
      <c r="BZ174">
        <v>6.5071342998394455E-2</v>
      </c>
      <c r="CA174">
        <v>-0.11273971022733111</v>
      </c>
      <c r="CB174">
        <v>-0.20190161985037711</v>
      </c>
      <c r="CC174">
        <v>0.48872278279409942</v>
      </c>
      <c r="CD174">
        <v>-2.6518685741021559E-3</v>
      </c>
      <c r="CE174">
        <v>-0.29070601619610409</v>
      </c>
      <c r="CF174">
        <v>-0.1023879748864478</v>
      </c>
      <c r="CG174">
        <v>-3.6463935365479871E-2</v>
      </c>
      <c r="CH174">
        <v>-4.4318753951229084E-3</v>
      </c>
      <c r="CI174">
        <v>-0.12647713128912169</v>
      </c>
      <c r="CJ174">
        <v>-3.6741918443684352E-2</v>
      </c>
      <c r="CK174">
        <v>-0.1902332772858322</v>
      </c>
      <c r="CL174">
        <v>3.7673738142889319E-3</v>
      </c>
      <c r="CM174">
        <v>-8.7413687394588324E-2</v>
      </c>
      <c r="CN174">
        <v>0.37285000803942248</v>
      </c>
      <c r="CO174">
        <v>0.58585733154725084</v>
      </c>
      <c r="CP174">
        <v>2.2574189739368759E-2</v>
      </c>
      <c r="CQ174">
        <v>0.1099721591113416</v>
      </c>
      <c r="CR174">
        <v>0.21552580401713281</v>
      </c>
      <c r="CS174">
        <v>-0.17227146305652119</v>
      </c>
      <c r="CT174">
        <v>2.56007331746122E-2</v>
      </c>
      <c r="CU174">
        <v>7.1154072535504209E-2</v>
      </c>
      <c r="CV174">
        <v>6.9396003821693197E-2</v>
      </c>
      <c r="CW174">
        <v>-2.782876991953254E-2</v>
      </c>
      <c r="CX174">
        <v>-1.203241098717989E-2</v>
      </c>
      <c r="CY174">
        <v>3.7298723383409889E-3</v>
      </c>
      <c r="CZ174">
        <v>6.9094270453728956E-3</v>
      </c>
      <c r="DA174">
        <v>-0.14958438200536039</v>
      </c>
      <c r="DB174">
        <v>0.35237267993019328</v>
      </c>
      <c r="DC174">
        <v>0.41181803081853902</v>
      </c>
      <c r="DD174">
        <v>0.35174435686314742</v>
      </c>
      <c r="DE174">
        <v>6.1070283063905377E-2</v>
      </c>
      <c r="DF174">
        <v>0.33231007812225632</v>
      </c>
      <c r="DG174">
        <v>0.18470449976643349</v>
      </c>
      <c r="DH174">
        <v>3.3149405270695542E-2</v>
      </c>
      <c r="DI174">
        <v>-6.3302427303886688E-2</v>
      </c>
      <c r="DJ174">
        <v>-4.3176079217787773E-2</v>
      </c>
      <c r="DK174">
        <v>-0.1155637743197413</v>
      </c>
      <c r="DL174">
        <v>0.24966062143713491</v>
      </c>
      <c r="DM174">
        <v>0.1170682757021257</v>
      </c>
      <c r="DN174">
        <v>0.43360414355919552</v>
      </c>
      <c r="DO174">
        <v>-0.23149308798337451</v>
      </c>
      <c r="DP174">
        <v>-0.1199268509291767</v>
      </c>
      <c r="DQ174">
        <v>-5.0722077495735762E-2</v>
      </c>
      <c r="DR174">
        <v>0.53944122762222735</v>
      </c>
      <c r="DS174">
        <v>0.2449101275629626</v>
      </c>
      <c r="DT174">
        <v>0.30268532006204008</v>
      </c>
      <c r="DU174">
        <v>0.12339207527349561</v>
      </c>
      <c r="DV174">
        <v>6.0070798154582938E-2</v>
      </c>
      <c r="DW174">
        <v>-0.15044079296758309</v>
      </c>
      <c r="DX174">
        <v>-8.3829070190341914E-2</v>
      </c>
      <c r="DY174">
        <v>-6.1149583637121196E-4</v>
      </c>
      <c r="DZ174">
        <v>-4.9861112197399637E-2</v>
      </c>
      <c r="EA174">
        <v>-0.16772441260660911</v>
      </c>
      <c r="EB174">
        <v>0.22885694069291909</v>
      </c>
      <c r="EC174">
        <v>-0.1047323133825209</v>
      </c>
      <c r="ED174">
        <v>-6.2188752199589407E-2</v>
      </c>
      <c r="EE174">
        <v>4.8462605882743093E-2</v>
      </c>
      <c r="EF174">
        <v>-8.6091099663996307E-2</v>
      </c>
      <c r="EG174">
        <v>-0.1205816938847704</v>
      </c>
      <c r="EH174">
        <v>0.25375831276581212</v>
      </c>
      <c r="EI174">
        <v>0.1844830551255616</v>
      </c>
      <c r="EJ174">
        <v>7.89925516926544E-2</v>
      </c>
      <c r="EK174">
        <v>9.1599695968795025E-2</v>
      </c>
      <c r="EL174">
        <v>-2.480686520763031E-2</v>
      </c>
      <c r="EM174">
        <v>-8.8054304485747137E-2</v>
      </c>
      <c r="EN174">
        <v>0.29273593166533002</v>
      </c>
      <c r="EO174">
        <v>0.45239372826953678</v>
      </c>
      <c r="EP174">
        <v>-0.36837622115659802</v>
      </c>
      <c r="EQ174">
        <v>0.20696109065266829</v>
      </c>
      <c r="ER174">
        <v>-0.24959042695072589</v>
      </c>
      <c r="ES174">
        <v>0.24329850311975959</v>
      </c>
      <c r="ET174">
        <v>0.25720257009402309</v>
      </c>
      <c r="EU174">
        <v>0.29860681420470381</v>
      </c>
      <c r="EV174">
        <v>0.35787136529684721</v>
      </c>
      <c r="EW174">
        <v>0.22732854967535171</v>
      </c>
      <c r="EX174">
        <v>0.33441965254341222</v>
      </c>
      <c r="EY174">
        <v>0.20688558663501361</v>
      </c>
      <c r="EZ174">
        <v>0.1980215472654647</v>
      </c>
      <c r="FA174">
        <v>0.20040053422995721</v>
      </c>
      <c r="FB174">
        <v>0.37061028692382669</v>
      </c>
      <c r="FC174">
        <v>0.19071334304165749</v>
      </c>
      <c r="FD174">
        <v>0.57243446747070947</v>
      </c>
      <c r="FE174">
        <v>0.26924378819121819</v>
      </c>
      <c r="FF174">
        <v>0.40779136091840967</v>
      </c>
      <c r="FG174">
        <v>0.22891665097512959</v>
      </c>
      <c r="FH174">
        <v>0.43748631100216118</v>
      </c>
      <c r="FI174">
        <v>0.5505505212220404</v>
      </c>
      <c r="FJ174">
        <v>0.11946554336537191</v>
      </c>
      <c r="FK174">
        <v>0.14918533892898139</v>
      </c>
      <c r="FL174">
        <v>0.37332989982654768</v>
      </c>
      <c r="FM174">
        <v>0.60716325934239401</v>
      </c>
      <c r="FN174">
        <v>0.26276046733313713</v>
      </c>
      <c r="FO174">
        <v>0.54742313729787462</v>
      </c>
      <c r="FP174">
        <v>0.27026134538326291</v>
      </c>
      <c r="FQ174">
        <v>0.28142446028188001</v>
      </c>
      <c r="FR174">
        <v>0.43255868701137629</v>
      </c>
      <c r="FS174">
        <v>0.1650260671812378</v>
      </c>
      <c r="FT174">
        <v>0.3362497479693623</v>
      </c>
      <c r="FU174">
        <v>0.40943993697541647</v>
      </c>
      <c r="FV174">
        <v>0.14996938680077451</v>
      </c>
      <c r="FW174">
        <v>0.38557551004758489</v>
      </c>
      <c r="FX174">
        <v>0.50604942601187652</v>
      </c>
      <c r="FY174">
        <v>0.19002931133208209</v>
      </c>
      <c r="FZ174">
        <v>0.37969080973152458</v>
      </c>
      <c r="GA174">
        <v>0.42756465238110553</v>
      </c>
      <c r="GB174">
        <v>0.2391556236724505</v>
      </c>
      <c r="GC174">
        <v>0.14325407345155769</v>
      </c>
      <c r="GD174">
        <v>0.30548935069284011</v>
      </c>
      <c r="GE174">
        <v>0.34135114976628439</v>
      </c>
      <c r="GF174">
        <v>0.25007845809240242</v>
      </c>
      <c r="GG174">
        <v>0.1008232213633021</v>
      </c>
      <c r="GH174">
        <v>0.1874955258876794</v>
      </c>
      <c r="GI174">
        <v>0.3906717616046238</v>
      </c>
      <c r="GJ174">
        <v>0.31854245575090928</v>
      </c>
      <c r="GK174">
        <v>0.1302165510715288</v>
      </c>
      <c r="GL174">
        <v>0.22556541074891831</v>
      </c>
      <c r="GM174">
        <v>0.27800369614110759</v>
      </c>
      <c r="GN174">
        <v>0.50238163923465284</v>
      </c>
      <c r="GO174">
        <v>0.1179740544389261</v>
      </c>
      <c r="GP174">
        <v>0.29405390015824567</v>
      </c>
      <c r="GQ174">
        <v>0.22218294541042699</v>
      </c>
      <c r="GR174">
        <v>9.7108844131907332E-2</v>
      </c>
      <c r="GS174">
        <v>0.27412622546240228</v>
      </c>
      <c r="GT174">
        <v>0.4209012302705194</v>
      </c>
      <c r="GU174">
        <v>0.17056021994038989</v>
      </c>
      <c r="GV174">
        <v>1.5068395866255749E-2</v>
      </c>
      <c r="GW174">
        <v>0.38388740581904268</v>
      </c>
      <c r="GX174">
        <v>0.31022404183297392</v>
      </c>
      <c r="GY174">
        <v>0.37787138433987377</v>
      </c>
      <c r="GZ174">
        <v>0.2273722184965262</v>
      </c>
      <c r="HA174">
        <v>0.1664804232845116</v>
      </c>
      <c r="HB174">
        <v>0.31091914538797188</v>
      </c>
      <c r="HC174">
        <v>0.26780250270326489</v>
      </c>
      <c r="HD174">
        <v>0.25022002115289338</v>
      </c>
      <c r="HE174">
        <v>0.120628926220872</v>
      </c>
      <c r="HF174">
        <v>0.35196125019159319</v>
      </c>
      <c r="HG174">
        <v>0.1783373554043976</v>
      </c>
      <c r="HH174">
        <v>0.13496105599666969</v>
      </c>
      <c r="HI174">
        <v>8.5245643299247859E-2</v>
      </c>
      <c r="HJ174">
        <v>0.18039665561843299</v>
      </c>
      <c r="HK174">
        <v>0.14344567479479581</v>
      </c>
      <c r="HL174">
        <v>0.30972894861071781</v>
      </c>
      <c r="HM174">
        <v>0.15011609256601979</v>
      </c>
      <c r="HN174">
        <v>0.24736068943455791</v>
      </c>
      <c r="HO174">
        <v>0.22785552830911049</v>
      </c>
      <c r="HP174">
        <v>0.32749791978924903</v>
      </c>
      <c r="HQ174">
        <v>0.67521214282464348</v>
      </c>
      <c r="HR174">
        <v>0.29834187257801059</v>
      </c>
      <c r="HS174">
        <v>0.5832851184039014</v>
      </c>
      <c r="HT174">
        <v>0.31256992062035732</v>
      </c>
      <c r="HU174">
        <v>0.26799525722612039</v>
      </c>
      <c r="HV174">
        <v>0.36382493044935821</v>
      </c>
      <c r="HW174">
        <v>0.20848425225233111</v>
      </c>
      <c r="HX174">
        <v>0.39603828768736632</v>
      </c>
      <c r="HY174">
        <v>0.28034210271750643</v>
      </c>
      <c r="HZ174">
        <v>0.2397319543951498</v>
      </c>
      <c r="IA174">
        <v>0.23399405169799059</v>
      </c>
      <c r="IB174">
        <v>0.39810810870784269</v>
      </c>
      <c r="IC174">
        <v>0.22117011013324181</v>
      </c>
      <c r="ID174">
        <v>0.44984664511551797</v>
      </c>
      <c r="IE174">
        <v>0.39379563610069651</v>
      </c>
      <c r="IF174">
        <v>0.22576813495329309</v>
      </c>
      <c r="IG174">
        <v>0.39347601399800741</v>
      </c>
      <c r="IH174">
        <v>0.31373398828304588</v>
      </c>
      <c r="II174">
        <v>0.49829082716598883</v>
      </c>
      <c r="IJ174">
        <v>0.25458393116810052</v>
      </c>
      <c r="IK174">
        <v>0.42030310519004388</v>
      </c>
      <c r="IL174">
        <v>0.12927397330704049</v>
      </c>
      <c r="IM174">
        <v>0.4168999999011373</v>
      </c>
      <c r="IN174">
        <v>0.43667460357152571</v>
      </c>
      <c r="IO174">
        <v>0.27545470682301948</v>
      </c>
      <c r="IP174">
        <v>0.37405169689613738</v>
      </c>
      <c r="IQ174">
        <v>0.44154666180774838</v>
      </c>
      <c r="IR174">
        <v>0.49203574581711429</v>
      </c>
      <c r="IS174">
        <v>0.36644808142701563</v>
      </c>
      <c r="IT174">
        <v>0.49815650579078841</v>
      </c>
      <c r="IU174">
        <v>2.295188302704701E-2</v>
      </c>
      <c r="IV174">
        <v>0.45634748758073418</v>
      </c>
      <c r="IW174">
        <v>0.27293453547251578</v>
      </c>
      <c r="IX174">
        <v>0.39673530224043801</v>
      </c>
      <c r="IY174">
        <v>0.27446700590458528</v>
      </c>
      <c r="IZ174">
        <v>0.17727778300468389</v>
      </c>
      <c r="JA174">
        <v>0.22431976365343251</v>
      </c>
      <c r="JB174">
        <v>0.4967064732892591</v>
      </c>
      <c r="JC174">
        <v>0.28316846709392601</v>
      </c>
      <c r="JD174">
        <v>8.5808694408910813E-2</v>
      </c>
      <c r="JE174">
        <v>0.4077603642885313</v>
      </c>
      <c r="JF174">
        <v>0.75812067213294476</v>
      </c>
      <c r="JG174">
        <v>0.24358893961916739</v>
      </c>
      <c r="JH174">
        <v>0.12611045852957839</v>
      </c>
      <c r="JI174">
        <v>0.2256734757887284</v>
      </c>
      <c r="JJ174">
        <v>0.11269721699547421</v>
      </c>
      <c r="JK174">
        <v>0.15663960851244391</v>
      </c>
      <c r="JL174">
        <v>8.8541128121301216E-2</v>
      </c>
      <c r="JM174">
        <v>0.14197412653985261</v>
      </c>
      <c r="JN174">
        <v>0.13831254138281859</v>
      </c>
      <c r="JO174">
        <v>0.2657779255483444</v>
      </c>
      <c r="JP174">
        <v>0.40635235673448278</v>
      </c>
      <c r="JQ174">
        <v>0.27981756243940048</v>
      </c>
      <c r="JR174">
        <v>0.18162386608334369</v>
      </c>
      <c r="JS174">
        <v>0.24396669245449759</v>
      </c>
      <c r="JT174">
        <v>0.28827802214473153</v>
      </c>
      <c r="JU174">
        <v>0.30019084959333592</v>
      </c>
      <c r="JV174">
        <v>0.2408753153140509</v>
      </c>
      <c r="JW174">
        <v>7.24137802612696E-2</v>
      </c>
      <c r="JX174">
        <v>0.1965643237987427</v>
      </c>
      <c r="JY174">
        <v>0.12560488425181909</v>
      </c>
      <c r="JZ174">
        <v>0.19793218577180269</v>
      </c>
      <c r="KA174">
        <v>0.12683876512408759</v>
      </c>
      <c r="KB174">
        <v>0.47212916204860211</v>
      </c>
      <c r="KC174">
        <v>0.11718113308765669</v>
      </c>
      <c r="KD174">
        <v>0.15392514365133511</v>
      </c>
      <c r="KE174">
        <v>0.1030118029095597</v>
      </c>
      <c r="KF174">
        <v>0.15344616488760249</v>
      </c>
      <c r="KG174">
        <v>0.35181070210613852</v>
      </c>
      <c r="KH174">
        <v>0.27202447138651858</v>
      </c>
      <c r="KI174">
        <v>0.33711790593294461</v>
      </c>
      <c r="KJ174">
        <v>0.1318029282135573</v>
      </c>
      <c r="KK174">
        <v>0.33904921037334801</v>
      </c>
      <c r="KL174">
        <f>MATCH(A174,'[1]BASC2_BRIEF_6yr_DEMOS_ScanInfo '!$H:$H,0)</f>
        <v>881</v>
      </c>
      <c r="KM174">
        <f>INDEX('[1]BASC2_BRIEF_6yr_DEMOS_ScanInfo '!$L:$L,KL174)</f>
        <v>1</v>
      </c>
      <c r="KN174">
        <f t="shared" si="12"/>
        <v>0</v>
      </c>
      <c r="KO174">
        <f>INDEX('[1]BASC2_BRIEF_6yr_DEMOS_ScanInfo '!$O:$O,KL174)</f>
        <v>35</v>
      </c>
      <c r="KP174">
        <f t="shared" si="13"/>
        <v>0.41666666666666669</v>
      </c>
      <c r="KQ174" t="e">
        <f>MATCH(A174,[2]SelectedColumns!$A:$A,0)</f>
        <v>#N/A</v>
      </c>
      <c r="KR174" t="e">
        <f>INDEX([2]SelectedColumns!$R:$R,KQ174)</f>
        <v>#N/A</v>
      </c>
      <c r="KS174" t="e">
        <f>INDEX([2]SelectedColumns!$J:$J,KQ174)</f>
        <v>#N/A</v>
      </c>
      <c r="KT174" t="e">
        <f t="shared" si="14"/>
        <v>#N/A</v>
      </c>
      <c r="KU174" t="e">
        <f t="shared" si="15"/>
        <v>#N/A</v>
      </c>
      <c r="KV174" t="e">
        <f t="shared" si="16"/>
        <v>#N/A</v>
      </c>
      <c r="KW174" t="e">
        <f t="shared" si="17"/>
        <v>#N/A</v>
      </c>
    </row>
    <row r="175" spans="1:309" x14ac:dyDescent="0.35">
      <c r="A175" t="s">
        <v>175</v>
      </c>
      <c r="B175">
        <v>4.7656606375336308E-2</v>
      </c>
      <c r="C175">
        <v>6.4768376322483778E-3</v>
      </c>
      <c r="D175">
        <v>0.19993604385879399</v>
      </c>
      <c r="E175">
        <v>0.1160966454562173</v>
      </c>
      <c r="F175">
        <v>3.9578531074354828E-2</v>
      </c>
      <c r="G175">
        <v>0.42789167971531972</v>
      </c>
      <c r="H175">
        <v>0.1507276462524556</v>
      </c>
      <c r="I175">
        <v>-0.1105748206007884</v>
      </c>
      <c r="J175">
        <v>0.20585295191393491</v>
      </c>
      <c r="K175">
        <v>0.27743798539289322</v>
      </c>
      <c r="L175">
        <v>7.4911443269585209E-3</v>
      </c>
      <c r="M175">
        <v>0.2602398538090871</v>
      </c>
      <c r="N175">
        <v>0.16157082099395659</v>
      </c>
      <c r="O175">
        <v>8.0491258676733235E-2</v>
      </c>
      <c r="P175">
        <v>-3.6506841040139022E-2</v>
      </c>
      <c r="Q175">
        <v>-2.8935148217373859E-2</v>
      </c>
      <c r="R175">
        <v>0.49968791115153449</v>
      </c>
      <c r="S175">
        <v>0.54489100150103043</v>
      </c>
      <c r="T175">
        <v>8.146196313320242E-2</v>
      </c>
      <c r="U175">
        <v>0.22117318010337009</v>
      </c>
      <c r="V175">
        <v>0.20843573007179719</v>
      </c>
      <c r="W175">
        <v>0.12043623249891081</v>
      </c>
      <c r="X175">
        <v>0.31306815201768212</v>
      </c>
      <c r="Y175">
        <v>0.30608506216885017</v>
      </c>
      <c r="Z175">
        <v>4.9921380435155698E-2</v>
      </c>
      <c r="AA175">
        <v>-5.9633138203522229E-2</v>
      </c>
      <c r="AB175">
        <v>4.2605865171539081E-2</v>
      </c>
      <c r="AC175">
        <v>-3.0978676435396531E-2</v>
      </c>
      <c r="AD175">
        <v>0.1005561453800858</v>
      </c>
      <c r="AE175">
        <v>5.6665461203351031E-2</v>
      </c>
      <c r="AF175">
        <v>0.26932128792928112</v>
      </c>
      <c r="AG175">
        <v>0.32864899951609311</v>
      </c>
      <c r="AH175">
        <v>0.26473439952475819</v>
      </c>
      <c r="AI175">
        <v>0.15966652704296999</v>
      </c>
      <c r="AJ175">
        <v>0.22315467562717051</v>
      </c>
      <c r="AK175">
        <v>6.4681432556656482E-2</v>
      </c>
      <c r="AL175">
        <v>8.3508730214135518E-2</v>
      </c>
      <c r="AM175">
        <v>3.6799481112420603E-2</v>
      </c>
      <c r="AN175">
        <v>0.1562809196503345</v>
      </c>
      <c r="AO175">
        <v>-0.32835066749155478</v>
      </c>
      <c r="AP175">
        <v>0.1852683278222769</v>
      </c>
      <c r="AQ175">
        <v>4.7737496130958228E-2</v>
      </c>
      <c r="AR175">
        <v>0.38568756695466683</v>
      </c>
      <c r="AS175">
        <v>1.9660980983049688E-2</v>
      </c>
      <c r="AT175">
        <v>-1.290040833429784E-2</v>
      </c>
      <c r="AU175">
        <v>3.5514920327613941E-2</v>
      </c>
      <c r="AV175">
        <v>0.52257412791396685</v>
      </c>
      <c r="AW175">
        <v>0.2166471711419389</v>
      </c>
      <c r="AX175">
        <v>4.0830902284025188E-2</v>
      </c>
      <c r="AY175">
        <v>5.6416904876332996E-3</v>
      </c>
      <c r="AZ175">
        <v>7.4099299437797583E-3</v>
      </c>
      <c r="BA175">
        <v>-6.6658237936868092E-2</v>
      </c>
      <c r="BB175">
        <v>-9.1045398767047425E-2</v>
      </c>
      <c r="BC175">
        <v>-1.9671766447854729E-2</v>
      </c>
      <c r="BD175">
        <v>3.0450777614372648E-2</v>
      </c>
      <c r="BE175">
        <v>-0.1283376053839036</v>
      </c>
      <c r="BF175">
        <v>-9.9290413965973823E-2</v>
      </c>
      <c r="BG175">
        <v>0.10901288353185561</v>
      </c>
      <c r="BH175">
        <v>-3.3659360440707609E-4</v>
      </c>
      <c r="BI175">
        <v>4.588998494431773E-2</v>
      </c>
      <c r="BJ175">
        <v>-0.1434895544299668</v>
      </c>
      <c r="BK175">
        <v>-1.5776163755523379E-2</v>
      </c>
      <c r="BL175">
        <v>0.1853842619667512</v>
      </c>
      <c r="BM175">
        <v>0.29594687972028721</v>
      </c>
      <c r="BN175">
        <v>3.4680431184973548E-2</v>
      </c>
      <c r="BO175">
        <v>3.1671608876201678E-2</v>
      </c>
      <c r="BP175">
        <v>-4.7794065759133593E-2</v>
      </c>
      <c r="BQ175">
        <v>-3.040116310642205E-2</v>
      </c>
      <c r="BR175">
        <v>0.13419361982336839</v>
      </c>
      <c r="BS175">
        <v>0.28252851936430368</v>
      </c>
      <c r="BT175">
        <v>-6.0899805919160777E-2</v>
      </c>
      <c r="BU175">
        <v>2.582837546452621E-2</v>
      </c>
      <c r="BV175">
        <v>-7.7805556327230407E-2</v>
      </c>
      <c r="BW175">
        <v>0.29983411138865651</v>
      </c>
      <c r="BX175">
        <v>-0.20754950429546759</v>
      </c>
      <c r="BY175">
        <v>0.1165302869432143</v>
      </c>
      <c r="BZ175">
        <v>5.980261440038992E-2</v>
      </c>
      <c r="CA175">
        <v>-4.7457438581254952E-2</v>
      </c>
      <c r="CB175">
        <v>-0.13126188232496541</v>
      </c>
      <c r="CC175">
        <v>0.26414732088291731</v>
      </c>
      <c r="CD175">
        <v>-0.15606962974836261</v>
      </c>
      <c r="CE175">
        <v>-0.15037883432726101</v>
      </c>
      <c r="CF175">
        <v>6.5662366552690976E-2</v>
      </c>
      <c r="CG175">
        <v>1.0290506890320071E-2</v>
      </c>
      <c r="CH175">
        <v>-8.5558814495928948E-2</v>
      </c>
      <c r="CI175">
        <v>-0.19636598250993151</v>
      </c>
      <c r="CJ175">
        <v>0.19496384519471999</v>
      </c>
      <c r="CK175">
        <v>-0.1347573972985352</v>
      </c>
      <c r="CL175">
        <v>-3.6817703231693422E-2</v>
      </c>
      <c r="CM175">
        <v>-4.2184616018715371E-2</v>
      </c>
      <c r="CN175">
        <v>0.56262586100781842</v>
      </c>
      <c r="CO175">
        <v>0.58109166733152584</v>
      </c>
      <c r="CP175">
        <v>4.3413412727252743E-2</v>
      </c>
      <c r="CQ175">
        <v>9.1620662302855482E-2</v>
      </c>
      <c r="CR175">
        <v>0.13909870210671069</v>
      </c>
      <c r="CS175">
        <v>-0.1164933631961413</v>
      </c>
      <c r="CT175">
        <v>0.21783458750941831</v>
      </c>
      <c r="CU175">
        <v>-6.7790353078567955E-2</v>
      </c>
      <c r="CV175">
        <v>-5.296684603076196E-3</v>
      </c>
      <c r="CW175">
        <v>-2.053682498512566E-2</v>
      </c>
      <c r="CX175">
        <v>3.7631505609869047E-2</v>
      </c>
      <c r="CY175">
        <v>-1.412165333953852E-2</v>
      </c>
      <c r="CZ175">
        <v>9.99190307121951E-2</v>
      </c>
      <c r="DA175">
        <v>-1.610535172752714E-2</v>
      </c>
      <c r="DB175">
        <v>0.15020981136555381</v>
      </c>
      <c r="DC175">
        <v>0.1622228682076616</v>
      </c>
      <c r="DD175">
        <v>0.31712333671558202</v>
      </c>
      <c r="DE175">
        <v>0.18622299752389851</v>
      </c>
      <c r="DF175">
        <v>0.34520338042819931</v>
      </c>
      <c r="DG175">
        <v>0.2055196354175659</v>
      </c>
      <c r="DH175">
        <v>1.7232671950032641E-2</v>
      </c>
      <c r="DI175">
        <v>-5.4577844790790753E-3</v>
      </c>
      <c r="DJ175">
        <v>-2.4485058910158619E-2</v>
      </c>
      <c r="DK175">
        <v>-3.6300465418903423E-2</v>
      </c>
      <c r="DL175">
        <v>0.21982444529140491</v>
      </c>
      <c r="DM175">
        <v>0.100351886186997</v>
      </c>
      <c r="DN175">
        <v>0.44418443266886493</v>
      </c>
      <c r="DO175">
        <v>-8.8137521264220364E-2</v>
      </c>
      <c r="DP175">
        <v>6.6014072657849754E-2</v>
      </c>
      <c r="DQ175">
        <v>-5.1509057980041462E-3</v>
      </c>
      <c r="DR175">
        <v>0.25047750049518219</v>
      </c>
      <c r="DS175">
        <v>0.3142370275329518</v>
      </c>
      <c r="DT175">
        <v>0.15541929593339149</v>
      </c>
      <c r="DU175">
        <v>0.34624951749732058</v>
      </c>
      <c r="DV175">
        <v>4.8713293065793861E-2</v>
      </c>
      <c r="DW175">
        <v>-0.19650705100629179</v>
      </c>
      <c r="DX175">
        <v>-8.5254255394475287E-2</v>
      </c>
      <c r="DY175">
        <v>-0.1175803486580107</v>
      </c>
      <c r="DZ175">
        <v>4.0445089967228398E-2</v>
      </c>
      <c r="EA175">
        <v>-6.8895599818970865E-2</v>
      </c>
      <c r="EB175">
        <v>-0.14497397620703811</v>
      </c>
      <c r="EC175">
        <v>0.1548209139756718</v>
      </c>
      <c r="ED175">
        <v>5.0582048968401239E-2</v>
      </c>
      <c r="EE175">
        <v>-8.7954602734771514E-2</v>
      </c>
      <c r="EF175">
        <v>-0.17218650441879049</v>
      </c>
      <c r="EG175">
        <v>-9.3877011111020314E-2</v>
      </c>
      <c r="EH175">
        <v>6.3944664981257726E-2</v>
      </c>
      <c r="EI175">
        <v>-9.6192168689208435E-2</v>
      </c>
      <c r="EJ175">
        <v>0.112623294179534</v>
      </c>
      <c r="EK175">
        <v>-0.17368462173135679</v>
      </c>
      <c r="EL175">
        <v>-7.0660197557324E-3</v>
      </c>
      <c r="EM175">
        <v>3.8875507518642223E-2</v>
      </c>
      <c r="EN175">
        <v>0.2952382016993349</v>
      </c>
      <c r="EO175">
        <v>0.20600320272664399</v>
      </c>
      <c r="EP175">
        <v>-0.33255457288738799</v>
      </c>
      <c r="EQ175">
        <v>0.14154345718384331</v>
      </c>
      <c r="ER175">
        <v>-0.25745283178981238</v>
      </c>
      <c r="ES175">
        <v>0.20484656750286079</v>
      </c>
      <c r="ET175">
        <v>0.47016723249012821</v>
      </c>
      <c r="EU175">
        <v>0.49135607457752978</v>
      </c>
      <c r="EV175">
        <v>0.24053774919853979</v>
      </c>
      <c r="EW175">
        <v>0.40090779131957027</v>
      </c>
      <c r="EX175">
        <v>0.34278292223871581</v>
      </c>
      <c r="EY175">
        <v>0.21914627127374389</v>
      </c>
      <c r="EZ175">
        <v>0.54302438896014382</v>
      </c>
      <c r="FA175">
        <v>0.2941203875661052</v>
      </c>
      <c r="FB175">
        <v>0.39236805230403782</v>
      </c>
      <c r="FC175">
        <v>0.29296357991770372</v>
      </c>
      <c r="FD175">
        <v>0.37036524226388101</v>
      </c>
      <c r="FE175">
        <v>0.27280433886743688</v>
      </c>
      <c r="FF175">
        <v>0.60096575728738189</v>
      </c>
      <c r="FG175">
        <v>0.30381180258631452</v>
      </c>
      <c r="FH175">
        <v>0.47916389159536982</v>
      </c>
      <c r="FI175">
        <v>0.56697708779529854</v>
      </c>
      <c r="FJ175">
        <v>0.37435573553422102</v>
      </c>
      <c r="FK175">
        <v>0.62720663431603763</v>
      </c>
      <c r="FL175">
        <v>0.3585106451247978</v>
      </c>
      <c r="FM175">
        <v>0.4803985515119511</v>
      </c>
      <c r="FN175">
        <v>0.42051205645915862</v>
      </c>
      <c r="FO175">
        <v>0.19584711450775891</v>
      </c>
      <c r="FP175">
        <v>0.58374344005169176</v>
      </c>
      <c r="FQ175">
        <v>0.59973864992108206</v>
      </c>
      <c r="FR175">
        <v>0.59836095353897401</v>
      </c>
      <c r="FS175">
        <v>0.468402393188521</v>
      </c>
      <c r="FT175">
        <v>0.52925551323941233</v>
      </c>
      <c r="FU175">
        <v>0.3964620847220422</v>
      </c>
      <c r="FV175">
        <v>0.14344823335732179</v>
      </c>
      <c r="FW175">
        <v>0.67544674990654741</v>
      </c>
      <c r="FX175">
        <v>0.70258916044675712</v>
      </c>
      <c r="FY175">
        <v>8.5107145851453903E-2</v>
      </c>
      <c r="FZ175">
        <v>0.30425044114805277</v>
      </c>
      <c r="GA175">
        <v>0.47068441827461238</v>
      </c>
      <c r="GB175">
        <v>0.22491246910653459</v>
      </c>
      <c r="GC175">
        <v>0.41954673999552322</v>
      </c>
      <c r="GD175">
        <v>0.37163647499121349</v>
      </c>
      <c r="GE175">
        <v>0.47482626550052792</v>
      </c>
      <c r="GF175">
        <v>0.41877772522541179</v>
      </c>
      <c r="GG175">
        <v>0.34457706487921608</v>
      </c>
      <c r="GH175">
        <v>0.51105555920712509</v>
      </c>
      <c r="GI175">
        <v>0.41505504453891529</v>
      </c>
      <c r="GJ175">
        <v>0.15506778588450301</v>
      </c>
      <c r="GK175">
        <v>0.13210277242938051</v>
      </c>
      <c r="GL175">
        <v>0.1587311394552223</v>
      </c>
      <c r="GM175">
        <v>0.39938062621265191</v>
      </c>
      <c r="GN175">
        <v>0.42268891308306711</v>
      </c>
      <c r="GO175">
        <v>0.37779573795285182</v>
      </c>
      <c r="GP175">
        <v>0.65915316421802839</v>
      </c>
      <c r="GQ175">
        <v>0.22698923258650769</v>
      </c>
      <c r="GR175">
        <v>0.12176877568806881</v>
      </c>
      <c r="GS175">
        <v>0.2714422692697645</v>
      </c>
      <c r="GT175">
        <v>0.22154939883930819</v>
      </c>
      <c r="GU175">
        <v>0.3229827497097334</v>
      </c>
      <c r="GV175">
        <v>9.9780002480335889E-2</v>
      </c>
      <c r="GW175">
        <v>0.40554036727236148</v>
      </c>
      <c r="GX175">
        <v>0.18080739829772749</v>
      </c>
      <c r="GY175">
        <v>0.33295463117211688</v>
      </c>
      <c r="GZ175">
        <v>0.24162224321041381</v>
      </c>
      <c r="HA175">
        <v>0.49245629894442822</v>
      </c>
      <c r="HB175">
        <v>0.33718200002363008</v>
      </c>
      <c r="HC175">
        <v>1.245924830430754E-2</v>
      </c>
      <c r="HD175">
        <v>0.19700217859835961</v>
      </c>
      <c r="HE175">
        <v>0.19272182875745841</v>
      </c>
      <c r="HF175">
        <v>0.59646122661913425</v>
      </c>
      <c r="HG175">
        <v>0.1845395789131668</v>
      </c>
      <c r="HH175">
        <v>0.23498479581232321</v>
      </c>
      <c r="HI175">
        <v>0.18963556699303311</v>
      </c>
      <c r="HJ175">
        <v>0.14890929000406589</v>
      </c>
      <c r="HK175">
        <v>0.33454577305262101</v>
      </c>
      <c r="HL175">
        <v>0.58727298807465078</v>
      </c>
      <c r="HM175">
        <v>0.19158209279388411</v>
      </c>
      <c r="HN175">
        <v>0.57930858428027776</v>
      </c>
      <c r="HO175">
        <v>0.47312238189773059</v>
      </c>
      <c r="HP175">
        <v>0.27027387949390552</v>
      </c>
      <c r="HQ175">
        <v>0.53054212494242581</v>
      </c>
      <c r="HR175">
        <v>0.30574613010194618</v>
      </c>
      <c r="HS175">
        <v>0.46610638197260512</v>
      </c>
      <c r="HT175">
        <v>0.18966689239542769</v>
      </c>
      <c r="HU175">
        <v>0.40812805741252811</v>
      </c>
      <c r="HV175">
        <v>0.23093737362737399</v>
      </c>
      <c r="HW175">
        <v>0.18768194478906541</v>
      </c>
      <c r="HX175">
        <v>0.50737452479942835</v>
      </c>
      <c r="HY175">
        <v>0.34517406009723162</v>
      </c>
      <c r="HZ175">
        <v>0.41556217530182737</v>
      </c>
      <c r="IA175">
        <v>0.45873655265973762</v>
      </c>
      <c r="IB175">
        <v>0.60485298618613625</v>
      </c>
      <c r="IC175">
        <v>0.4800524845332072</v>
      </c>
      <c r="ID175">
        <v>0.47301023478605042</v>
      </c>
      <c r="IE175">
        <v>0.50745468920752823</v>
      </c>
      <c r="IF175">
        <v>0.42587079138318412</v>
      </c>
      <c r="IG175">
        <v>0.72569640411352143</v>
      </c>
      <c r="IH175">
        <v>0.35325181368204578</v>
      </c>
      <c r="II175">
        <v>0.3683819003220446</v>
      </c>
      <c r="IJ175">
        <v>0.39574428030773989</v>
      </c>
      <c r="IK175">
        <v>0.32140529892418568</v>
      </c>
      <c r="IL175">
        <v>0.47938263424946659</v>
      </c>
      <c r="IM175">
        <v>0.62096424836281949</v>
      </c>
      <c r="IN175">
        <v>0.45616395842118812</v>
      </c>
      <c r="IO175">
        <v>0.54602961868100008</v>
      </c>
      <c r="IP175">
        <v>0.53017858300922405</v>
      </c>
      <c r="IQ175">
        <v>0.4709931101032232</v>
      </c>
      <c r="IR175">
        <v>0.37680409260284969</v>
      </c>
      <c r="IS175">
        <v>0.61345796854987167</v>
      </c>
      <c r="IT175">
        <v>0.67607710980053404</v>
      </c>
      <c r="IU175">
        <v>0.65358340815651683</v>
      </c>
      <c r="IV175">
        <v>0.34989247044552579</v>
      </c>
      <c r="IW175">
        <v>0.45748751525088149</v>
      </c>
      <c r="IX175">
        <v>0.43014699526721489</v>
      </c>
      <c r="IY175">
        <v>0.42280098040916952</v>
      </c>
      <c r="IZ175">
        <v>0.49302131123486742</v>
      </c>
      <c r="JA175">
        <v>0.68179641879890229</v>
      </c>
      <c r="JB175">
        <v>0.27322588646161639</v>
      </c>
      <c r="JC175">
        <v>0.24981151477373451</v>
      </c>
      <c r="JD175">
        <v>0.1237187929244209</v>
      </c>
      <c r="JE175">
        <v>0.32523470508813962</v>
      </c>
      <c r="JF175">
        <v>0.41054372506752618</v>
      </c>
      <c r="JG175">
        <v>0.21458259537937041</v>
      </c>
      <c r="JH175">
        <v>0.1227069367943269</v>
      </c>
      <c r="JI175">
        <v>0.35961329034157302</v>
      </c>
      <c r="JJ175">
        <v>0.98493075507339856</v>
      </c>
      <c r="JK175">
        <v>0.20544810025445651</v>
      </c>
      <c r="JL175">
        <v>0.20988183960022341</v>
      </c>
      <c r="JM175">
        <v>0.19510408903428941</v>
      </c>
      <c r="JN175">
        <v>0.35947214343057238</v>
      </c>
      <c r="JO175">
        <v>0.38495556368382089</v>
      </c>
      <c r="JP175">
        <v>0.28366774788649191</v>
      </c>
      <c r="JQ175">
        <v>0.26090013567971221</v>
      </c>
      <c r="JR175">
        <v>0.22885461990067921</v>
      </c>
      <c r="JS175">
        <v>0.49737260491571711</v>
      </c>
      <c r="JT175">
        <v>0.1051217800250584</v>
      </c>
      <c r="JU175">
        <v>0.56245146508931709</v>
      </c>
      <c r="JV175">
        <v>0.1737048284847752</v>
      </c>
      <c r="JW175">
        <v>0.19228686810396919</v>
      </c>
      <c r="JX175">
        <v>0.25392002574584438</v>
      </c>
      <c r="JY175">
        <v>0.30174684648237687</v>
      </c>
      <c r="JZ175">
        <v>0.38167332594438758</v>
      </c>
      <c r="KA175">
        <v>0.44111555337569058</v>
      </c>
      <c r="KB175">
        <v>0.70690983439284838</v>
      </c>
      <c r="KC175">
        <v>0.48445109708750561</v>
      </c>
      <c r="KD175">
        <v>0.51641753484964126</v>
      </c>
      <c r="KE175">
        <v>0.20071103845422639</v>
      </c>
      <c r="KF175">
        <v>0.16766344370308289</v>
      </c>
      <c r="KG175">
        <v>0.19514671654319921</v>
      </c>
      <c r="KH175">
        <v>0.33059085821584899</v>
      </c>
      <c r="KI175">
        <v>0.57579572740121887</v>
      </c>
      <c r="KJ175">
        <v>0.27080410964039919</v>
      </c>
      <c r="KK175">
        <v>0.40643306657074779</v>
      </c>
      <c r="KL175">
        <f>MATCH(A175,'[1]BASC2_BRIEF_6yr_DEMOS_ScanInfo '!$H:$H,0)</f>
        <v>882</v>
      </c>
      <c r="KM175">
        <f>INDEX('[1]BASC2_BRIEF_6yr_DEMOS_ScanInfo '!$L:$L,KL175)</f>
        <v>1</v>
      </c>
      <c r="KN175">
        <f t="shared" si="12"/>
        <v>0</v>
      </c>
      <c r="KO175">
        <f>INDEX('[1]BASC2_BRIEF_6yr_DEMOS_ScanInfo '!$O:$O,KL175)</f>
        <v>31</v>
      </c>
      <c r="KP175">
        <f t="shared" si="13"/>
        <v>8.3333333333333329E-2</v>
      </c>
      <c r="KQ175">
        <f>MATCH(A175,[2]SelectedColumns!$A:$A,0)</f>
        <v>384</v>
      </c>
      <c r="KR175">
        <f>INDEX([2]SelectedColumns!$R:$R,KQ175)</f>
        <v>54</v>
      </c>
      <c r="KS175">
        <f>INDEX([2]SelectedColumns!$J:$J,KQ175)</f>
        <v>56</v>
      </c>
      <c r="KT175">
        <f t="shared" si="14"/>
        <v>0</v>
      </c>
      <c r="KU175">
        <f t="shared" si="15"/>
        <v>0</v>
      </c>
      <c r="KV175">
        <f t="shared" si="16"/>
        <v>0</v>
      </c>
      <c r="KW175">
        <f t="shared" si="17"/>
        <v>0</v>
      </c>
    </row>
    <row r="176" spans="1:309" x14ac:dyDescent="0.35">
      <c r="A176" t="s">
        <v>176</v>
      </c>
      <c r="B176">
        <v>-0.14053268032617841</v>
      </c>
      <c r="C176">
        <v>0.10194825732263289</v>
      </c>
      <c r="D176">
        <v>0.24523883437466301</v>
      </c>
      <c r="E176">
        <v>0.13342084488504741</v>
      </c>
      <c r="F176">
        <v>-0.16225908513126999</v>
      </c>
      <c r="G176">
        <v>0.28120201347344509</v>
      </c>
      <c r="H176">
        <v>0.18087232785078111</v>
      </c>
      <c r="I176">
        <v>-0.2474255702145749</v>
      </c>
      <c r="J176">
        <v>8.0458705351003967E-2</v>
      </c>
      <c r="K176">
        <v>7.6774469210915131E-2</v>
      </c>
      <c r="L176">
        <v>0.1103320043184892</v>
      </c>
      <c r="M176">
        <v>0.18749066485061719</v>
      </c>
      <c r="N176">
        <v>0.26219521450605932</v>
      </c>
      <c r="O176">
        <v>0.18476712502179951</v>
      </c>
      <c r="P176">
        <v>-0.16248843871991719</v>
      </c>
      <c r="Q176">
        <v>-4.1326089867543381E-2</v>
      </c>
      <c r="R176">
        <v>0.4108661984752372</v>
      </c>
      <c r="S176">
        <v>0.31961245255588849</v>
      </c>
      <c r="T176">
        <v>1.5780038448836801E-2</v>
      </c>
      <c r="U176">
        <v>0.216572776350759</v>
      </c>
      <c r="V176">
        <v>-3.6703194723997523E-2</v>
      </c>
      <c r="W176">
        <v>7.025008700551072E-2</v>
      </c>
      <c r="X176">
        <v>0.3099006944234155</v>
      </c>
      <c r="Y176">
        <v>0.27591365803183598</v>
      </c>
      <c r="Z176">
        <v>2.6501361420000261E-2</v>
      </c>
      <c r="AA176">
        <v>-7.2463362549405108E-2</v>
      </c>
      <c r="AB176">
        <v>-2.6108532831002229E-2</v>
      </c>
      <c r="AC176">
        <v>-3.898087057052213E-2</v>
      </c>
      <c r="AD176">
        <v>8.4603500965588108E-2</v>
      </c>
      <c r="AE176">
        <v>-6.8461415076995547E-2</v>
      </c>
      <c r="AF176">
        <v>0.23361367401248209</v>
      </c>
      <c r="AG176">
        <v>0.72255428545714695</v>
      </c>
      <c r="AH176">
        <v>0.22811535917864781</v>
      </c>
      <c r="AI176">
        <v>0.12694968965389489</v>
      </c>
      <c r="AJ176">
        <v>0.32141367140734972</v>
      </c>
      <c r="AK176">
        <v>0.1254841112260934</v>
      </c>
      <c r="AL176">
        <v>-3.3644472610441123E-2</v>
      </c>
      <c r="AM176">
        <v>4.0663618776536133E-2</v>
      </c>
      <c r="AN176">
        <v>7.482771944820632E-2</v>
      </c>
      <c r="AO176">
        <v>-0.231274290115276</v>
      </c>
      <c r="AP176">
        <v>0.15176343085391711</v>
      </c>
      <c r="AQ176">
        <v>7.1745902780111726E-2</v>
      </c>
      <c r="AR176">
        <v>0.34958655319484511</v>
      </c>
      <c r="AS176">
        <v>5.6187335206689948E-3</v>
      </c>
      <c r="AT176">
        <v>2.3127346210244371E-2</v>
      </c>
      <c r="AU176">
        <v>-6.910778152732866E-2</v>
      </c>
      <c r="AV176">
        <v>0.26036220589273351</v>
      </c>
      <c r="AW176">
        <v>0.14221329277556991</v>
      </c>
      <c r="AX176">
        <v>-1.3643515210985059E-2</v>
      </c>
      <c r="AY176">
        <v>0.11196774459307909</v>
      </c>
      <c r="AZ176">
        <v>0.1704757328189215</v>
      </c>
      <c r="BA176">
        <v>-0.1113174302880453</v>
      </c>
      <c r="BB176">
        <v>-0.1143271882362609</v>
      </c>
      <c r="BC176">
        <v>-7.7357356597211435E-2</v>
      </c>
      <c r="BD176">
        <v>-3.3509706527251937E-2</v>
      </c>
      <c r="BE176">
        <v>-0.18911163737311831</v>
      </c>
      <c r="BF176">
        <v>5.0767112021207428E-2</v>
      </c>
      <c r="BG176">
        <v>0.1151031112729575</v>
      </c>
      <c r="BH176">
        <v>-3.83978810344896E-2</v>
      </c>
      <c r="BI176">
        <v>-9.3176897664153602E-2</v>
      </c>
      <c r="BJ176">
        <v>-6.5106690835781134E-2</v>
      </c>
      <c r="BK176">
        <v>-1.9145116043702611E-2</v>
      </c>
      <c r="BL176">
        <v>8.4354496244216537E-2</v>
      </c>
      <c r="BM176">
        <v>0.1946726241489872</v>
      </c>
      <c r="BN176">
        <v>-2.2106135462576889E-2</v>
      </c>
      <c r="BO176">
        <v>-0.14747341995536131</v>
      </c>
      <c r="BP176">
        <v>-0.1076936299459041</v>
      </c>
      <c r="BQ176">
        <v>-6.0439207908208108E-2</v>
      </c>
      <c r="BR176">
        <v>7.9087588419811894E-2</v>
      </c>
      <c r="BS176">
        <v>0.36386501661119608</v>
      </c>
      <c r="BT176">
        <v>-9.9255419008258627E-2</v>
      </c>
      <c r="BU176">
        <v>-1.341200536748133E-3</v>
      </c>
      <c r="BV176">
        <v>-6.4533283745632497E-2</v>
      </c>
      <c r="BW176">
        <v>6.5585035930384894E-2</v>
      </c>
      <c r="BX176">
        <v>-0.19471750010194519</v>
      </c>
      <c r="BY176">
        <v>-4.8616129262692542E-2</v>
      </c>
      <c r="BZ176">
        <v>8.7633808934061919E-2</v>
      </c>
      <c r="CA176">
        <v>-0.15059612546395629</v>
      </c>
      <c r="CB176">
        <v>-0.26477460068087549</v>
      </c>
      <c r="CC176">
        <v>0.2268242576837616</v>
      </c>
      <c r="CD176">
        <v>-0.23009143836028079</v>
      </c>
      <c r="CE176">
        <v>-0.33421722044471419</v>
      </c>
      <c r="CF176">
        <v>-0.12155212435070829</v>
      </c>
      <c r="CG176">
        <v>-0.30779749457374322</v>
      </c>
      <c r="CH176">
        <v>7.4828253366798991E-2</v>
      </c>
      <c r="CI176">
        <v>-0.26601013426545789</v>
      </c>
      <c r="CJ176">
        <v>-0.14311692004211721</v>
      </c>
      <c r="CK176">
        <v>-0.14248561291141179</v>
      </c>
      <c r="CL176">
        <v>-0.2416164939756611</v>
      </c>
      <c r="CM176">
        <v>-0.21396690465027859</v>
      </c>
      <c r="CN176">
        <v>0.34365084060012607</v>
      </c>
      <c r="CO176">
        <v>0.33009126811350398</v>
      </c>
      <c r="CP176">
        <v>-2.472518754235398E-2</v>
      </c>
      <c r="CQ176">
        <v>1.990903320299631E-2</v>
      </c>
      <c r="CR176">
        <v>-6.1701688144522038E-4</v>
      </c>
      <c r="CS176">
        <v>-9.639061793945447E-2</v>
      </c>
      <c r="CT176">
        <v>5.3030807962306747E-2</v>
      </c>
      <c r="CU176">
        <v>-0.15529307266472209</v>
      </c>
      <c r="CV176">
        <v>-0.10958498087398311</v>
      </c>
      <c r="CW176">
        <v>-0.2202069881270747</v>
      </c>
      <c r="CX176">
        <v>-8.689844412669534E-2</v>
      </c>
      <c r="CY176">
        <v>-4.4179484771383233E-2</v>
      </c>
      <c r="CZ176">
        <v>4.3856604917011932E-3</v>
      </c>
      <c r="DA176">
        <v>-0.21995155596277541</v>
      </c>
      <c r="DB176">
        <v>9.8884956851396866E-2</v>
      </c>
      <c r="DC176">
        <v>0.37673464346686408</v>
      </c>
      <c r="DD176">
        <v>0.1997943382156421</v>
      </c>
      <c r="DE176">
        <v>-8.2397062724614445E-2</v>
      </c>
      <c r="DF176">
        <v>0.18127728969626841</v>
      </c>
      <c r="DG176">
        <v>8.5917952063025993E-2</v>
      </c>
      <c r="DH176">
        <v>-0.17103935822183519</v>
      </c>
      <c r="DI176">
        <v>-0.242341879891353</v>
      </c>
      <c r="DJ176">
        <v>-0.13187176039587301</v>
      </c>
      <c r="DK176">
        <v>-0.26138701433222861</v>
      </c>
      <c r="DL176">
        <v>0.18265579559308159</v>
      </c>
      <c r="DM176">
        <v>5.9767548188353281E-2</v>
      </c>
      <c r="DN176">
        <v>0.26219326705473212</v>
      </c>
      <c r="DO176">
        <v>-2.929810180069858E-2</v>
      </c>
      <c r="DP176">
        <v>5.3292537404447948E-3</v>
      </c>
      <c r="DQ176">
        <v>-4.4730774771787551E-2</v>
      </c>
      <c r="DR176">
        <v>0.11093113216799361</v>
      </c>
      <c r="DS176">
        <v>0.1902582178703609</v>
      </c>
      <c r="DT176">
        <v>9.1242174775986395E-2</v>
      </c>
      <c r="DU176">
        <v>-8.3780311267668051E-2</v>
      </c>
      <c r="DV176">
        <v>1.962099814475593E-2</v>
      </c>
      <c r="DW176">
        <v>-0.21999543433819471</v>
      </c>
      <c r="DX176">
        <v>-0.19628307733058389</v>
      </c>
      <c r="DY176">
        <v>-9.4502477599535561E-2</v>
      </c>
      <c r="DZ176">
        <v>-0.18760278013501311</v>
      </c>
      <c r="EA176">
        <v>-0.1063877968192075</v>
      </c>
      <c r="EB176">
        <v>-0.1118565813792327</v>
      </c>
      <c r="EC176">
        <v>-4.9833812568850222E-2</v>
      </c>
      <c r="ED176">
        <v>-0.12445802002540329</v>
      </c>
      <c r="EE176">
        <v>-0.14234316575143291</v>
      </c>
      <c r="EF176">
        <v>-0.20584336009258769</v>
      </c>
      <c r="EG176">
        <v>-0.1919188211373026</v>
      </c>
      <c r="EH176">
        <v>-3.5152071176926647E-2</v>
      </c>
      <c r="EI176">
        <v>-6.8478335819472935E-2</v>
      </c>
      <c r="EJ176">
        <v>3.5371282046707142E-2</v>
      </c>
      <c r="EK176">
        <v>0.42756014399889208</v>
      </c>
      <c r="EL176">
        <v>-0.13268888037764709</v>
      </c>
      <c r="EM176">
        <v>-3.1705036412375209E-2</v>
      </c>
      <c r="EN176">
        <v>0.19362820552729509</v>
      </c>
      <c r="EO176">
        <v>0.20980560217218869</v>
      </c>
      <c r="EP176">
        <v>-0.28061954653999521</v>
      </c>
      <c r="EQ176">
        <v>-0.16213671993986731</v>
      </c>
      <c r="ER176">
        <v>-0.35796592544184902</v>
      </c>
      <c r="ES176">
        <v>0.12860735925957659</v>
      </c>
      <c r="ET176">
        <v>0.33619276097647582</v>
      </c>
      <c r="EU176">
        <v>0.48874724723363561</v>
      </c>
      <c r="EV176">
        <v>0.35032826547234502</v>
      </c>
      <c r="EW176">
        <v>0.44665123619860042</v>
      </c>
      <c r="EX176">
        <v>0.42899275748512877</v>
      </c>
      <c r="EY176">
        <v>0.44796273064233311</v>
      </c>
      <c r="EZ176">
        <v>0.64529225403153545</v>
      </c>
      <c r="FA176">
        <v>0.22255988664903439</v>
      </c>
      <c r="FB176">
        <v>0.42584863681322632</v>
      </c>
      <c r="FC176">
        <v>0.2062292882893165</v>
      </c>
      <c r="FD176">
        <v>0.57668658218751967</v>
      </c>
      <c r="FE176">
        <v>0.41176831127821301</v>
      </c>
      <c r="FF176">
        <v>0.36590222817232138</v>
      </c>
      <c r="FG176">
        <v>0.49883875411675072</v>
      </c>
      <c r="FH176">
        <v>0.33784234773493549</v>
      </c>
      <c r="FI176">
        <v>0.54011958860070541</v>
      </c>
      <c r="FJ176">
        <v>0.38886861688683622</v>
      </c>
      <c r="FK176">
        <v>0.7895812348731146</v>
      </c>
      <c r="FL176">
        <v>0.2449581703510742</v>
      </c>
      <c r="FM176">
        <v>0.77102003385854212</v>
      </c>
      <c r="FN176">
        <v>0.24227476637552459</v>
      </c>
      <c r="FO176">
        <v>0.38215203370050838</v>
      </c>
      <c r="FP176">
        <v>0.54065405214416506</v>
      </c>
      <c r="FQ176">
        <v>0.46034515872066761</v>
      </c>
      <c r="FR176">
        <v>0.51127470068198666</v>
      </c>
      <c r="FS176">
        <v>0.53952762081453787</v>
      </c>
      <c r="FT176">
        <v>0.77483120130932015</v>
      </c>
      <c r="FU176">
        <v>0.46793945619379967</v>
      </c>
      <c r="FV176">
        <v>0.14954766865674321</v>
      </c>
      <c r="FW176">
        <v>0.61267739767908302</v>
      </c>
      <c r="FX176">
        <v>0.54719458036168678</v>
      </c>
      <c r="FY176">
        <v>0.19255471906390231</v>
      </c>
      <c r="FZ176">
        <v>0.4625936565845914</v>
      </c>
      <c r="GA176">
        <v>0.43066096458295061</v>
      </c>
      <c r="GB176">
        <v>0.23303486242360169</v>
      </c>
      <c r="GC176">
        <v>0.42135736994620088</v>
      </c>
      <c r="GD176">
        <v>0.38957023805138502</v>
      </c>
      <c r="GE176">
        <v>0.70207859091130642</v>
      </c>
      <c r="GF176">
        <v>0.39022467441186781</v>
      </c>
      <c r="GG176">
        <v>6.6551284459602345E-2</v>
      </c>
      <c r="GH176">
        <v>0.33645056731416267</v>
      </c>
      <c r="GI176">
        <v>0.39086096555868372</v>
      </c>
      <c r="GJ176">
        <v>0.73470984292061203</v>
      </c>
      <c r="GK176">
        <v>0.17219910882688411</v>
      </c>
      <c r="GL176">
        <v>0.2274170376156659</v>
      </c>
      <c r="GM176">
        <v>0.32714550604043718</v>
      </c>
      <c r="GN176">
        <v>0.49653820339298232</v>
      </c>
      <c r="GO176">
        <v>0.28768636134981618</v>
      </c>
      <c r="GP176">
        <v>0.4886627511092474</v>
      </c>
      <c r="GQ176">
        <v>0.23401076200528359</v>
      </c>
      <c r="GR176">
        <v>0.42615887856675599</v>
      </c>
      <c r="GS176">
        <v>0.36107890325160941</v>
      </c>
      <c r="GT176">
        <v>0.28318127976489971</v>
      </c>
      <c r="GU176">
        <v>0.49569378364858813</v>
      </c>
      <c r="GV176">
        <v>0.25766330684181948</v>
      </c>
      <c r="GW176">
        <v>0.43301546721742279</v>
      </c>
      <c r="GX176">
        <v>0.1500207498690749</v>
      </c>
      <c r="GY176">
        <v>0.28678841491796048</v>
      </c>
      <c r="GZ176">
        <v>0.26215626182562107</v>
      </c>
      <c r="HA176">
        <v>0.2049935995930233</v>
      </c>
      <c r="HB176">
        <v>0.33070991291501989</v>
      </c>
      <c r="HC176">
        <v>0.19472685233761369</v>
      </c>
      <c r="HD176">
        <v>0.15680236554088489</v>
      </c>
      <c r="HE176">
        <v>0.17612684174703541</v>
      </c>
      <c r="HF176">
        <v>0.62243092803374722</v>
      </c>
      <c r="HG176">
        <v>0.31642001980929768</v>
      </c>
      <c r="HH176">
        <v>0.29821630443810299</v>
      </c>
      <c r="HI176">
        <v>0.18633547094981251</v>
      </c>
      <c r="HJ176">
        <v>0.1113369083405597</v>
      </c>
      <c r="HK176">
        <v>0.24325541627742539</v>
      </c>
      <c r="HL176">
        <v>0.51665566740110314</v>
      </c>
      <c r="HM176">
        <v>0.33784688475615188</v>
      </c>
      <c r="HN176">
        <v>0.70303561557048422</v>
      </c>
      <c r="HO176">
        <v>0.13905912119134811</v>
      </c>
      <c r="HP176">
        <v>0.35553806852253411</v>
      </c>
      <c r="HQ176">
        <v>0.62918411868404578</v>
      </c>
      <c r="HR176">
        <v>0.57807987768150748</v>
      </c>
      <c r="HS176">
        <v>0.52416387840344636</v>
      </c>
      <c r="HT176">
        <v>0.38577367453371553</v>
      </c>
      <c r="HU176">
        <v>0.27334648419947538</v>
      </c>
      <c r="HV176">
        <v>0.18735661750590599</v>
      </c>
      <c r="HW176">
        <v>0.26622497933863121</v>
      </c>
      <c r="HX176">
        <v>0.55276916716712499</v>
      </c>
      <c r="HY176">
        <v>0.67117811159450136</v>
      </c>
      <c r="HZ176">
        <v>0.4785303065509946</v>
      </c>
      <c r="IA176">
        <v>0.43860681800021878</v>
      </c>
      <c r="IB176">
        <v>0.51353025905166905</v>
      </c>
      <c r="IC176">
        <v>0.48218007292350712</v>
      </c>
      <c r="ID176">
        <v>0.4260207576647565</v>
      </c>
      <c r="IE176">
        <v>0.56321248753229303</v>
      </c>
      <c r="IF176">
        <v>0.36268960090329649</v>
      </c>
      <c r="IG176">
        <v>0.72543579529882174</v>
      </c>
      <c r="IH176">
        <v>0.59010441346733633</v>
      </c>
      <c r="II176">
        <v>0.42500210599617461</v>
      </c>
      <c r="IJ176">
        <v>0.90415535542318448</v>
      </c>
      <c r="IK176">
        <v>0.29500871351165731</v>
      </c>
      <c r="IL176">
        <v>0.39322101948792282</v>
      </c>
      <c r="IM176">
        <v>0.62138436903848815</v>
      </c>
      <c r="IN176">
        <v>0.37479310341187638</v>
      </c>
      <c r="IO176">
        <v>0.33801055526186752</v>
      </c>
      <c r="IP176">
        <v>0.77835366159007813</v>
      </c>
      <c r="IQ176">
        <v>0.37443021190879688</v>
      </c>
      <c r="IR176">
        <v>0.36066240599487021</v>
      </c>
      <c r="IS176">
        <v>0.66244842341777088</v>
      </c>
      <c r="IT176">
        <v>0.49599988232076397</v>
      </c>
      <c r="IU176">
        <v>6.8101749359840674E-2</v>
      </c>
      <c r="IV176">
        <v>0.40989868899431969</v>
      </c>
      <c r="IW176">
        <v>0.4133952443549026</v>
      </c>
      <c r="IX176">
        <v>0.36944932844708461</v>
      </c>
      <c r="IY176">
        <v>0.33827779018039528</v>
      </c>
      <c r="IZ176">
        <v>0.43164923779211839</v>
      </c>
      <c r="JA176">
        <v>0.54632905754235761</v>
      </c>
      <c r="JB176">
        <v>0.38549079215397691</v>
      </c>
      <c r="JC176">
        <v>5.5754410972859297E-2</v>
      </c>
      <c r="JD176">
        <v>0.1072356175841505</v>
      </c>
      <c r="JE176">
        <v>0.5388701101989799</v>
      </c>
      <c r="JF176">
        <v>0.71420972439180774</v>
      </c>
      <c r="JG176">
        <v>0.49581657288338998</v>
      </c>
      <c r="JH176">
        <v>9.5718980486161953E-2</v>
      </c>
      <c r="JI176">
        <v>0.38963414392736162</v>
      </c>
      <c r="JJ176">
        <v>0.59150512187461923</v>
      </c>
      <c r="JK176">
        <v>0.2326377890002494</v>
      </c>
      <c r="JL176">
        <v>0.13794992507741599</v>
      </c>
      <c r="JM176">
        <v>0.2210404161391617</v>
      </c>
      <c r="JN176">
        <v>0.43781817775693521</v>
      </c>
      <c r="JO176">
        <v>0.3268812087416893</v>
      </c>
      <c r="JP176">
        <v>0.1738048531130589</v>
      </c>
      <c r="JQ176">
        <v>0.51329708067942548</v>
      </c>
      <c r="JR176">
        <v>0.24386404720046151</v>
      </c>
      <c r="JS176">
        <v>0.40184619773129387</v>
      </c>
      <c r="JT176">
        <v>8.8476835771737705E-2</v>
      </c>
      <c r="JU176">
        <v>0.33517863344802329</v>
      </c>
      <c r="JV176">
        <v>0.21892363140765969</v>
      </c>
      <c r="JW176">
        <v>0.38344022944265982</v>
      </c>
      <c r="JX176">
        <v>0.26349352378233981</v>
      </c>
      <c r="JY176">
        <v>0.29371361033751581</v>
      </c>
      <c r="JZ176">
        <v>9.278247965607142E-2</v>
      </c>
      <c r="KA176">
        <v>0.29163136340737877</v>
      </c>
      <c r="KB176">
        <v>0.53974898504177315</v>
      </c>
      <c r="KC176">
        <v>0.4005863253604881</v>
      </c>
      <c r="KD176">
        <v>0.39747500654833628</v>
      </c>
      <c r="KE176">
        <v>0.1929662387957706</v>
      </c>
      <c r="KF176">
        <v>0.20882891292862299</v>
      </c>
      <c r="KG176">
        <v>0.25322064378800119</v>
      </c>
      <c r="KH176">
        <v>0.44117988290415111</v>
      </c>
      <c r="KI176">
        <v>0.21947089178281101</v>
      </c>
      <c r="KJ176">
        <v>0.27084568249933277</v>
      </c>
      <c r="KK176">
        <v>0.39180850046536192</v>
      </c>
      <c r="KL176">
        <f>MATCH(A176,'[1]BASC2_BRIEF_6yr_DEMOS_ScanInfo '!$H:$H,0)</f>
        <v>883</v>
      </c>
      <c r="KM176">
        <f>INDEX('[1]BASC2_BRIEF_6yr_DEMOS_ScanInfo '!$L:$L,KL176)</f>
        <v>1</v>
      </c>
      <c r="KN176">
        <f t="shared" si="12"/>
        <v>0</v>
      </c>
      <c r="KO176">
        <f>INDEX('[1]BASC2_BRIEF_6yr_DEMOS_ScanInfo '!$O:$O,KL176)</f>
        <v>31</v>
      </c>
      <c r="KP176">
        <f t="shared" si="13"/>
        <v>8.3333333333333329E-2</v>
      </c>
      <c r="KQ176">
        <f>MATCH(A176,[2]SelectedColumns!$A:$A,0)</f>
        <v>385</v>
      </c>
      <c r="KR176">
        <f>INDEX([2]SelectedColumns!$R:$R,KQ176)</f>
        <v>49</v>
      </c>
      <c r="KS176">
        <f>INDEX([2]SelectedColumns!$J:$J,KQ176)</f>
        <v>54</v>
      </c>
      <c r="KT176">
        <f t="shared" si="14"/>
        <v>0</v>
      </c>
      <c r="KU176">
        <f t="shared" si="15"/>
        <v>0</v>
      </c>
      <c r="KV176">
        <f t="shared" si="16"/>
        <v>0</v>
      </c>
      <c r="KW176">
        <f t="shared" si="17"/>
        <v>0</v>
      </c>
    </row>
    <row r="177" spans="1:309" x14ac:dyDescent="0.35">
      <c r="A177" t="s">
        <v>177</v>
      </c>
      <c r="B177">
        <v>-4.490425498760886E-2</v>
      </c>
      <c r="C177">
        <v>0.22494399047122249</v>
      </c>
      <c r="D177">
        <v>0.30293767163684238</v>
      </c>
      <c r="E177">
        <v>5.5958583032928548E-2</v>
      </c>
      <c r="F177">
        <v>-9.2834880307732792E-3</v>
      </c>
      <c r="G177">
        <v>0.43545599614357722</v>
      </c>
      <c r="H177">
        <v>0.26980855594811048</v>
      </c>
      <c r="I177">
        <v>-0.1542216463272417</v>
      </c>
      <c r="J177">
        <v>-4.5223551097101737E-2</v>
      </c>
      <c r="K177">
        <v>2.892237604402292E-2</v>
      </c>
      <c r="L177">
        <v>7.3366716485668393E-2</v>
      </c>
      <c r="M177">
        <v>0.22534554449075331</v>
      </c>
      <c r="N177">
        <v>0.2724854537104564</v>
      </c>
      <c r="O177">
        <v>0.28863005177831819</v>
      </c>
      <c r="P177">
        <v>-1.561307840407933E-2</v>
      </c>
      <c r="Q177">
        <v>9.5540901121338173E-2</v>
      </c>
      <c r="R177">
        <v>0.32308013192661472</v>
      </c>
      <c r="S177">
        <v>0.29485103976301708</v>
      </c>
      <c r="T177">
        <v>6.8734188885264502E-2</v>
      </c>
      <c r="U177">
        <v>0.37520915935974553</v>
      </c>
      <c r="V177">
        <v>-0.1013555371411177</v>
      </c>
      <c r="W177">
        <v>0.1407937290227799</v>
      </c>
      <c r="X177">
        <v>0.49080409085335891</v>
      </c>
      <c r="Y177">
        <v>0.2081312685730323</v>
      </c>
      <c r="Z177">
        <v>-8.3831611753363067E-2</v>
      </c>
      <c r="AA177">
        <v>-9.0861785875472112E-2</v>
      </c>
      <c r="AB177">
        <v>8.2371004806699011E-2</v>
      </c>
      <c r="AC177">
        <v>-8.8504691038062244E-2</v>
      </c>
      <c r="AD177">
        <v>5.2492240774725918E-2</v>
      </c>
      <c r="AE177">
        <v>-8.3451475936272779E-2</v>
      </c>
      <c r="AF177">
        <v>0.40641645797605119</v>
      </c>
      <c r="AG177">
        <v>0.23697623520770481</v>
      </c>
      <c r="AH177">
        <v>0.34072114190414537</v>
      </c>
      <c r="AI177">
        <v>0.15477558010723549</v>
      </c>
      <c r="AJ177">
        <v>0.23076521372371861</v>
      </c>
      <c r="AK177">
        <v>1.165342115481449E-2</v>
      </c>
      <c r="AL177">
        <v>-3.7257727631148208E-2</v>
      </c>
      <c r="AM177">
        <v>1.024240383669528E-2</v>
      </c>
      <c r="AN177">
        <v>8.2605904298965527E-2</v>
      </c>
      <c r="AO177">
        <v>-0.20596927082058181</v>
      </c>
      <c r="AP177">
        <v>8.3033142059516729E-2</v>
      </c>
      <c r="AQ177">
        <v>0.1464793725536773</v>
      </c>
      <c r="AR177">
        <v>0.31731934751549462</v>
      </c>
      <c r="AS177">
        <v>-3.0782591227828782E-2</v>
      </c>
      <c r="AT177">
        <v>-0.15171746049589491</v>
      </c>
      <c r="AU177">
        <v>1.666739595290356E-2</v>
      </c>
      <c r="AV177">
        <v>0.32757794220041148</v>
      </c>
      <c r="AW177">
        <v>4.5627776830392763E-2</v>
      </c>
      <c r="AX177">
        <v>-8.563584527998902E-2</v>
      </c>
      <c r="AY177">
        <v>-3.5528632100940927E-2</v>
      </c>
      <c r="AZ177">
        <v>8.3939386736036958E-2</v>
      </c>
      <c r="BA177">
        <v>-4.1911767878865192E-2</v>
      </c>
      <c r="BB177">
        <v>-2.6878971211091281E-2</v>
      </c>
      <c r="BC177">
        <v>-0.11544231965538949</v>
      </c>
      <c r="BD177">
        <v>8.0054851685298245E-2</v>
      </c>
      <c r="BE177">
        <v>-0.27043115282742242</v>
      </c>
      <c r="BF177">
        <v>-0.1151852571236411</v>
      </c>
      <c r="BG177">
        <v>7.0559062508939396E-2</v>
      </c>
      <c r="BH177">
        <v>-1.5051706940669041E-2</v>
      </c>
      <c r="BI177">
        <v>-1.6736520542253159E-3</v>
      </c>
      <c r="BJ177">
        <v>9.5880935107812704E-3</v>
      </c>
      <c r="BK177">
        <v>0.16368263486311621</v>
      </c>
      <c r="BL177">
        <v>0.1664813417012857</v>
      </c>
      <c r="BM177">
        <v>0.16078858519863709</v>
      </c>
      <c r="BN177">
        <v>7.8522509138617913E-2</v>
      </c>
      <c r="BO177">
        <v>0.15783772981095809</v>
      </c>
      <c r="BP177">
        <v>-0.17758895049884679</v>
      </c>
      <c r="BQ177">
        <v>-6.7078221404721861E-2</v>
      </c>
      <c r="BR177">
        <v>9.247880425101207E-2</v>
      </c>
      <c r="BS177">
        <v>0.31941865078251469</v>
      </c>
      <c r="BT177">
        <v>-0.37683929862075233</v>
      </c>
      <c r="BU177">
        <v>-4.1742269261341947E-2</v>
      </c>
      <c r="BV177">
        <v>-9.6974195302250932E-2</v>
      </c>
      <c r="BW177">
        <v>0.31128168774525949</v>
      </c>
      <c r="BX177">
        <v>9.0025121153419985E-2</v>
      </c>
      <c r="BY177">
        <v>7.2787348894096215E-2</v>
      </c>
      <c r="BZ177">
        <v>0.16500496898792261</v>
      </c>
      <c r="CA177">
        <v>-9.9001235213158401E-2</v>
      </c>
      <c r="CB177">
        <v>2.086243915755959E-2</v>
      </c>
      <c r="CC177">
        <v>0.2547783507423198</v>
      </c>
      <c r="CD177">
        <v>-0.14610111679074331</v>
      </c>
      <c r="CE177">
        <v>-0.29428448399060292</v>
      </c>
      <c r="CF177">
        <v>2.7355670909820828E-2</v>
      </c>
      <c r="CG177">
        <v>-0.2134473905449705</v>
      </c>
      <c r="CH177">
        <v>1.7941028197518531E-2</v>
      </c>
      <c r="CI177">
        <v>-0.1441671517803251</v>
      </c>
      <c r="CJ177">
        <v>0.1581643145236655</v>
      </c>
      <c r="CK177">
        <v>6.3071935660272471E-2</v>
      </c>
      <c r="CL177">
        <v>-8.3590880831450276E-2</v>
      </c>
      <c r="CM177">
        <v>3.5196492563513537E-2</v>
      </c>
      <c r="CN177">
        <v>0.35083261287229373</v>
      </c>
      <c r="CO177">
        <v>0.3762961084312757</v>
      </c>
      <c r="CP177">
        <v>-3.8004124150283758E-3</v>
      </c>
      <c r="CQ177">
        <v>0.23098209506951051</v>
      </c>
      <c r="CR177">
        <v>0.17674073376730329</v>
      </c>
      <c r="CS177">
        <v>-0.20021228810579589</v>
      </c>
      <c r="CT177">
        <v>0.10172998721019021</v>
      </c>
      <c r="CU177">
        <v>0.2327646409144366</v>
      </c>
      <c r="CV177">
        <v>0.15013909639148501</v>
      </c>
      <c r="CW177">
        <v>-4.8334669126927077E-2</v>
      </c>
      <c r="CX177">
        <v>1.456389500720889E-2</v>
      </c>
      <c r="CY177">
        <v>-6.3812943088506824E-2</v>
      </c>
      <c r="CZ177">
        <v>2.0600385266323681E-2</v>
      </c>
      <c r="DA177">
        <v>-0.1235601020109123</v>
      </c>
      <c r="DB177">
        <v>0.41363547730445721</v>
      </c>
      <c r="DC177">
        <v>0.35045722915993549</v>
      </c>
      <c r="DD177">
        <v>0.29616389585202291</v>
      </c>
      <c r="DE177">
        <v>0.19153268882792779</v>
      </c>
      <c r="DF177">
        <v>0.2107910712385683</v>
      </c>
      <c r="DG177">
        <v>0.26953152473050968</v>
      </c>
      <c r="DH177">
        <v>-0.15234447812914159</v>
      </c>
      <c r="DI177">
        <v>-4.1036970758584923E-2</v>
      </c>
      <c r="DJ177">
        <v>2.0327315425102022E-2</v>
      </c>
      <c r="DK177">
        <v>0.1137864147411274</v>
      </c>
      <c r="DL177">
        <v>0.12281918433624291</v>
      </c>
      <c r="DM177">
        <v>0.20740165786090059</v>
      </c>
      <c r="DN177">
        <v>0.26922248339538318</v>
      </c>
      <c r="DO177">
        <v>-0.26516410006060109</v>
      </c>
      <c r="DP177">
        <v>-0.1072384846821952</v>
      </c>
      <c r="DQ177">
        <v>-4.1791748167050002E-2</v>
      </c>
      <c r="DR177">
        <v>0.65435889942637937</v>
      </c>
      <c r="DS177">
        <v>0.25391005357773938</v>
      </c>
      <c r="DT177">
        <v>3.5736863433226913E-2</v>
      </c>
      <c r="DU177">
        <v>0.39844329705630721</v>
      </c>
      <c r="DV177">
        <v>-9.2233739191727171E-3</v>
      </c>
      <c r="DW177">
        <v>-0.2624349973720006</v>
      </c>
      <c r="DX177">
        <v>-0.1804887763376386</v>
      </c>
      <c r="DY177">
        <v>-0.1083630019754724</v>
      </c>
      <c r="DZ177">
        <v>4.5255517082660852E-2</v>
      </c>
      <c r="EA177">
        <v>-0.19550868883801151</v>
      </c>
      <c r="EB177">
        <v>-3.0864181111354361E-2</v>
      </c>
      <c r="EC177">
        <v>-2.090749765248034E-3</v>
      </c>
      <c r="ED177">
        <v>-2.37950709781698E-2</v>
      </c>
      <c r="EE177">
        <v>-9.2260770805098424E-2</v>
      </c>
      <c r="EF177">
        <v>-0.1958848417152432</v>
      </c>
      <c r="EG177">
        <v>-0.1227815404006611</v>
      </c>
      <c r="EH177">
        <v>0.24804583062497049</v>
      </c>
      <c r="EI177">
        <v>4.9108134673299109E-2</v>
      </c>
      <c r="EJ177">
        <v>2.3627089914674881E-2</v>
      </c>
      <c r="EK177">
        <v>-3.8905621035643101E-3</v>
      </c>
      <c r="EL177">
        <v>-0.13634022164973089</v>
      </c>
      <c r="EM177">
        <v>-0.1082575045909608</v>
      </c>
      <c r="EN177">
        <v>0.17613210523174039</v>
      </c>
      <c r="EO177">
        <v>0.40089712419917689</v>
      </c>
      <c r="EP177">
        <v>-0.45309465257136639</v>
      </c>
      <c r="EQ177">
        <v>-0.14259552098798089</v>
      </c>
      <c r="ER177">
        <v>-0.37375423010669101</v>
      </c>
      <c r="ES177">
        <v>0.13066243992369839</v>
      </c>
      <c r="ET177">
        <v>0.39545120174623882</v>
      </c>
      <c r="EU177">
        <v>0.26049641795117828</v>
      </c>
      <c r="EV177">
        <v>0.25175013410878683</v>
      </c>
      <c r="EW177">
        <v>0.23591831908977709</v>
      </c>
      <c r="EX177">
        <v>0.24397077678144971</v>
      </c>
      <c r="EY177">
        <v>0.165659036518332</v>
      </c>
      <c r="EZ177">
        <v>0.23348324716077951</v>
      </c>
      <c r="FA177">
        <v>0.23043291566188009</v>
      </c>
      <c r="FB177">
        <v>0.35967855779806401</v>
      </c>
      <c r="FC177">
        <v>8.7412000542472279E-2</v>
      </c>
      <c r="FD177">
        <v>0.43318220609046049</v>
      </c>
      <c r="FE177">
        <v>0.28715615160975089</v>
      </c>
      <c r="FF177">
        <v>0.28937343305774121</v>
      </c>
      <c r="FG177">
        <v>0.32689358277293462</v>
      </c>
      <c r="FH177">
        <v>0.26309053019059109</v>
      </c>
      <c r="FI177">
        <v>0.20484904473321719</v>
      </c>
      <c r="FJ177">
        <v>0.16520304870957001</v>
      </c>
      <c r="FK177">
        <v>0.21649219296690481</v>
      </c>
      <c r="FL177">
        <v>0.2781516614087638</v>
      </c>
      <c r="FM177">
        <v>0.49888948720088699</v>
      </c>
      <c r="FN177">
        <v>0.363582498836102</v>
      </c>
      <c r="FO177">
        <v>0.2490634287070195</v>
      </c>
      <c r="FP177">
        <v>0.12873200050770259</v>
      </c>
      <c r="FQ177">
        <v>0.21239496418881401</v>
      </c>
      <c r="FR177">
        <v>0.17067397617040861</v>
      </c>
      <c r="FS177">
        <v>1.1833623090323601E-2</v>
      </c>
      <c r="FT177">
        <v>0.31297425636534049</v>
      </c>
      <c r="FU177">
        <v>0.1663595573885174</v>
      </c>
      <c r="FV177">
        <v>0.1172002499231637</v>
      </c>
      <c r="FW177">
        <v>0.16721017097562479</v>
      </c>
      <c r="FX177">
        <v>0.34550984659054962</v>
      </c>
      <c r="FY177">
        <v>1.7310738866040301E-2</v>
      </c>
      <c r="FZ177">
        <v>0.43004546785457798</v>
      </c>
      <c r="GA177">
        <v>0.24309312925728699</v>
      </c>
      <c r="GB177">
        <v>0.1483308549921464</v>
      </c>
      <c r="GC177">
        <v>0.1452614469114446</v>
      </c>
      <c r="GD177">
        <v>0.12823799322501489</v>
      </c>
      <c r="GE177">
        <v>0.16102127535241009</v>
      </c>
      <c r="GF177">
        <v>0.214340162931942</v>
      </c>
      <c r="GG177">
        <v>3.7176065413611688E-2</v>
      </c>
      <c r="GH177">
        <v>0.13775457568244789</v>
      </c>
      <c r="GI177">
        <v>0.44184402852642368</v>
      </c>
      <c r="GJ177">
        <v>0.21241302831873979</v>
      </c>
      <c r="GK177">
        <v>0.13741581748106199</v>
      </c>
      <c r="GL177">
        <v>8.5034178906790714E-2</v>
      </c>
      <c r="GM177">
        <v>0.2018763476878711</v>
      </c>
      <c r="GN177">
        <v>0.18569784902828479</v>
      </c>
      <c r="GO177">
        <v>0.19603417912589369</v>
      </c>
      <c r="GP177">
        <v>0.25387557478558331</v>
      </c>
      <c r="GQ177">
        <v>0.19454771528180401</v>
      </c>
      <c r="GR177">
        <v>0.40614690120537061</v>
      </c>
      <c r="GS177">
        <v>0.26153384976158628</v>
      </c>
      <c r="GT177">
        <v>0.18549524472286519</v>
      </c>
      <c r="GU177">
        <v>0.13737078451856541</v>
      </c>
      <c r="GV177">
        <v>3.6122621484033127E-2</v>
      </c>
      <c r="GW177">
        <v>0.23358423329845321</v>
      </c>
      <c r="GX177">
        <v>0.11492980848729829</v>
      </c>
      <c r="GY177">
        <v>0.3090224717080689</v>
      </c>
      <c r="GZ177">
        <v>0.1218675240931482</v>
      </c>
      <c r="HA177">
        <v>0.30804952747496572</v>
      </c>
      <c r="HB177">
        <v>0.2373046793276363</v>
      </c>
      <c r="HC177">
        <v>0.1845199363099588</v>
      </c>
      <c r="HD177">
        <v>0.2621504253296566</v>
      </c>
      <c r="HE177">
        <v>7.2881786808621951E-2</v>
      </c>
      <c r="HF177">
        <v>0.35183303572044372</v>
      </c>
      <c r="HG177">
        <v>0.1078235813533784</v>
      </c>
      <c r="HH177">
        <v>3.5746063995555112E-2</v>
      </c>
      <c r="HI177">
        <v>0.140810901420405</v>
      </c>
      <c r="HJ177">
        <v>7.6644259205525644E-2</v>
      </c>
      <c r="HK177">
        <v>0.18961610639707979</v>
      </c>
      <c r="HL177">
        <v>0.13891920043134801</v>
      </c>
      <c r="HM177">
        <v>4.2445889918824253E-2</v>
      </c>
      <c r="HN177">
        <v>9.8703660473202781E-2</v>
      </c>
      <c r="HO177">
        <v>0.21139141537660891</v>
      </c>
      <c r="HP177">
        <v>0.1705306247536299</v>
      </c>
      <c r="HQ177">
        <v>0.2469663435115648</v>
      </c>
      <c r="HR177">
        <v>0.32963346950929528</v>
      </c>
      <c r="HS177">
        <v>0.1974573880677907</v>
      </c>
      <c r="HT177">
        <v>0.1175421960226619</v>
      </c>
      <c r="HU177">
        <v>0.24758827828962041</v>
      </c>
      <c r="HV177">
        <v>7.1266888188627198E-2</v>
      </c>
      <c r="HW177">
        <v>8.9096624620238263E-2</v>
      </c>
      <c r="HX177">
        <v>0.19446494098058911</v>
      </c>
      <c r="HY177">
        <v>0.13811315291910481</v>
      </c>
      <c r="HZ177">
        <v>0.46560746475708181</v>
      </c>
      <c r="IA177">
        <v>0.29249525100072321</v>
      </c>
      <c r="IB177">
        <v>0.25910428797205098</v>
      </c>
      <c r="IC177">
        <v>0.14398136464139141</v>
      </c>
      <c r="ID177">
        <v>0.37054634701498068</v>
      </c>
      <c r="IE177">
        <v>0.21010426670031621</v>
      </c>
      <c r="IF177">
        <v>0.1462391711938737</v>
      </c>
      <c r="IG177">
        <v>0.18360600247447789</v>
      </c>
      <c r="IH177">
        <v>0.22884338634248991</v>
      </c>
      <c r="II177">
        <v>0.41642562011182199</v>
      </c>
      <c r="IJ177">
        <v>0.2430635044403914</v>
      </c>
      <c r="IK177">
        <v>0.35934173381625761</v>
      </c>
      <c r="IL177">
        <v>0.22320232666394549</v>
      </c>
      <c r="IM177">
        <v>0.30419134956167221</v>
      </c>
      <c r="IN177">
        <v>9.5651557238899509E-2</v>
      </c>
      <c r="IO177">
        <v>8.8991584709851357E-2</v>
      </c>
      <c r="IP177">
        <v>0.26001483927523572</v>
      </c>
      <c r="IQ177">
        <v>0.1774944141336898</v>
      </c>
      <c r="IR177">
        <v>0.32467544211696342</v>
      </c>
      <c r="IS177">
        <v>0.19788608537527541</v>
      </c>
      <c r="IT177">
        <v>0.1781044760833044</v>
      </c>
      <c r="IU177">
        <v>7.1305910998373301E-2</v>
      </c>
      <c r="IV177">
        <v>0.41555615264465962</v>
      </c>
      <c r="IW177">
        <v>0.16846215432322961</v>
      </c>
      <c r="IX177">
        <v>0.27093753578867369</v>
      </c>
      <c r="IY177">
        <v>0.25660768693301639</v>
      </c>
      <c r="IZ177">
        <v>5.1750416662590858E-2</v>
      </c>
      <c r="JA177">
        <v>0.1830645043904319</v>
      </c>
      <c r="JB177">
        <v>0.1174685170114672</v>
      </c>
      <c r="JC177">
        <v>3.4981680841434708E-2</v>
      </c>
      <c r="JD177">
        <v>2.278918027064197E-2</v>
      </c>
      <c r="JE177">
        <v>0.35518745717028982</v>
      </c>
      <c r="JF177">
        <v>0.26753551230715372</v>
      </c>
      <c r="JG177">
        <v>0.1827512303103643</v>
      </c>
      <c r="JH177">
        <v>4.8139289319977629E-2</v>
      </c>
      <c r="JI177">
        <v>0.26024451671715199</v>
      </c>
      <c r="JJ177">
        <v>0.1189072973944207</v>
      </c>
      <c r="JK177">
        <v>0.2173006278163134</v>
      </c>
      <c r="JL177">
        <v>2.411572878985652E-2</v>
      </c>
      <c r="JM177">
        <v>0.60170381811609785</v>
      </c>
      <c r="JN177">
        <v>0.22353689761075021</v>
      </c>
      <c r="JO177">
        <v>0.25068858829035179</v>
      </c>
      <c r="JP177">
        <v>4.7865246539207117E-2</v>
      </c>
      <c r="JQ177">
        <v>0.22811342596464099</v>
      </c>
      <c r="JR177">
        <v>1.553005973401885E-2</v>
      </c>
      <c r="JS177">
        <v>0.1908685901965794</v>
      </c>
      <c r="JT177">
        <v>0.1230775088672255</v>
      </c>
      <c r="JU177">
        <v>0.2985443596430134</v>
      </c>
      <c r="JV177">
        <v>7.3607196354317575E-2</v>
      </c>
      <c r="JW177">
        <v>4.4561745772238232E-2</v>
      </c>
      <c r="JX177">
        <v>4.1088193415091463E-2</v>
      </c>
      <c r="JY177">
        <v>0.15906385258988301</v>
      </c>
      <c r="JZ177">
        <v>6.6657072255147887E-2</v>
      </c>
      <c r="KA177">
        <v>0.14020539738671789</v>
      </c>
      <c r="KB177">
        <v>0.39679400884194099</v>
      </c>
      <c r="KC177">
        <v>0.1443891951289078</v>
      </c>
      <c r="KD177">
        <v>2.427895059357044E-2</v>
      </c>
      <c r="KE177">
        <v>0.1090878605679806</v>
      </c>
      <c r="KF177">
        <v>0.1582490719595912</v>
      </c>
      <c r="KG177">
        <v>0.20395548682947681</v>
      </c>
      <c r="KH177">
        <v>0.18427565296697179</v>
      </c>
      <c r="KI177">
        <v>1.107362133745002E-2</v>
      </c>
      <c r="KJ177">
        <v>0.10618219760094361</v>
      </c>
      <c r="KK177">
        <v>5.0731299939540182E-2</v>
      </c>
      <c r="KL177">
        <f>MATCH(A177,'[1]BASC2_BRIEF_6yr_DEMOS_ScanInfo '!$H:$H,0)</f>
        <v>884</v>
      </c>
      <c r="KM177">
        <f>INDEX('[1]BASC2_BRIEF_6yr_DEMOS_ScanInfo '!$L:$L,KL177)</f>
        <v>2</v>
      </c>
      <c r="KN177">
        <f t="shared" si="12"/>
        <v>1</v>
      </c>
      <c r="KO177">
        <f>INDEX('[1]BASC2_BRIEF_6yr_DEMOS_ScanInfo '!$O:$O,KL177)</f>
        <v>33</v>
      </c>
      <c r="KP177">
        <f t="shared" si="13"/>
        <v>0.25</v>
      </c>
      <c r="KQ177">
        <f>MATCH(A177,[2]SelectedColumns!$A:$A,0)</f>
        <v>386</v>
      </c>
      <c r="KR177">
        <f>INDEX([2]SelectedColumns!$R:$R,KQ177)</f>
        <v>52</v>
      </c>
      <c r="KS177">
        <f>INDEX([2]SelectedColumns!$J:$J,KQ177)</f>
        <v>69</v>
      </c>
      <c r="KT177">
        <f t="shared" si="14"/>
        <v>0</v>
      </c>
      <c r="KU177">
        <f t="shared" si="15"/>
        <v>1</v>
      </c>
      <c r="KV177">
        <f t="shared" si="16"/>
        <v>0</v>
      </c>
      <c r="KW177">
        <f t="shared" si="17"/>
        <v>1</v>
      </c>
    </row>
    <row r="178" spans="1:309" x14ac:dyDescent="0.35">
      <c r="A178" t="s">
        <v>178</v>
      </c>
      <c r="B178">
        <v>-1.1957399916944E-2</v>
      </c>
      <c r="C178">
        <v>0.11051313202153561</v>
      </c>
      <c r="D178">
        <v>0.22603795918200451</v>
      </c>
      <c r="E178">
        <v>9.306362942489943E-2</v>
      </c>
      <c r="F178">
        <v>-2.9931927516138931E-2</v>
      </c>
      <c r="G178">
        <v>0.44929818903225388</v>
      </c>
      <c r="H178">
        <v>7.9328775777173899E-2</v>
      </c>
      <c r="I178">
        <v>-2.9143448436289351E-2</v>
      </c>
      <c r="J178">
        <v>-5.0332034243596446E-3</v>
      </c>
      <c r="K178">
        <v>-8.6580050278679321E-2</v>
      </c>
      <c r="L178">
        <v>1.3712940514021939E-2</v>
      </c>
      <c r="M178">
        <v>0.27424066843738948</v>
      </c>
      <c r="N178">
        <v>0.33068926158209638</v>
      </c>
      <c r="O178">
        <v>0.2455603997615208</v>
      </c>
      <c r="P178">
        <v>2.9560426411390669E-2</v>
      </c>
      <c r="Q178">
        <v>3.4541779461449762E-2</v>
      </c>
      <c r="R178">
        <v>0.3415232818063797</v>
      </c>
      <c r="S178">
        <v>0.32030877036585892</v>
      </c>
      <c r="T178">
        <v>-2.0393115507188479E-2</v>
      </c>
      <c r="U178">
        <v>0.32995018519047709</v>
      </c>
      <c r="V178">
        <v>6.2589482171077959E-2</v>
      </c>
      <c r="W178">
        <v>-7.4270180618551285E-2</v>
      </c>
      <c r="X178">
        <v>0.27166166779121598</v>
      </c>
      <c r="Y178">
        <v>0.22637035358156821</v>
      </c>
      <c r="Z178">
        <v>5.5147200084484371E-2</v>
      </c>
      <c r="AA178">
        <v>-5.8806586275980337E-2</v>
      </c>
      <c r="AB178">
        <v>2.887461867570007E-2</v>
      </c>
      <c r="AC178">
        <v>-3.431953692994516E-2</v>
      </c>
      <c r="AD178">
        <v>8.1654147004131428E-2</v>
      </c>
      <c r="AE178">
        <v>-2.6312747444200198E-2</v>
      </c>
      <c r="AF178">
        <v>0.39105076402051647</v>
      </c>
      <c r="AG178">
        <v>0.19161630459882351</v>
      </c>
      <c r="AH178">
        <v>0.3201908591295437</v>
      </c>
      <c r="AI178">
        <v>0.2394543921275096</v>
      </c>
      <c r="AJ178">
        <v>0.12968020706412611</v>
      </c>
      <c r="AK178">
        <v>5.4990299464116273E-2</v>
      </c>
      <c r="AL178">
        <v>0.16929904818543259</v>
      </c>
      <c r="AM178">
        <v>-2.560159919556804E-2</v>
      </c>
      <c r="AN178">
        <v>0.27307375820184898</v>
      </c>
      <c r="AO178">
        <v>0.1059421015009734</v>
      </c>
      <c r="AP178">
        <v>0.1165352825175177</v>
      </c>
      <c r="AQ178">
        <v>-8.6963986871877896E-2</v>
      </c>
      <c r="AR178">
        <v>0.14465765522498569</v>
      </c>
      <c r="AS178">
        <v>-0.110620203517986</v>
      </c>
      <c r="AT178">
        <v>-0.12734611376778071</v>
      </c>
      <c r="AU178">
        <v>-2.455874865851659E-2</v>
      </c>
      <c r="AV178">
        <v>0.30678266553244282</v>
      </c>
      <c r="AW178">
        <v>6.8040689777771224E-2</v>
      </c>
      <c r="AX178">
        <v>1.9029572027845051E-2</v>
      </c>
      <c r="AY178">
        <v>0.19338292668894769</v>
      </c>
      <c r="AZ178">
        <v>-6.9437826204459263E-2</v>
      </c>
      <c r="BA178">
        <v>-0.1412358109354355</v>
      </c>
      <c r="BB178">
        <v>-0.1937035729044079</v>
      </c>
      <c r="BC178">
        <v>-1.8983604568339359E-2</v>
      </c>
      <c r="BD178">
        <v>9.7927434686389203E-2</v>
      </c>
      <c r="BE178">
        <v>-0.29870609048588359</v>
      </c>
      <c r="BF178">
        <v>-0.15532930688862351</v>
      </c>
      <c r="BG178">
        <v>7.7305477317462179E-2</v>
      </c>
      <c r="BH178">
        <v>9.1221820578114343E-2</v>
      </c>
      <c r="BI178">
        <v>-1.5764615726644889E-2</v>
      </c>
      <c r="BJ178">
        <v>-1.9657520370038869E-2</v>
      </c>
      <c r="BK178">
        <v>-5.093156877839955E-3</v>
      </c>
      <c r="BL178">
        <v>0.33594067220482249</v>
      </c>
      <c r="BM178">
        <v>0.13071399056421301</v>
      </c>
      <c r="BN178">
        <v>-7.5831644565769629E-2</v>
      </c>
      <c r="BO178">
        <v>0.34378924641925052</v>
      </c>
      <c r="BP178">
        <v>-0.12737814009594189</v>
      </c>
      <c r="BQ178">
        <v>2.5113442307177051E-2</v>
      </c>
      <c r="BR178">
        <v>0.19395321143817301</v>
      </c>
      <c r="BS178">
        <v>0.42814471793430448</v>
      </c>
      <c r="BT178">
        <v>-0.27598583951794398</v>
      </c>
      <c r="BU178">
        <v>3.2928090291232448E-2</v>
      </c>
      <c r="BV178">
        <v>-0.16266934382002951</v>
      </c>
      <c r="BW178">
        <v>0.1672332734217046</v>
      </c>
      <c r="BX178">
        <v>0.16948458198690461</v>
      </c>
      <c r="BY178">
        <v>0.33908833407386929</v>
      </c>
      <c r="BZ178">
        <v>0.1068812859072464</v>
      </c>
      <c r="CA178">
        <v>-0.1907691050342479</v>
      </c>
      <c r="CB178">
        <v>4.028065003093162E-2</v>
      </c>
      <c r="CC178">
        <v>0.34945820057345628</v>
      </c>
      <c r="CD178">
        <v>-7.9980165162729877E-2</v>
      </c>
      <c r="CE178">
        <v>-0.33882167371883609</v>
      </c>
      <c r="CF178">
        <v>-5.5804924838002153E-2</v>
      </c>
      <c r="CG178">
        <v>-0.22771620614926011</v>
      </c>
      <c r="CH178">
        <v>6.2419153758950241E-3</v>
      </c>
      <c r="CI178">
        <v>-0.1504872965385429</v>
      </c>
      <c r="CJ178">
        <v>1.1071976337598381E-2</v>
      </c>
      <c r="CK178">
        <v>5.1430206199750923E-2</v>
      </c>
      <c r="CL178">
        <v>-0.1225926579544219</v>
      </c>
      <c r="CM178">
        <v>-0.136058830371145</v>
      </c>
      <c r="CN178">
        <v>0.34496055985899587</v>
      </c>
      <c r="CO178">
        <v>0.41238315055734681</v>
      </c>
      <c r="CP178">
        <v>-9.3563940506186327E-2</v>
      </c>
      <c r="CQ178">
        <v>0.15641315371990089</v>
      </c>
      <c r="CR178">
        <v>5.2982407229174237E-2</v>
      </c>
      <c r="CS178">
        <v>-0.27893488730802479</v>
      </c>
      <c r="CT178">
        <v>0.1064835736419634</v>
      </c>
      <c r="CU178">
        <v>0.1071272929992593</v>
      </c>
      <c r="CV178">
        <v>8.6668917885849073E-2</v>
      </c>
      <c r="CW178">
        <v>6.8150704785696634E-3</v>
      </c>
      <c r="CX178">
        <v>9.1253415988818976E-2</v>
      </c>
      <c r="CY178">
        <v>-4.8276855039349087E-2</v>
      </c>
      <c r="CZ178">
        <v>-0.11695746320827261</v>
      </c>
      <c r="DA178">
        <v>-7.4931652462628895E-2</v>
      </c>
      <c r="DB178">
        <v>0.40079263895855732</v>
      </c>
      <c r="DC178">
        <v>0.15338964474629119</v>
      </c>
      <c r="DD178">
        <v>0.33789697239198258</v>
      </c>
      <c r="DE178">
        <v>0.17694959932107679</v>
      </c>
      <c r="DF178">
        <v>0.24035834269089151</v>
      </c>
      <c r="DG178">
        <v>0.214509608755862</v>
      </c>
      <c r="DH178">
        <v>0.1677944475630406</v>
      </c>
      <c r="DI178">
        <v>0.1900007184039316</v>
      </c>
      <c r="DJ178">
        <v>-1.900085986512701E-2</v>
      </c>
      <c r="DK178">
        <v>-7.6361914609684778E-2</v>
      </c>
      <c r="DL178">
        <v>0.17467718891827461</v>
      </c>
      <c r="DM178">
        <v>0.16306163439213781</v>
      </c>
      <c r="DN178">
        <v>0.30278377073993751</v>
      </c>
      <c r="DO178">
        <v>-0.31725888091238491</v>
      </c>
      <c r="DP178">
        <v>-0.1278010923529809</v>
      </c>
      <c r="DQ178">
        <v>-3.4848254151782943E-2</v>
      </c>
      <c r="DR178">
        <v>0.27347280030551468</v>
      </c>
      <c r="DS178">
        <v>0.2170546661375827</v>
      </c>
      <c r="DT178">
        <v>0.12957439435562601</v>
      </c>
      <c r="DU178">
        <v>0.1024835934622688</v>
      </c>
      <c r="DV178">
        <v>-8.0044123657151411E-2</v>
      </c>
      <c r="DW178">
        <v>-0.15952248648794171</v>
      </c>
      <c r="DX178">
        <v>-0.1588301546226891</v>
      </c>
      <c r="DY178">
        <v>-7.5405895265543865E-2</v>
      </c>
      <c r="DZ178">
        <v>-9.2483988022786345E-2</v>
      </c>
      <c r="EA178">
        <v>-0.18815267512629871</v>
      </c>
      <c r="EB178">
        <v>-0.2160663928939095</v>
      </c>
      <c r="EC178">
        <v>-0.1418203115728669</v>
      </c>
      <c r="ED178">
        <v>-6.7952165275293908E-2</v>
      </c>
      <c r="EE178">
        <v>-7.7903180519428794E-2</v>
      </c>
      <c r="EF178">
        <v>-0.14125754824868109</v>
      </c>
      <c r="EG178">
        <v>-0.25791232796401942</v>
      </c>
      <c r="EH178">
        <v>0.41752081764031718</v>
      </c>
      <c r="EI178">
        <v>-0.16608882757704399</v>
      </c>
      <c r="EJ178">
        <v>7.1518297983810042E-2</v>
      </c>
      <c r="EK178">
        <v>5.7366889275531463E-2</v>
      </c>
      <c r="EL178">
        <v>-0.12769503658673351</v>
      </c>
      <c r="EM178">
        <v>-7.6785827486626657E-2</v>
      </c>
      <c r="EN178">
        <v>0.1386552402287449</v>
      </c>
      <c r="EO178">
        <v>0.2018242557676021</v>
      </c>
      <c r="EP178">
        <v>-0.36159407242310571</v>
      </c>
      <c r="EQ178">
        <v>0.22130744897590721</v>
      </c>
      <c r="ER178">
        <v>-0.28072696077685938</v>
      </c>
      <c r="ES178">
        <v>0.20063901843834689</v>
      </c>
      <c r="ET178">
        <v>0.19753945524653921</v>
      </c>
      <c r="EU178">
        <v>0.29389375560356162</v>
      </c>
      <c r="EV178">
        <v>0.24881531792336059</v>
      </c>
      <c r="EW178">
        <v>4.0741141984061979E-2</v>
      </c>
      <c r="EX178">
        <v>0.16539529230436681</v>
      </c>
      <c r="EY178">
        <v>0.1125620815844515</v>
      </c>
      <c r="EZ178">
        <v>0.16219110185082461</v>
      </c>
      <c r="FA178">
        <v>0.26827765061630438</v>
      </c>
      <c r="FB178">
        <v>0.21057039484228621</v>
      </c>
      <c r="FC178">
        <v>7.4281379347033993E-2</v>
      </c>
      <c r="FD178">
        <v>0.48633886495552242</v>
      </c>
      <c r="FE178">
        <v>0.27940330108796357</v>
      </c>
      <c r="FF178">
        <v>0.22461805613612851</v>
      </c>
      <c r="FG178">
        <v>0.3912568494987379</v>
      </c>
      <c r="FH178">
        <v>0.32551491838084379</v>
      </c>
      <c r="FI178">
        <v>0.32173631424120358</v>
      </c>
      <c r="FJ178">
        <v>0.16323891718437819</v>
      </c>
      <c r="FK178">
        <v>0.40728668105909183</v>
      </c>
      <c r="FL178">
        <v>0.13357740075859309</v>
      </c>
      <c r="FM178">
        <v>0.71534510406180718</v>
      </c>
      <c r="FN178">
        <v>0.31139183771843532</v>
      </c>
      <c r="FO178">
        <v>0.49713438229816759</v>
      </c>
      <c r="FP178">
        <v>0.3043203822410363</v>
      </c>
      <c r="FQ178">
        <v>0.1959381405262545</v>
      </c>
      <c r="FR178">
        <v>0.37939394959664718</v>
      </c>
      <c r="FS178">
        <v>3.0192262744540791E-2</v>
      </c>
      <c r="FT178">
        <v>0.2680484782075076</v>
      </c>
      <c r="FU178">
        <v>0.23725843680001521</v>
      </c>
      <c r="FV178">
        <v>8.9831316463956645E-2</v>
      </c>
      <c r="FW178">
        <v>0.1924100063729032</v>
      </c>
      <c r="FX178">
        <v>0.42801374066606779</v>
      </c>
      <c r="FY178">
        <v>0.15997827512560359</v>
      </c>
      <c r="FZ178">
        <v>0.44853156268694788</v>
      </c>
      <c r="GA178">
        <v>0.32509760028316881</v>
      </c>
      <c r="GB178">
        <v>0.19697842182768521</v>
      </c>
      <c r="GC178">
        <v>0.3308091233900079</v>
      </c>
      <c r="GD178">
        <v>0.18051882244142711</v>
      </c>
      <c r="GE178">
        <v>0.1786061988654096</v>
      </c>
      <c r="GF178">
        <v>0.36022036376920752</v>
      </c>
      <c r="GG178">
        <v>0.2411148160178688</v>
      </c>
      <c r="GH178">
        <v>0.1000627356463507</v>
      </c>
      <c r="GI178">
        <v>0.1487706204899126</v>
      </c>
      <c r="GJ178">
        <v>0.3426911200413103</v>
      </c>
      <c r="GK178">
        <v>0.14431543053871629</v>
      </c>
      <c r="GL178">
        <v>0.1213282514643597</v>
      </c>
      <c r="GM178">
        <v>0.3142371055626596</v>
      </c>
      <c r="GN178">
        <v>0.2989125141919361</v>
      </c>
      <c r="GO178">
        <v>0.14738595407833119</v>
      </c>
      <c r="GP178">
        <v>0.1526723265417417</v>
      </c>
      <c r="GQ178">
        <v>0.1016800968420722</v>
      </c>
      <c r="GR178">
        <v>0.34914886147722007</v>
      </c>
      <c r="GS178">
        <v>0.27399569324220852</v>
      </c>
      <c r="GT178">
        <v>4.6232455530244743E-2</v>
      </c>
      <c r="GU178">
        <v>0.28270090796990088</v>
      </c>
      <c r="GV178">
        <v>8.1108618771000146E-3</v>
      </c>
      <c r="GW178">
        <v>0.29273698810766041</v>
      </c>
      <c r="GX178">
        <v>9.0676516525165715E-2</v>
      </c>
      <c r="GY178">
        <v>0.28421447550596379</v>
      </c>
      <c r="GZ178">
        <v>0.12642463939704759</v>
      </c>
      <c r="HA178">
        <v>0.24898758490884759</v>
      </c>
      <c r="HB178">
        <v>0.21329021070608989</v>
      </c>
      <c r="HC178">
        <v>0.12291053519944189</v>
      </c>
      <c r="HD178">
        <v>0.31518242141582969</v>
      </c>
      <c r="HE178">
        <v>4.2744702316078853E-2</v>
      </c>
      <c r="HF178">
        <v>0.33995751962204579</v>
      </c>
      <c r="HG178">
        <v>4.9551665216700902E-2</v>
      </c>
      <c r="HH178">
        <v>0.119011372603951</v>
      </c>
      <c r="HI178">
        <v>5.4946139743916961E-2</v>
      </c>
      <c r="HJ178">
        <v>0.13165181243905461</v>
      </c>
      <c r="HK178">
        <v>0.23542116254628251</v>
      </c>
      <c r="HL178">
        <v>0.25675145945796929</v>
      </c>
      <c r="HM178">
        <v>0.1076757594320784</v>
      </c>
      <c r="HN178">
        <v>0.15608463012743651</v>
      </c>
      <c r="HO178">
        <v>0.29920632533294611</v>
      </c>
      <c r="HP178">
        <v>0.25592634108828261</v>
      </c>
      <c r="HQ178">
        <v>7.665767893894182E-2</v>
      </c>
      <c r="HR178">
        <v>0.1877951361773407</v>
      </c>
      <c r="HS178">
        <v>0.14484240303701409</v>
      </c>
      <c r="HT178">
        <v>0.29574035084850592</v>
      </c>
      <c r="HU178">
        <v>0.1298419686885193</v>
      </c>
      <c r="HV178">
        <v>0.1710479326495396</v>
      </c>
      <c r="HW178">
        <v>0.20719384096954571</v>
      </c>
      <c r="HX178">
        <v>0.27124751717354112</v>
      </c>
      <c r="HY178">
        <v>8.8152424298867493E-2</v>
      </c>
      <c r="HZ178">
        <v>0.42469843223382958</v>
      </c>
      <c r="IA178">
        <v>0.25177045620893618</v>
      </c>
      <c r="IB178">
        <v>0.1640014176069321</v>
      </c>
      <c r="IC178">
        <v>0.35851005744765352</v>
      </c>
      <c r="ID178">
        <v>0.31274678498232972</v>
      </c>
      <c r="IE178">
        <v>0.24683524165626361</v>
      </c>
      <c r="IF178">
        <v>0.21097378561778871</v>
      </c>
      <c r="IG178">
        <v>0.24854464491307929</v>
      </c>
      <c r="IH178">
        <v>8.0425330767736114E-2</v>
      </c>
      <c r="II178">
        <v>0.22371568933492891</v>
      </c>
      <c r="IJ178">
        <v>0.19955994661901599</v>
      </c>
      <c r="IK178">
        <v>0.51386283601606886</v>
      </c>
      <c r="IL178">
        <v>0.26056521290648388</v>
      </c>
      <c r="IM178">
        <v>0.36181373314264198</v>
      </c>
      <c r="IN178">
        <v>0.10992533690430691</v>
      </c>
      <c r="IO178">
        <v>0.33592717826939661</v>
      </c>
      <c r="IP178">
        <v>0.39587934054284968</v>
      </c>
      <c r="IQ178">
        <v>0.21608300301929931</v>
      </c>
      <c r="IR178">
        <v>0.32915494044324151</v>
      </c>
      <c r="IS178">
        <v>0.35442560590112382</v>
      </c>
      <c r="IT178">
        <v>0.34290305084274469</v>
      </c>
      <c r="IU178">
        <v>0.29384291242335009</v>
      </c>
      <c r="IV178">
        <v>0.45271666028091467</v>
      </c>
      <c r="IW178">
        <v>0.31277001931884862</v>
      </c>
      <c r="IX178">
        <v>0.32906624744332358</v>
      </c>
      <c r="IY178">
        <v>0.20351658240995271</v>
      </c>
      <c r="IZ178">
        <v>0.13793077914210189</v>
      </c>
      <c r="JA178">
        <v>0.21311196472610269</v>
      </c>
      <c r="JB178">
        <v>0.23691895796586071</v>
      </c>
      <c r="JC178">
        <v>1.355139027083223E-2</v>
      </c>
      <c r="JD178">
        <v>5.269091808027393E-2</v>
      </c>
      <c r="JE178">
        <v>0.31277177131195222</v>
      </c>
      <c r="JF178">
        <v>0.26988394390904158</v>
      </c>
      <c r="JG178">
        <v>0.2829204009986882</v>
      </c>
      <c r="JH178">
        <v>2.8366352729978232E-2</v>
      </c>
      <c r="JI178">
        <v>0.18162296251649471</v>
      </c>
      <c r="JJ178">
        <v>0.18896067458539351</v>
      </c>
      <c r="JK178">
        <v>0.14903743653374091</v>
      </c>
      <c r="JL178">
        <v>8.11492166315948E-2</v>
      </c>
      <c r="JM178">
        <v>0.18255408498149939</v>
      </c>
      <c r="JN178">
        <v>0.15733548076658091</v>
      </c>
      <c r="JO178">
        <v>0.22335632104929981</v>
      </c>
      <c r="JP178">
        <v>0.19902452750362651</v>
      </c>
      <c r="JQ178">
        <v>0.26221558027327557</v>
      </c>
      <c r="JR178">
        <v>8.1346101901727461E-2</v>
      </c>
      <c r="JS178">
        <v>0.19840908041156299</v>
      </c>
      <c r="JT178">
        <v>3.009904228125249E-2</v>
      </c>
      <c r="JU178">
        <v>0.20720484298543529</v>
      </c>
      <c r="JV178">
        <v>0.17520344359113901</v>
      </c>
      <c r="JW178">
        <v>3.6601780561537373E-2</v>
      </c>
      <c r="JX178">
        <v>7.495324530770664E-2</v>
      </c>
      <c r="JY178">
        <v>0.1235768750703005</v>
      </c>
      <c r="JZ178">
        <v>0.11944309787296339</v>
      </c>
      <c r="KA178">
        <v>0.10242067244095519</v>
      </c>
      <c r="KB178">
        <v>0.33773447486347719</v>
      </c>
      <c r="KC178">
        <v>0.20711569729262891</v>
      </c>
      <c r="KD178">
        <v>8.4881891509360041E-2</v>
      </c>
      <c r="KE178">
        <v>0.15761412882817061</v>
      </c>
      <c r="KF178">
        <v>9.5791667988421147E-2</v>
      </c>
      <c r="KG178">
        <v>8.4139395570259456E-2</v>
      </c>
      <c r="KH178">
        <v>0.24132171395022789</v>
      </c>
      <c r="KI178">
        <v>3.5313675629934947E-2</v>
      </c>
      <c r="KJ178">
        <v>0.1052198419279667</v>
      </c>
      <c r="KK178">
        <v>0.19690073403813979</v>
      </c>
      <c r="KL178">
        <f>MATCH(A178,'[1]BASC2_BRIEF_6yr_DEMOS_ScanInfo '!$H:$H,0)</f>
        <v>885</v>
      </c>
      <c r="KM178">
        <f>INDEX('[1]BASC2_BRIEF_6yr_DEMOS_ScanInfo '!$L:$L,KL178)</f>
        <v>2</v>
      </c>
      <c r="KN178">
        <f t="shared" si="12"/>
        <v>1</v>
      </c>
      <c r="KO178">
        <f>INDEX('[1]BASC2_BRIEF_6yr_DEMOS_ScanInfo '!$O:$O,KL178)</f>
        <v>33</v>
      </c>
      <c r="KP178">
        <f t="shared" si="13"/>
        <v>0.25</v>
      </c>
      <c r="KQ178">
        <f>MATCH(A178,[2]SelectedColumns!$A:$A,0)</f>
        <v>387</v>
      </c>
      <c r="KR178">
        <f>INDEX([2]SelectedColumns!$R:$R,KQ178)</f>
        <v>55</v>
      </c>
      <c r="KS178">
        <f>INDEX([2]SelectedColumns!$J:$J,KQ178)</f>
        <v>80</v>
      </c>
      <c r="KT178">
        <f t="shared" si="14"/>
        <v>0</v>
      </c>
      <c r="KU178">
        <f t="shared" si="15"/>
        <v>1</v>
      </c>
      <c r="KV178">
        <f t="shared" si="16"/>
        <v>0</v>
      </c>
      <c r="KW178">
        <f t="shared" si="17"/>
        <v>1</v>
      </c>
    </row>
    <row r="179" spans="1:309" x14ac:dyDescent="0.35">
      <c r="A179" t="s">
        <v>179</v>
      </c>
      <c r="B179">
        <v>1.407900238727924</v>
      </c>
      <c r="C179">
        <v>0.47186079550899768</v>
      </c>
      <c r="D179">
        <v>0.20854090886637719</v>
      </c>
      <c r="E179">
        <v>0.1637102895949791</v>
      </c>
      <c r="F179">
        <v>1.133155151998517</v>
      </c>
      <c r="G179">
        <v>0.12682720534001471</v>
      </c>
      <c r="H179">
        <v>0.10722182768688079</v>
      </c>
      <c r="I179">
        <v>-8.2984134548348187E-2</v>
      </c>
      <c r="J179">
        <v>0.25203938253363217</v>
      </c>
      <c r="K179">
        <v>5.2691465280060967E-2</v>
      </c>
      <c r="L179">
        <v>-1.582310495387218E-2</v>
      </c>
      <c r="M179">
        <v>0.28075940271264138</v>
      </c>
      <c r="N179">
        <v>1.1825719585028569</v>
      </c>
      <c r="O179">
        <v>0.5491789015360995</v>
      </c>
      <c r="P179">
        <v>0.11259882209340109</v>
      </c>
      <c r="Q179">
        <v>0.16838368609374529</v>
      </c>
      <c r="R179">
        <v>0.5850812668699602</v>
      </c>
      <c r="S179">
        <v>0.55425984976688469</v>
      </c>
      <c r="T179">
        <v>0.24186707511673919</v>
      </c>
      <c r="U179">
        <v>0.36454703612814487</v>
      </c>
      <c r="V179">
        <v>0.20104512810649361</v>
      </c>
      <c r="W179">
        <v>0.17086551132294231</v>
      </c>
      <c r="X179">
        <v>0.22898020686954809</v>
      </c>
      <c r="Y179">
        <v>0.62209526577583385</v>
      </c>
      <c r="Z179">
        <v>-6.9488665309042519E-2</v>
      </c>
      <c r="AA179">
        <v>-2.8427459153330888E-2</v>
      </c>
      <c r="AB179">
        <v>9.6955668542124673E-2</v>
      </c>
      <c r="AC179">
        <v>1.352525885794287E-2</v>
      </c>
      <c r="AD179">
        <v>0.14061510620567261</v>
      </c>
      <c r="AE179">
        <v>-0.1185197401258995</v>
      </c>
      <c r="AF179">
        <v>0.33712948097645551</v>
      </c>
      <c r="AG179">
        <v>-0.16365525184662799</v>
      </c>
      <c r="AH179">
        <v>0.1639348795537203</v>
      </c>
      <c r="AI179">
        <v>0.17420202896393541</v>
      </c>
      <c r="AJ179">
        <v>0.33392546266011708</v>
      </c>
      <c r="AK179">
        <v>0.12396027665219921</v>
      </c>
      <c r="AL179">
        <v>4.3984447385365222E-2</v>
      </c>
      <c r="AM179">
        <v>-4.1526356793585302E-2</v>
      </c>
      <c r="AN179">
        <v>0.43014287538069551</v>
      </c>
      <c r="AO179">
        <v>-0.20631246220281721</v>
      </c>
      <c r="AP179">
        <v>0.14941401924064551</v>
      </c>
      <c r="AQ179">
        <v>1.000462316947796</v>
      </c>
      <c r="AR179">
        <v>0.25998855461147452</v>
      </c>
      <c r="AS179">
        <v>-4.6856693595387362E-2</v>
      </c>
      <c r="AT179">
        <v>-4.8503856189720862E-2</v>
      </c>
      <c r="AU179">
        <v>-5.8999537603722452E-2</v>
      </c>
      <c r="AV179">
        <v>0.45324710974397098</v>
      </c>
      <c r="AW179">
        <v>0.21813718658136511</v>
      </c>
      <c r="AX179">
        <v>0.25124499817386908</v>
      </c>
      <c r="AY179">
        <v>0.21410716009658201</v>
      </c>
      <c r="AZ179">
        <v>-2.8392997554582911E-2</v>
      </c>
      <c r="BA179">
        <v>-6.5279421010950189E-2</v>
      </c>
      <c r="BB179">
        <v>-0.1052294621169529</v>
      </c>
      <c r="BC179">
        <v>-9.8701193668662368E-2</v>
      </c>
      <c r="BD179">
        <v>-7.1973538051316344E-2</v>
      </c>
      <c r="BE179">
        <v>-0.10449649460260831</v>
      </c>
      <c r="BF179">
        <v>9.0503773823645162E-2</v>
      </c>
      <c r="BG179">
        <v>0.2132943189466707</v>
      </c>
      <c r="BH179">
        <v>6.5167414641943977E-2</v>
      </c>
      <c r="BI179">
        <v>4.3720005752358793E-2</v>
      </c>
      <c r="BJ179">
        <v>-5.3933801979383127E-2</v>
      </c>
      <c r="BK179">
        <v>0.74088793912293927</v>
      </c>
      <c r="BL179">
        <v>1.9896465817965781E-2</v>
      </c>
      <c r="BM179">
        <v>0.24978251184433931</v>
      </c>
      <c r="BN179">
        <v>-4.9999464342875832E-3</v>
      </c>
      <c r="BO179">
        <v>-5.7565241162604419E-2</v>
      </c>
      <c r="BP179">
        <v>-1.5611078456211789E-2</v>
      </c>
      <c r="BQ179">
        <v>-7.4300427766708532E-2</v>
      </c>
      <c r="BR179">
        <v>0.16095120277697059</v>
      </c>
      <c r="BS179">
        <v>0.105285366498611</v>
      </c>
      <c r="BT179">
        <v>-3.6565521790922428E-2</v>
      </c>
      <c r="BU179">
        <v>7.9137993389953309E-2</v>
      </c>
      <c r="BV179">
        <v>-6.1738757168191549E-2</v>
      </c>
      <c r="BW179">
        <v>0.1661830068866563</v>
      </c>
      <c r="BX179">
        <v>1.25832675925309</v>
      </c>
      <c r="BY179">
        <v>1.209842956594934</v>
      </c>
      <c r="BZ179">
        <v>0.11455174675291931</v>
      </c>
      <c r="CA179">
        <v>-0.1673152122989556</v>
      </c>
      <c r="CB179">
        <v>1.105541857168199</v>
      </c>
      <c r="CC179">
        <v>0.24825228844539679</v>
      </c>
      <c r="CD179">
        <v>-0.1161425653326174</v>
      </c>
      <c r="CE179">
        <v>-0.19188610917083479</v>
      </c>
      <c r="CF179">
        <v>7.3614097673163403E-2</v>
      </c>
      <c r="CG179">
        <v>4.3622651885523167E-2</v>
      </c>
      <c r="CH179">
        <v>0.18076362172486449</v>
      </c>
      <c r="CI179">
        <v>-0.15831815121321369</v>
      </c>
      <c r="CJ179">
        <v>1.3565638646672431</v>
      </c>
      <c r="CK179">
        <v>0.5953332376349374</v>
      </c>
      <c r="CL179">
        <v>0.12854262269211161</v>
      </c>
      <c r="CM179">
        <v>8.6739360252558573E-2</v>
      </c>
      <c r="CN179">
        <v>0.55242326346419046</v>
      </c>
      <c r="CO179">
        <v>0.47774108520311409</v>
      </c>
      <c r="CP179">
        <v>0.42849374260814083</v>
      </c>
      <c r="CQ179">
        <v>0.56450372086270906</v>
      </c>
      <c r="CR179">
        <v>0.1021624018349825</v>
      </c>
      <c r="CS179">
        <v>0.1019387578335009</v>
      </c>
      <c r="CT179">
        <v>0.13011789515905889</v>
      </c>
      <c r="CU179">
        <v>1.093270644819256</v>
      </c>
      <c r="CV179">
        <v>3.4624921772087543E-2</v>
      </c>
      <c r="CW179">
        <v>-6.3110594311672097E-2</v>
      </c>
      <c r="CX179">
        <v>3.9229663312930103E-2</v>
      </c>
      <c r="CY179">
        <v>-5.1952589323437159E-2</v>
      </c>
      <c r="CZ179">
        <v>6.4647904582704641E-2</v>
      </c>
      <c r="DA179">
        <v>-3.3967800536919057E-2</v>
      </c>
      <c r="DB179">
        <v>0.32245376203750981</v>
      </c>
      <c r="DC179">
        <v>-0.1768518573417715</v>
      </c>
      <c r="DD179">
        <v>0.2542447742214996</v>
      </c>
      <c r="DE179">
        <v>9.9682561864355756E-2</v>
      </c>
      <c r="DF179">
        <v>0.18855660569270929</v>
      </c>
      <c r="DG179">
        <v>0.2091774229420349</v>
      </c>
      <c r="DH179">
        <v>1.3648830146375519E-3</v>
      </c>
      <c r="DI179">
        <v>-2.99303076996702E-2</v>
      </c>
      <c r="DJ179">
        <v>0.22858077047171271</v>
      </c>
      <c r="DK179">
        <v>7.573760702485921E-2</v>
      </c>
      <c r="DL179">
        <v>0.2327333783602612</v>
      </c>
      <c r="DM179">
        <v>2.3107113000674961</v>
      </c>
      <c r="DN179">
        <v>0.21414783356402309</v>
      </c>
      <c r="DO179">
        <v>2.0748262969138679E-2</v>
      </c>
      <c r="DP179">
        <v>-6.8760784449688472E-3</v>
      </c>
      <c r="DQ179">
        <v>2.10272950671706E-2</v>
      </c>
      <c r="DR179">
        <v>0.25431716689807388</v>
      </c>
      <c r="DS179">
        <v>0.26419760997127423</v>
      </c>
      <c r="DT179">
        <v>0.19814413225407759</v>
      </c>
      <c r="DU179">
        <v>0.25158780321662227</v>
      </c>
      <c r="DV179">
        <v>6.2899748075883499E-2</v>
      </c>
      <c r="DW179">
        <v>-8.5799172866453111E-2</v>
      </c>
      <c r="DX179">
        <v>-0.1581416834454823</v>
      </c>
      <c r="DY179">
        <v>2.958868611151266E-2</v>
      </c>
      <c r="DZ179">
        <v>-3.1822659364177941E-2</v>
      </c>
      <c r="EA179">
        <v>-6.5592435527549675E-2</v>
      </c>
      <c r="EB179">
        <v>0.27348602174189018</v>
      </c>
      <c r="EC179">
        <v>0.33227974703759089</v>
      </c>
      <c r="ED179">
        <v>4.4492388371933027E-2</v>
      </c>
      <c r="EE179">
        <v>5.4149913974467223E-2</v>
      </c>
      <c r="EF179">
        <v>-6.9132938614214767E-2</v>
      </c>
      <c r="EG179">
        <v>0.81433183633979511</v>
      </c>
      <c r="EH179">
        <v>0.27231462347464819</v>
      </c>
      <c r="EI179">
        <v>0.8674746451294022</v>
      </c>
      <c r="EJ179">
        <v>0.19176046108715639</v>
      </c>
      <c r="EK179">
        <v>0.31097779029669192</v>
      </c>
      <c r="EL179">
        <v>-7.588150376484859E-2</v>
      </c>
      <c r="EM179">
        <v>-0.12856351151732451</v>
      </c>
      <c r="EN179">
        <v>0.36683091796416578</v>
      </c>
      <c r="EO179">
        <v>0.14984871544181219</v>
      </c>
      <c r="EP179">
        <v>-0.2443555382736986</v>
      </c>
      <c r="EQ179">
        <v>4.5893879271352578E-2</v>
      </c>
      <c r="ER179">
        <v>-0.2292189799823636</v>
      </c>
      <c r="ES179">
        <v>0.20211163402041851</v>
      </c>
      <c r="ET179">
        <v>0.34615394176621989</v>
      </c>
      <c r="EU179">
        <v>0.52347339483687705</v>
      </c>
      <c r="EV179">
        <v>0.19690555992759859</v>
      </c>
      <c r="EW179">
        <v>0.50919120731948542</v>
      </c>
      <c r="EX179">
        <v>0.1354970764987137</v>
      </c>
      <c r="EY179">
        <v>5.0241059654750619E-2</v>
      </c>
      <c r="EZ179">
        <v>0.16895343429725479</v>
      </c>
      <c r="FA179">
        <v>0.20104720228794901</v>
      </c>
      <c r="FB179">
        <v>0.41326264514279742</v>
      </c>
      <c r="FC179">
        <v>0.28486860054544588</v>
      </c>
      <c r="FD179">
        <v>0.29568263907022813</v>
      </c>
      <c r="FE179">
        <v>0.28858932060467718</v>
      </c>
      <c r="FF179">
        <v>0.20376494766000561</v>
      </c>
      <c r="FG179">
        <v>0.24284084987286039</v>
      </c>
      <c r="FH179">
        <v>0.1224579342255321</v>
      </c>
      <c r="FI179">
        <v>0.248807987364874</v>
      </c>
      <c r="FJ179">
        <v>0.42577752453172868</v>
      </c>
      <c r="FK179">
        <v>0.28646560913297198</v>
      </c>
      <c r="FL179">
        <v>0.29921730814171948</v>
      </c>
      <c r="FM179">
        <v>0.34660187029510642</v>
      </c>
      <c r="FN179">
        <v>0.18159607692043131</v>
      </c>
      <c r="FO179">
        <v>0.15070941862710269</v>
      </c>
      <c r="FP179">
        <v>0.49914058137170753</v>
      </c>
      <c r="FQ179">
        <v>0.28265588146974419</v>
      </c>
      <c r="FR179">
        <v>0.43731680171778958</v>
      </c>
      <c r="FS179">
        <v>0.25346006658096581</v>
      </c>
      <c r="FT179">
        <v>0.53119225592074404</v>
      </c>
      <c r="FU179">
        <v>0.41657868591914182</v>
      </c>
      <c r="FV179">
        <v>0.16297962991469531</v>
      </c>
      <c r="FW179">
        <v>0.49944338408838579</v>
      </c>
      <c r="FX179">
        <v>0.68619313932683834</v>
      </c>
      <c r="FY179">
        <v>0.21159893532683871</v>
      </c>
      <c r="FZ179">
        <v>0.56173410594764994</v>
      </c>
      <c r="GA179">
        <v>0.43375479214427748</v>
      </c>
      <c r="GB179">
        <v>0.2010893403771426</v>
      </c>
      <c r="GC179">
        <v>0.40348733411362409</v>
      </c>
      <c r="GD179">
        <v>0.25545989165463501</v>
      </c>
      <c r="GE179">
        <v>0.45900053099932098</v>
      </c>
      <c r="GF179">
        <v>0.44325127455607899</v>
      </c>
      <c r="GG179">
        <v>3.6235584951422067E-2</v>
      </c>
      <c r="GH179">
        <v>0.24379138291790209</v>
      </c>
      <c r="GI179">
        <v>0.33293124585605721</v>
      </c>
      <c r="GJ179">
        <v>0.36271318723652102</v>
      </c>
      <c r="GK179">
        <v>6.393313965921868E-2</v>
      </c>
      <c r="GL179">
        <v>0.1950504945760789</v>
      </c>
      <c r="GM179">
        <v>0.2119028154690131</v>
      </c>
      <c r="GN179">
        <v>0.26945765353800821</v>
      </c>
      <c r="GO179">
        <v>0.43843354211562091</v>
      </c>
      <c r="GP179">
        <v>0.45589741273600892</v>
      </c>
      <c r="GQ179">
        <v>3.4995011752218162E-2</v>
      </c>
      <c r="GR179">
        <v>9.8673818715431585E-2</v>
      </c>
      <c r="GS179">
        <v>6.1261457201340942E-2</v>
      </c>
      <c r="GT179">
        <v>4.1605971977660063E-2</v>
      </c>
      <c r="GU179">
        <v>0.2059187165796931</v>
      </c>
      <c r="GV179">
        <v>1.438416721689276E-2</v>
      </c>
      <c r="GW179">
        <v>0.43044910626107169</v>
      </c>
      <c r="GX179">
        <v>7.108655657312167E-2</v>
      </c>
      <c r="GY179">
        <v>9.3847743224938024E-2</v>
      </c>
      <c r="GZ179">
        <v>0.148767117802104</v>
      </c>
      <c r="HA179">
        <v>0.27787799036485161</v>
      </c>
      <c r="HB179">
        <v>0.22536323057110039</v>
      </c>
      <c r="HC179">
        <v>6.3969702493594668E-2</v>
      </c>
      <c r="HD179">
        <v>0.1607947834458239</v>
      </c>
      <c r="HE179">
        <v>-2.2040512975330662E-3</v>
      </c>
      <c r="HF179">
        <v>0.50888614516871611</v>
      </c>
      <c r="HG179">
        <v>0.16973368522985871</v>
      </c>
      <c r="HH179">
        <v>0.2127629302553346</v>
      </c>
      <c r="HI179">
        <v>5.2909311496357719E-2</v>
      </c>
      <c r="HJ179">
        <v>0.28876849247892922</v>
      </c>
      <c r="HK179">
        <v>0.52477200270034507</v>
      </c>
      <c r="HL179">
        <v>0.46988729877637581</v>
      </c>
      <c r="HM179">
        <v>0.31568124397505021</v>
      </c>
      <c r="HN179">
        <v>0.36989399710024062</v>
      </c>
      <c r="HO179">
        <v>0.42270283938115299</v>
      </c>
      <c r="HP179">
        <v>2.694594400152325E-2</v>
      </c>
      <c r="HQ179">
        <v>0.35501798319267103</v>
      </c>
      <c r="HR179">
        <v>0.1966453556442444</v>
      </c>
      <c r="HS179">
        <v>0.35985620159695991</v>
      </c>
      <c r="HT179">
        <v>6.2372073487074943E-2</v>
      </c>
      <c r="HU179">
        <v>-5.2037672353288211E-2</v>
      </c>
      <c r="HV179">
        <v>6.8971682903381237E-2</v>
      </c>
      <c r="HW179">
        <v>0.17543788011319361</v>
      </c>
      <c r="HX179">
        <v>0.70635649197260231</v>
      </c>
      <c r="HY179">
        <v>0.51745206153445833</v>
      </c>
      <c r="HZ179">
        <v>0.28433254700941718</v>
      </c>
      <c r="IA179">
        <v>0.25939594096416652</v>
      </c>
      <c r="IB179">
        <v>0.25589995756849532</v>
      </c>
      <c r="IC179">
        <v>0.32536680520751771</v>
      </c>
      <c r="ID179">
        <v>0.1213822946605688</v>
      </c>
      <c r="IE179">
        <v>8.5489855550601956E-2</v>
      </c>
      <c r="IF179">
        <v>0.27553362678657339</v>
      </c>
      <c r="IG179">
        <v>0.28682893273354398</v>
      </c>
      <c r="IH179">
        <v>0.53223190814563148</v>
      </c>
      <c r="II179">
        <v>0.28603962360335627</v>
      </c>
      <c r="IJ179">
        <v>0.27352411887751271</v>
      </c>
      <c r="IK179">
        <v>0.25460798800765122</v>
      </c>
      <c r="IL179">
        <v>0.206664511895985</v>
      </c>
      <c r="IM179">
        <v>0.65384386685117168</v>
      </c>
      <c r="IN179">
        <v>0.43948945721786697</v>
      </c>
      <c r="IO179">
        <v>0.14520491150614459</v>
      </c>
      <c r="IP179">
        <v>0.41376286875179502</v>
      </c>
      <c r="IQ179">
        <v>0.31276160864634339</v>
      </c>
      <c r="IR179">
        <v>0.50383895487672903</v>
      </c>
      <c r="IS179">
        <v>0.47375093598137841</v>
      </c>
      <c r="IT179">
        <v>0.62210676862539382</v>
      </c>
      <c r="IU179">
        <v>0.29767389315794662</v>
      </c>
      <c r="IV179">
        <v>0.48590384685508098</v>
      </c>
      <c r="IW179">
        <v>0.43940070621918931</v>
      </c>
      <c r="IX179">
        <v>0.38995006571008961</v>
      </c>
      <c r="IY179">
        <v>0.38468645425731451</v>
      </c>
      <c r="IZ179">
        <v>0.32718397040461838</v>
      </c>
      <c r="JA179">
        <v>0.4432357702256991</v>
      </c>
      <c r="JB179">
        <v>0.199571274741799</v>
      </c>
      <c r="JC179">
        <v>0.21839305409962109</v>
      </c>
      <c r="JD179">
        <v>0.16639742001514779</v>
      </c>
      <c r="JE179">
        <v>6.9027588977100207E-2</v>
      </c>
      <c r="JF179">
        <v>0.22856816170691191</v>
      </c>
      <c r="JG179">
        <v>0.17566328387758501</v>
      </c>
      <c r="JH179">
        <v>0.1274580551426629</v>
      </c>
      <c r="JI179">
        <v>0.2463608688632539</v>
      </c>
      <c r="JJ179">
        <v>0.27441431763816237</v>
      </c>
      <c r="JK179">
        <v>0.18131984858017949</v>
      </c>
      <c r="JL179">
        <v>0.1607639146373081</v>
      </c>
      <c r="JM179">
        <v>0.61774511223804363</v>
      </c>
      <c r="JN179">
        <v>6.0486834450127272E-2</v>
      </c>
      <c r="JO179">
        <v>0.17909289780539531</v>
      </c>
      <c r="JP179">
        <v>-2.5025451378333119E-2</v>
      </c>
      <c r="JQ179">
        <v>0.20441275884375221</v>
      </c>
      <c r="JR179">
        <v>1.4855330914557841E-2</v>
      </c>
      <c r="JS179">
        <v>0.2448576467194831</v>
      </c>
      <c r="JT179">
        <v>7.4010749613618393E-2</v>
      </c>
      <c r="JU179">
        <v>0.36427297046002438</v>
      </c>
      <c r="JV179">
        <v>0.20706531205771719</v>
      </c>
      <c r="JW179">
        <v>0.17027398525347709</v>
      </c>
      <c r="JX179">
        <v>9.1910129107854011E-2</v>
      </c>
      <c r="JY179">
        <v>0.16705799978158381</v>
      </c>
      <c r="JZ179">
        <v>0.5875341098693847</v>
      </c>
      <c r="KA179">
        <v>0.33318087589366052</v>
      </c>
      <c r="KB179">
        <v>0.59868044061557057</v>
      </c>
      <c r="KC179">
        <v>0.1035078455653751</v>
      </c>
      <c r="KD179">
        <v>0.14539011450432479</v>
      </c>
      <c r="KE179">
        <v>5.6689615699367757E-2</v>
      </c>
      <c r="KF179">
        <v>0.3141019299165716</v>
      </c>
      <c r="KG179">
        <v>0.30049799708770281</v>
      </c>
      <c r="KH179">
        <v>0.53592788723253548</v>
      </c>
      <c r="KI179">
        <v>0.18955633001332059</v>
      </c>
      <c r="KJ179">
        <v>0.32108722933846001</v>
      </c>
      <c r="KK179">
        <v>0.17787688187103051</v>
      </c>
      <c r="KL179">
        <f>MATCH(A179,'[1]BASC2_BRIEF_6yr_DEMOS_ScanInfo '!$H:$H,0)</f>
        <v>886</v>
      </c>
      <c r="KM179">
        <f>INDEX('[1]BASC2_BRIEF_6yr_DEMOS_ScanInfo '!$L:$L,KL179)</f>
        <v>1</v>
      </c>
      <c r="KN179">
        <f t="shared" si="12"/>
        <v>0</v>
      </c>
      <c r="KO179">
        <f>INDEX('[1]BASC2_BRIEF_6yr_DEMOS_ScanInfo '!$O:$O,KL179)</f>
        <v>32</v>
      </c>
      <c r="KP179">
        <f t="shared" si="13"/>
        <v>0.16666666666666666</v>
      </c>
      <c r="KQ179">
        <f>MATCH(A179,[2]SelectedColumns!$A:$A,0)</f>
        <v>388</v>
      </c>
      <c r="KR179">
        <f>INDEX([2]SelectedColumns!$R:$R,KQ179)</f>
        <v>41</v>
      </c>
      <c r="KS179">
        <f>INDEX([2]SelectedColumns!$J:$J,KQ179)</f>
        <v>41</v>
      </c>
      <c r="KT179">
        <f t="shared" si="14"/>
        <v>0</v>
      </c>
      <c r="KU179">
        <f t="shared" si="15"/>
        <v>0</v>
      </c>
      <c r="KV179">
        <f t="shared" si="16"/>
        <v>0</v>
      </c>
      <c r="KW179">
        <f t="shared" si="17"/>
        <v>0</v>
      </c>
    </row>
    <row r="180" spans="1:309" x14ac:dyDescent="0.35">
      <c r="A180" t="s">
        <v>180</v>
      </c>
      <c r="B180">
        <v>-6.2968484054873208E-2</v>
      </c>
      <c r="C180">
        <v>0.1062057276516493</v>
      </c>
      <c r="D180">
        <v>0.26434218313096602</v>
      </c>
      <c r="E180">
        <v>5.9881330502338903E-2</v>
      </c>
      <c r="F180">
        <v>7.3294364035732862E-2</v>
      </c>
      <c r="G180">
        <v>0.50141646264984019</v>
      </c>
      <c r="H180">
        <v>9.6131610436223536E-2</v>
      </c>
      <c r="I180">
        <v>-0.12161651149482509</v>
      </c>
      <c r="J180">
        <v>0.23283217670694209</v>
      </c>
      <c r="K180">
        <v>0.22972390534921819</v>
      </c>
      <c r="L180">
        <v>-6.1801983667489242E-2</v>
      </c>
      <c r="M180">
        <v>0.3151034143479774</v>
      </c>
      <c r="N180">
        <v>0.31826606541674729</v>
      </c>
      <c r="O180">
        <v>0.15703790272073759</v>
      </c>
      <c r="P180">
        <v>-9.6387321815842197E-2</v>
      </c>
      <c r="Q180">
        <v>-1.929464818833115E-2</v>
      </c>
      <c r="R180">
        <v>0.53743434664432155</v>
      </c>
      <c r="S180">
        <v>0.61572515857136012</v>
      </c>
      <c r="T180">
        <v>0.1170666329968116</v>
      </c>
      <c r="U180">
        <v>0.36166780824068301</v>
      </c>
      <c r="V180">
        <v>-0.105779224968201</v>
      </c>
      <c r="W180">
        <v>7.2723821047193438E-2</v>
      </c>
      <c r="X180">
        <v>0.40673093436076591</v>
      </c>
      <c r="Y180">
        <v>0.32131074670563398</v>
      </c>
      <c r="Z180">
        <v>-6.3280417640154907E-2</v>
      </c>
      <c r="AA180">
        <v>-0.10469880810959339</v>
      </c>
      <c r="AB180">
        <v>7.6197093359692047E-2</v>
      </c>
      <c r="AC180">
        <v>-4.0173409451728537E-2</v>
      </c>
      <c r="AD180">
        <v>0.14428932342043449</v>
      </c>
      <c r="AE180">
        <v>-0.1173630978416635</v>
      </c>
      <c r="AF180">
        <v>0.46114847242538121</v>
      </c>
      <c r="AG180">
        <v>0.41571983620718811</v>
      </c>
      <c r="AH180">
        <v>0.22303713566440209</v>
      </c>
      <c r="AI180">
        <v>7.8840706087856427E-2</v>
      </c>
      <c r="AJ180">
        <v>0.49873369728486311</v>
      </c>
      <c r="AK180">
        <v>7.642147016936196E-2</v>
      </c>
      <c r="AL180">
        <v>-1.470743665435892E-2</v>
      </c>
      <c r="AM180">
        <v>-0.1240389787806004</v>
      </c>
      <c r="AN180">
        <v>2.2642013423805899E-2</v>
      </c>
      <c r="AO180">
        <v>-0.12574762396799641</v>
      </c>
      <c r="AP180">
        <v>0.19370860039329221</v>
      </c>
      <c r="AQ180">
        <v>1.628068479133882E-3</v>
      </c>
      <c r="AR180">
        <v>0.30130197893009231</v>
      </c>
      <c r="AS180">
        <v>-5.2250547717019868E-2</v>
      </c>
      <c r="AT180">
        <v>-6.4940729503784711E-2</v>
      </c>
      <c r="AU180">
        <v>7.610739759175611E-2</v>
      </c>
      <c r="AV180">
        <v>0.4147964014761869</v>
      </c>
      <c r="AW180">
        <v>0.22310624914492469</v>
      </c>
      <c r="AX180">
        <v>0.15597119844590651</v>
      </c>
      <c r="AY180">
        <v>-9.1248507841028559E-2</v>
      </c>
      <c r="AZ180">
        <v>-3.0198902963751491E-2</v>
      </c>
      <c r="BA180">
        <v>-0.1213903716848734</v>
      </c>
      <c r="BB180">
        <v>-5.4839056450381563E-2</v>
      </c>
      <c r="BC180">
        <v>-0.14422758918199841</v>
      </c>
      <c r="BD180">
        <v>4.2751022496139601E-2</v>
      </c>
      <c r="BE180">
        <v>-0.13001262869346689</v>
      </c>
      <c r="BF180">
        <v>9.1130341523260272E-2</v>
      </c>
      <c r="BG180">
        <v>0.4742256710837669</v>
      </c>
      <c r="BH180">
        <v>-4.2181462629771398E-2</v>
      </c>
      <c r="BI180">
        <v>-3.4944423339631658E-2</v>
      </c>
      <c r="BJ180">
        <v>-3.7881710701421767E-2</v>
      </c>
      <c r="BK180">
        <v>-5.9445989843627367E-2</v>
      </c>
      <c r="BL180">
        <v>0.23449374768598791</v>
      </c>
      <c r="BM180">
        <v>0.23084272509310649</v>
      </c>
      <c r="BN180">
        <v>3.0095604705309138E-3</v>
      </c>
      <c r="BO180">
        <v>3.0817019213068338E-2</v>
      </c>
      <c r="BP180">
        <v>-0.1181737986207652</v>
      </c>
      <c r="BQ180">
        <v>1.322569302140697E-2</v>
      </c>
      <c r="BR180">
        <v>0.1159523836769862</v>
      </c>
      <c r="BS180">
        <v>0.45109231632214991</v>
      </c>
      <c r="BT180">
        <v>-0.15319923723287029</v>
      </c>
      <c r="BU180">
        <v>-0.1221276312645907</v>
      </c>
      <c r="BV180">
        <v>-0.142764217461683</v>
      </c>
      <c r="BW180">
        <v>0.31913713676356631</v>
      </c>
      <c r="BX180">
        <v>9.7649986596099803E-2</v>
      </c>
      <c r="BY180">
        <v>9.5947682867756345E-2</v>
      </c>
      <c r="BZ180">
        <v>9.4855317640336945E-2</v>
      </c>
      <c r="CA180">
        <v>-5.1314055616580312E-3</v>
      </c>
      <c r="CB180">
        <v>5.6574434191483114E-3</v>
      </c>
      <c r="CC180">
        <v>0.25351840749346799</v>
      </c>
      <c r="CD180">
        <v>6.7560190322243363E-2</v>
      </c>
      <c r="CE180">
        <v>-0.13335783726936651</v>
      </c>
      <c r="CF180">
        <v>-7.3842676901163085E-2</v>
      </c>
      <c r="CG180">
        <v>-0.15954674135587951</v>
      </c>
      <c r="CH180">
        <v>3.9392241730423987E-2</v>
      </c>
      <c r="CI180">
        <v>-0.11146748206160111</v>
      </c>
      <c r="CJ180">
        <v>0.27282608343436338</v>
      </c>
      <c r="CK180">
        <v>4.185658816904092E-2</v>
      </c>
      <c r="CL180">
        <v>-0.122689236237447</v>
      </c>
      <c r="CM180">
        <v>1.8989702716147191E-2</v>
      </c>
      <c r="CN180">
        <v>0.44447984286551601</v>
      </c>
      <c r="CO180">
        <v>0.42949411751418892</v>
      </c>
      <c r="CP180">
        <v>1.499549465990024E-2</v>
      </c>
      <c r="CQ180">
        <v>0.1163107138977415</v>
      </c>
      <c r="CR180">
        <v>0.17916929653625571</v>
      </c>
      <c r="CS180">
        <v>-0.1002446851372889</v>
      </c>
      <c r="CT180">
        <v>0.13708717820798461</v>
      </c>
      <c r="CU180">
        <v>0.21930300760234769</v>
      </c>
      <c r="CV180">
        <v>4.2248382426764097E-2</v>
      </c>
      <c r="CW180">
        <v>-6.5687089052625991E-2</v>
      </c>
      <c r="CX180">
        <v>2.9299167295343102E-2</v>
      </c>
      <c r="CY180">
        <v>1.203236180440626E-2</v>
      </c>
      <c r="CZ180">
        <v>0.15766557639696499</v>
      </c>
      <c r="DA180">
        <v>-3.4187534045470702E-2</v>
      </c>
      <c r="DB180">
        <v>0.35554337994727903</v>
      </c>
      <c r="DC180">
        <v>0.14424905556760451</v>
      </c>
      <c r="DD180">
        <v>0.29627876959910843</v>
      </c>
      <c r="DE180">
        <v>7.9937443191595348E-2</v>
      </c>
      <c r="DF180">
        <v>0.23054124511038079</v>
      </c>
      <c r="DG180">
        <v>0.15462033018244289</v>
      </c>
      <c r="DH180">
        <v>0.10750977323404</v>
      </c>
      <c r="DI180">
        <v>-5.9951966586043959E-2</v>
      </c>
      <c r="DJ180">
        <v>6.078543093344746E-2</v>
      </c>
      <c r="DK180">
        <v>-0.1650795247896617</v>
      </c>
      <c r="DL180">
        <v>0.27015180398326782</v>
      </c>
      <c r="DM180">
        <v>-3.4386724506084272E-2</v>
      </c>
      <c r="DN180">
        <v>0.32655088137333982</v>
      </c>
      <c r="DO180">
        <v>-0.14830166647659351</v>
      </c>
      <c r="DP180">
        <v>1.410109660792269E-2</v>
      </c>
      <c r="DQ180">
        <v>3.1968467425635527E-2</v>
      </c>
      <c r="DR180">
        <v>0.1377171583111525</v>
      </c>
      <c r="DS180">
        <v>0.26971220823444703</v>
      </c>
      <c r="DT180">
        <v>0.21077025692082321</v>
      </c>
      <c r="DU180">
        <v>0.16392983100045419</v>
      </c>
      <c r="DV180">
        <v>-6.7635278197415216E-2</v>
      </c>
      <c r="DW180">
        <v>-0.13410702425131851</v>
      </c>
      <c r="DX180">
        <v>-3.2462448728381783E-2</v>
      </c>
      <c r="DY180">
        <v>-0.10614314691373949</v>
      </c>
      <c r="DZ180">
        <v>-3.6518658239132917E-2</v>
      </c>
      <c r="EA180">
        <v>-6.7450901367307692E-2</v>
      </c>
      <c r="EB180">
        <v>9.4627616414169058E-3</v>
      </c>
      <c r="EC180">
        <v>0.20204788040047769</v>
      </c>
      <c r="ED180">
        <v>9.3211431890421803E-2</v>
      </c>
      <c r="EE180">
        <v>5.5616170925819393E-2</v>
      </c>
      <c r="EF180">
        <v>-9.982596834076185E-2</v>
      </c>
      <c r="EG180">
        <v>-0.20345380076934519</v>
      </c>
      <c r="EH180">
        <v>0.1486133537054507</v>
      </c>
      <c r="EI180">
        <v>7.715447191694258E-2</v>
      </c>
      <c r="EJ180">
        <v>0.1091418089669156</v>
      </c>
      <c r="EK180">
        <v>-4.6813275287636007E-2</v>
      </c>
      <c r="EL180">
        <v>-1.44304228904788E-2</v>
      </c>
      <c r="EM180">
        <v>3.6486103209607768E-2</v>
      </c>
      <c r="EN180">
        <v>0.23796702557500701</v>
      </c>
      <c r="EO180">
        <v>0.2628802547312189</v>
      </c>
      <c r="EP180">
        <v>-0.33815719561272067</v>
      </c>
      <c r="EQ180">
        <v>0.17742030948559029</v>
      </c>
      <c r="ER180">
        <v>-0.14572685648129369</v>
      </c>
      <c r="ES180">
        <v>0.22188237486554899</v>
      </c>
      <c r="ET180">
        <v>0.39059097576699447</v>
      </c>
      <c r="EU180">
        <v>0.45539193009773921</v>
      </c>
      <c r="EV180">
        <v>0.22384728212053681</v>
      </c>
      <c r="EW180">
        <v>0.29263359361431163</v>
      </c>
      <c r="EX180">
        <v>0.4899727394699866</v>
      </c>
      <c r="EY180">
        <v>0.23003321742929519</v>
      </c>
      <c r="EZ180">
        <v>9.0092735311500083E-2</v>
      </c>
      <c r="FA180">
        <v>7.4569985901181524E-2</v>
      </c>
      <c r="FB180">
        <v>0.46327063532517859</v>
      </c>
      <c r="FC180">
        <v>0.22462152693751869</v>
      </c>
      <c r="FD180">
        <v>0.52188517767541587</v>
      </c>
      <c r="FE180">
        <v>0.35483815989524581</v>
      </c>
      <c r="FF180">
        <v>0.32605374572868462</v>
      </c>
      <c r="FG180">
        <v>0.40158595895595062</v>
      </c>
      <c r="FH180">
        <v>0.41757338667510002</v>
      </c>
      <c r="FI180">
        <v>0.38093030720743221</v>
      </c>
      <c r="FJ180">
        <v>0.21397974788507579</v>
      </c>
      <c r="FK180">
        <v>0.1444877894010832</v>
      </c>
      <c r="FL180">
        <v>0.43569239382130842</v>
      </c>
      <c r="FM180">
        <v>0.51468041066864412</v>
      </c>
      <c r="FN180">
        <v>0.113320047265727</v>
      </c>
      <c r="FO180">
        <v>0.27884996563517161</v>
      </c>
      <c r="FP180">
        <v>0.50357620154421612</v>
      </c>
      <c r="FQ180">
        <v>0.24397089674097749</v>
      </c>
      <c r="FR180">
        <v>0.37426065350795029</v>
      </c>
      <c r="FS180">
        <v>0.30280555522352809</v>
      </c>
      <c r="FT180">
        <v>0.38366433976225739</v>
      </c>
      <c r="FU180">
        <v>0.30130653832193699</v>
      </c>
      <c r="FV180">
        <v>0.1177459468305059</v>
      </c>
      <c r="FW180">
        <v>0.46804964572803037</v>
      </c>
      <c r="FX180">
        <v>0.35113269155299559</v>
      </c>
      <c r="FY180">
        <v>0.1405595007485308</v>
      </c>
      <c r="FZ180">
        <v>0.33070834436594437</v>
      </c>
      <c r="GA180">
        <v>0.35374068021533173</v>
      </c>
      <c r="GB180">
        <v>0.1279981607190957</v>
      </c>
      <c r="GC180">
        <v>0.43106678444999108</v>
      </c>
      <c r="GD180">
        <v>0.5446474013421374</v>
      </c>
      <c r="GE180">
        <v>0.30636818003574717</v>
      </c>
      <c r="GF180">
        <v>0.34880624082162681</v>
      </c>
      <c r="GG180">
        <v>8.2060482501944365E-2</v>
      </c>
      <c r="GH180">
        <v>0.29502029422909642</v>
      </c>
      <c r="GI180">
        <v>0.43143442450294489</v>
      </c>
      <c r="GJ180">
        <v>0.40048413965606788</v>
      </c>
      <c r="GK180">
        <v>0.1051647489881707</v>
      </c>
      <c r="GL180">
        <v>0.14949242407490229</v>
      </c>
      <c r="GM180">
        <v>0.1835532455260539</v>
      </c>
      <c r="GN180">
        <v>0.2593213006945333</v>
      </c>
      <c r="GO180">
        <v>0.24236319715395449</v>
      </c>
      <c r="GP180">
        <v>0.2785479042862874</v>
      </c>
      <c r="GQ180">
        <v>0.1986050857914991</v>
      </c>
      <c r="GR180">
        <v>0.37150808521686618</v>
      </c>
      <c r="GS180">
        <v>0.39059825043277591</v>
      </c>
      <c r="GT180">
        <v>0.50460128191629461</v>
      </c>
      <c r="GU180">
        <v>0.21408641455191291</v>
      </c>
      <c r="GV180">
        <v>4.8161712072302909E-2</v>
      </c>
      <c r="GW180">
        <v>0.28372125894547029</v>
      </c>
      <c r="GX180">
        <v>0.54237525139590859</v>
      </c>
      <c r="GY180">
        <v>0.15808752002747839</v>
      </c>
      <c r="GZ180">
        <v>0.26378111882014532</v>
      </c>
      <c r="HA180">
        <v>0.18100926252032359</v>
      </c>
      <c r="HB180">
        <v>0.27027062921556427</v>
      </c>
      <c r="HC180">
        <v>0.12748412541861989</v>
      </c>
      <c r="HD180">
        <v>0.1405386498306419</v>
      </c>
      <c r="HE180">
        <v>6.9485228834990198E-2</v>
      </c>
      <c r="HF180">
        <v>0.6488679819181471</v>
      </c>
      <c r="HG180">
        <v>0.11038748644224659</v>
      </c>
      <c r="HH180">
        <v>0.27794486099455867</v>
      </c>
      <c r="HI180">
        <v>9.9024397645412904E-2</v>
      </c>
      <c r="HJ180">
        <v>9.4825944811889801E-2</v>
      </c>
      <c r="HK180">
        <v>0.83438202172312692</v>
      </c>
      <c r="HL180">
        <v>0.37836964404367052</v>
      </c>
      <c r="HM180">
        <v>7.9745295930897464E-2</v>
      </c>
      <c r="HN180">
        <v>0.35980889828997581</v>
      </c>
      <c r="HO180">
        <v>0.25756296127740969</v>
      </c>
      <c r="HP180">
        <v>0.33494768483198628</v>
      </c>
      <c r="HQ180">
        <v>0.25048780610285393</v>
      </c>
      <c r="HR180">
        <v>0.15321615176492509</v>
      </c>
      <c r="HS180">
        <v>0.49780460267548299</v>
      </c>
      <c r="HT180">
        <v>0.17734298708810539</v>
      </c>
      <c r="HU180">
        <v>0.29615249384280767</v>
      </c>
      <c r="HV180">
        <v>0.41829511620061222</v>
      </c>
      <c r="HW180">
        <v>0.2844805678899695</v>
      </c>
      <c r="HX180">
        <v>0.52437232106056852</v>
      </c>
      <c r="HY180">
        <v>0.51970520237737372</v>
      </c>
      <c r="HZ180">
        <v>0.32856434278791607</v>
      </c>
      <c r="IA180">
        <v>0.33852730624315758</v>
      </c>
      <c r="IB180">
        <v>0.2157089499022308</v>
      </c>
      <c r="IC180">
        <v>0.29429719271508892</v>
      </c>
      <c r="ID180">
        <v>0.39914431012668039</v>
      </c>
      <c r="IE180">
        <v>0.39788363611834809</v>
      </c>
      <c r="IF180">
        <v>0.2187895619940857</v>
      </c>
      <c r="IG180">
        <v>0.27061158900104321</v>
      </c>
      <c r="IH180">
        <v>0.4841673225024774</v>
      </c>
      <c r="II180">
        <v>0.3089275075378613</v>
      </c>
      <c r="IJ180">
        <v>0.29924020645834121</v>
      </c>
      <c r="IK180">
        <v>0.22799919103868729</v>
      </c>
      <c r="IL180">
        <v>7.2997765905500334E-2</v>
      </c>
      <c r="IM180">
        <v>0.31495075526996302</v>
      </c>
      <c r="IN180">
        <v>0.39904217559197469</v>
      </c>
      <c r="IO180">
        <v>0.2392538482263345</v>
      </c>
      <c r="IP180">
        <v>0.32374843044523399</v>
      </c>
      <c r="IQ180">
        <v>0.33537429198356372</v>
      </c>
      <c r="IR180">
        <v>0.52316004019092444</v>
      </c>
      <c r="IS180">
        <v>0.52457880093948295</v>
      </c>
      <c r="IT180">
        <v>0.29492969896562771</v>
      </c>
      <c r="IU180">
        <v>1.4580512093896551E-2</v>
      </c>
      <c r="IV180">
        <v>0.26770917973182229</v>
      </c>
      <c r="IW180">
        <v>0.30051931582552971</v>
      </c>
      <c r="IX180">
        <v>0.34511043431138971</v>
      </c>
      <c r="IY180">
        <v>0.1759189735691267</v>
      </c>
      <c r="IZ180">
        <v>0.52753553255162811</v>
      </c>
      <c r="JA180">
        <v>0.39092516493709989</v>
      </c>
      <c r="JB180">
        <v>0.28898920960803359</v>
      </c>
      <c r="JC180">
        <v>2.8977436641524319E-2</v>
      </c>
      <c r="JD180">
        <v>1.372349094678205E-2</v>
      </c>
      <c r="JE180">
        <v>0.30047297000123041</v>
      </c>
      <c r="JF180">
        <v>0.19867256564296909</v>
      </c>
      <c r="JG180">
        <v>0.22475245535507049</v>
      </c>
      <c r="JH180">
        <v>9.7252851968627485E-2</v>
      </c>
      <c r="JI180">
        <v>0.2223443129246426</v>
      </c>
      <c r="JJ180">
        <v>0.2596177778133672</v>
      </c>
      <c r="JK180">
        <v>0.17932526077241079</v>
      </c>
      <c r="JL180">
        <v>5.0867976531871077E-2</v>
      </c>
      <c r="JM180">
        <v>0.47403346119504958</v>
      </c>
      <c r="JN180">
        <v>0.14206003041914969</v>
      </c>
      <c r="JO180">
        <v>0.27938566099212597</v>
      </c>
      <c r="JP180">
        <v>0.34086233785722242</v>
      </c>
      <c r="JQ180">
        <v>0.2160366277773432</v>
      </c>
      <c r="JR180">
        <v>9.9806886783967486E-2</v>
      </c>
      <c r="JS180">
        <v>0.30363225681470218</v>
      </c>
      <c r="JT180">
        <v>0.27298816251769742</v>
      </c>
      <c r="JU180">
        <v>0.6859929801387189</v>
      </c>
      <c r="JV180">
        <v>8.5240863374579964E-2</v>
      </c>
      <c r="JW180">
        <v>0.16323648889027931</v>
      </c>
      <c r="JX180">
        <v>8.8327598937844254E-2</v>
      </c>
      <c r="JY180">
        <v>0.24244306427696311</v>
      </c>
      <c r="JZ180">
        <v>0.1003268039516812</v>
      </c>
      <c r="KA180">
        <v>0.164132476408236</v>
      </c>
      <c r="KB180">
        <v>0.48684116263305299</v>
      </c>
      <c r="KC180">
        <v>0.22713347629158129</v>
      </c>
      <c r="KD180">
        <v>0.32740808575464331</v>
      </c>
      <c r="KE180">
        <v>0.1385235552916573</v>
      </c>
      <c r="KF180">
        <v>0.27942741743891242</v>
      </c>
      <c r="KG180">
        <v>0.2370320844315002</v>
      </c>
      <c r="KH180">
        <v>0.22877368162633349</v>
      </c>
      <c r="KI180">
        <v>0.53395971799911968</v>
      </c>
      <c r="KJ180">
        <v>0.23464119903218481</v>
      </c>
      <c r="KK180">
        <v>0.38260828179040518</v>
      </c>
      <c r="KL180">
        <f>MATCH(A180,'[1]BASC2_BRIEF_6yr_DEMOS_ScanInfo '!$H:$H,0)</f>
        <v>887</v>
      </c>
      <c r="KM180">
        <f>INDEX('[1]BASC2_BRIEF_6yr_DEMOS_ScanInfo '!$L:$L,KL180)</f>
        <v>1</v>
      </c>
      <c r="KN180">
        <f t="shared" si="12"/>
        <v>0</v>
      </c>
      <c r="KO180">
        <f>INDEX('[1]BASC2_BRIEF_6yr_DEMOS_ScanInfo '!$O:$O,KL180)</f>
        <v>32</v>
      </c>
      <c r="KP180">
        <f t="shared" si="13"/>
        <v>0.16666666666666666</v>
      </c>
      <c r="KQ180">
        <f>MATCH(A180,[2]SelectedColumns!$A:$A,0)</f>
        <v>389</v>
      </c>
      <c r="KR180">
        <f>INDEX([2]SelectedColumns!$R:$R,KQ180)</f>
        <v>41</v>
      </c>
      <c r="KS180">
        <f>INDEX([2]SelectedColumns!$J:$J,KQ180)</f>
        <v>43</v>
      </c>
      <c r="KT180">
        <f t="shared" si="14"/>
        <v>0</v>
      </c>
      <c r="KU180">
        <f t="shared" si="15"/>
        <v>0</v>
      </c>
      <c r="KV180">
        <f t="shared" si="16"/>
        <v>0</v>
      </c>
      <c r="KW180">
        <f t="shared" si="17"/>
        <v>0</v>
      </c>
    </row>
    <row r="181" spans="1:309" x14ac:dyDescent="0.35">
      <c r="A181" t="s">
        <v>181</v>
      </c>
      <c r="B181">
        <v>-0.13833843410481481</v>
      </c>
      <c r="C181">
        <v>0.14471580932236311</v>
      </c>
      <c r="D181">
        <v>0.279341626958302</v>
      </c>
      <c r="E181">
        <v>8.2803702070152196E-2</v>
      </c>
      <c r="F181">
        <v>-0.22202064489511361</v>
      </c>
      <c r="G181">
        <v>0.25089218886037068</v>
      </c>
      <c r="H181">
        <v>0.19315261310461951</v>
      </c>
      <c r="I181">
        <v>-0.17930521690001019</v>
      </c>
      <c r="J181">
        <v>0.15986427508837869</v>
      </c>
      <c r="K181">
        <v>0.158829977727311</v>
      </c>
      <c r="L181">
        <v>-7.9253297762631458E-3</v>
      </c>
      <c r="M181">
        <v>0.13729852212521881</v>
      </c>
      <c r="N181">
        <v>0.30316625518437301</v>
      </c>
      <c r="O181">
        <v>0.16442544564729439</v>
      </c>
      <c r="P181">
        <v>-6.5309105145235691E-2</v>
      </c>
      <c r="Q181">
        <v>-6.6137697855798594E-2</v>
      </c>
      <c r="R181">
        <v>0.29747154777373652</v>
      </c>
      <c r="S181">
        <v>0.30348075116532658</v>
      </c>
      <c r="T181">
        <v>0.14201987463441071</v>
      </c>
      <c r="U181">
        <v>0.13451567020867999</v>
      </c>
      <c r="V181">
        <v>-6.8187301936591282E-2</v>
      </c>
      <c r="W181">
        <v>5.5080329398736971E-2</v>
      </c>
      <c r="X181">
        <v>0.22890451230368719</v>
      </c>
      <c r="Y181">
        <v>0.18031677710103791</v>
      </c>
      <c r="Z181">
        <v>7.5618393340823884E-3</v>
      </c>
      <c r="AA181">
        <v>-7.6653245189234109E-2</v>
      </c>
      <c r="AB181">
        <v>0.1176883972732297</v>
      </c>
      <c r="AC181">
        <v>4.9812880760755629E-3</v>
      </c>
      <c r="AD181">
        <v>7.3617235429392913E-2</v>
      </c>
      <c r="AE181">
        <v>-6.0254299290003477E-2</v>
      </c>
      <c r="AF181">
        <v>0.24892729170158889</v>
      </c>
      <c r="AG181">
        <v>0.30015127245176643</v>
      </c>
      <c r="AH181">
        <v>0.24454425196752069</v>
      </c>
      <c r="AI181">
        <v>8.8326152650729517E-2</v>
      </c>
      <c r="AJ181">
        <v>0.19791093131067111</v>
      </c>
      <c r="AK181">
        <v>0.1406072837276984</v>
      </c>
      <c r="AL181">
        <v>2.6218957518066691E-2</v>
      </c>
      <c r="AM181">
        <v>1.0874100824630469E-2</v>
      </c>
      <c r="AN181">
        <v>0.11434973670781499</v>
      </c>
      <c r="AO181">
        <v>-0.1482157487957283</v>
      </c>
      <c r="AP181">
        <v>0.1640326584609908</v>
      </c>
      <c r="AQ181">
        <v>3.0827598563883729E-2</v>
      </c>
      <c r="AR181">
        <v>0.26917317960952281</v>
      </c>
      <c r="AS181">
        <v>-7.1720673376851618E-3</v>
      </c>
      <c r="AT181">
        <v>-4.6648902055710373E-2</v>
      </c>
      <c r="AU181">
        <v>-1.734746260849684E-3</v>
      </c>
      <c r="AV181">
        <v>0.26903306346161288</v>
      </c>
      <c r="AW181">
        <v>8.828344433544455E-2</v>
      </c>
      <c r="AX181">
        <v>-4.7685874349753021E-2</v>
      </c>
      <c r="AY181">
        <v>0.14047568518549691</v>
      </c>
      <c r="AZ181">
        <v>-1.488617976670437E-2</v>
      </c>
      <c r="BA181">
        <v>-9.3917142244804852E-2</v>
      </c>
      <c r="BB181">
        <v>-0.16128362145886091</v>
      </c>
      <c r="BC181">
        <v>-9.6645858738673818E-2</v>
      </c>
      <c r="BD181">
        <v>0.24735422229211881</v>
      </c>
      <c r="BE181">
        <v>-0.22094515812010229</v>
      </c>
      <c r="BF181">
        <v>6.8345547855871436E-2</v>
      </c>
      <c r="BG181">
        <v>0.148442167625227</v>
      </c>
      <c r="BH181">
        <v>7.3178166172212622E-2</v>
      </c>
      <c r="BI181">
        <v>-9.7661611047186736E-2</v>
      </c>
      <c r="BJ181">
        <v>-0.10231539848895529</v>
      </c>
      <c r="BK181">
        <v>-2.977911049354132E-2</v>
      </c>
      <c r="BL181">
        <v>1.9595997350896122E-2</v>
      </c>
      <c r="BM181">
        <v>0.2608159911414184</v>
      </c>
      <c r="BN181">
        <v>-5.249604143749198E-2</v>
      </c>
      <c r="BO181">
        <v>0.1608220211411551</v>
      </c>
      <c r="BP181">
        <v>-0.1148496631867513</v>
      </c>
      <c r="BQ181">
        <v>-0.1061195339028496</v>
      </c>
      <c r="BR181">
        <v>0.1243328847857408</v>
      </c>
      <c r="BS181">
        <v>0.25763977883803513</v>
      </c>
      <c r="BT181">
        <v>-0.13720276859974409</v>
      </c>
      <c r="BU181">
        <v>-7.4787319451766754E-2</v>
      </c>
      <c r="BV181">
        <v>-0.19391483756731809</v>
      </c>
      <c r="BW181">
        <v>0.19579777677677249</v>
      </c>
      <c r="BX181">
        <v>-0.17128366954032459</v>
      </c>
      <c r="BY181">
        <v>0.115738680707818</v>
      </c>
      <c r="BZ181">
        <v>0.17963569836123411</v>
      </c>
      <c r="CA181">
        <v>-8.5684960788745546E-2</v>
      </c>
      <c r="CB181">
        <v>0.1128831917017243</v>
      </c>
      <c r="CC181">
        <v>0.31261460274033431</v>
      </c>
      <c r="CD181">
        <v>-7.1179085118703966E-2</v>
      </c>
      <c r="CE181">
        <v>-0.38809009304480208</v>
      </c>
      <c r="CF181">
        <v>-0.10793782766099209</v>
      </c>
      <c r="CG181">
        <v>-0.19289595350161789</v>
      </c>
      <c r="CH181">
        <v>6.2081393453137226E-3</v>
      </c>
      <c r="CI181">
        <v>-0.1028080670295461</v>
      </c>
      <c r="CJ181">
        <v>-6.5629343792042549E-2</v>
      </c>
      <c r="CK181">
        <v>-8.4200877991245315E-2</v>
      </c>
      <c r="CL181">
        <v>-0.10313078998521411</v>
      </c>
      <c r="CM181">
        <v>1.0343187469810781E-2</v>
      </c>
      <c r="CN181">
        <v>0.39405254737707029</v>
      </c>
      <c r="CO181">
        <v>0.37057846117729748</v>
      </c>
      <c r="CP181">
        <v>-4.8570120880603973E-2</v>
      </c>
      <c r="CQ181">
        <v>0.1168150986907024</v>
      </c>
      <c r="CR181">
        <v>-0.1041609239312644</v>
      </c>
      <c r="CS181">
        <v>-0.10484310649814681</v>
      </c>
      <c r="CT181">
        <v>0.1056367924537773</v>
      </c>
      <c r="CU181">
        <v>-8.7598899445397338E-2</v>
      </c>
      <c r="CV181">
        <v>5.3576606192806693E-2</v>
      </c>
      <c r="CW181">
        <v>-7.6431778762160896E-2</v>
      </c>
      <c r="CX181">
        <v>0.1095397415288422</v>
      </c>
      <c r="CY181">
        <v>-3.9149768295414722E-2</v>
      </c>
      <c r="CZ181">
        <v>3.6650744990811113E-2</v>
      </c>
      <c r="DA181">
        <v>-0.16421180398437779</v>
      </c>
      <c r="DB181">
        <v>0.18518018249309651</v>
      </c>
      <c r="DC181">
        <v>0.28709019086736781</v>
      </c>
      <c r="DD181">
        <v>0.25617051883719111</v>
      </c>
      <c r="DE181">
        <v>5.4599641799932597E-2</v>
      </c>
      <c r="DF181">
        <v>0.1152071821287126</v>
      </c>
      <c r="DG181">
        <v>8.8987063051448212E-2</v>
      </c>
      <c r="DH181">
        <v>-9.0422138131191154E-2</v>
      </c>
      <c r="DI181">
        <v>3.9492248771906928E-2</v>
      </c>
      <c r="DJ181">
        <v>0.1231469646561649</v>
      </c>
      <c r="DK181">
        <v>-0.16508570696483951</v>
      </c>
      <c r="DL181">
        <v>0.16596765003778821</v>
      </c>
      <c r="DM181">
        <v>3.7117655590241272E-2</v>
      </c>
      <c r="DN181">
        <v>0.26515826792370661</v>
      </c>
      <c r="DO181">
        <v>-0.22223224691235169</v>
      </c>
      <c r="DP181">
        <v>-8.9548529222933215E-2</v>
      </c>
      <c r="DQ181">
        <v>-5.9195276290763932E-2</v>
      </c>
      <c r="DR181">
        <v>0.16263345795153761</v>
      </c>
      <c r="DS181">
        <v>0.2311368375699652</v>
      </c>
      <c r="DT181">
        <v>7.0926480803744418E-2</v>
      </c>
      <c r="DU181">
        <v>-1.2377402380078671E-2</v>
      </c>
      <c r="DV181">
        <v>-7.9797622070452379E-2</v>
      </c>
      <c r="DW181">
        <v>-0.1735737930593533</v>
      </c>
      <c r="DX181">
        <v>-0.14051030077973131</v>
      </c>
      <c r="DY181">
        <v>-0.1053485558281493</v>
      </c>
      <c r="DZ181">
        <v>4.9138089198758388E-2</v>
      </c>
      <c r="EA181">
        <v>-1.160501959575511E-2</v>
      </c>
      <c r="EB181">
        <v>-6.2274938061515073E-3</v>
      </c>
      <c r="EC181">
        <v>-1.086018072040895E-3</v>
      </c>
      <c r="ED181">
        <v>0.13216795204101039</v>
      </c>
      <c r="EE181">
        <v>-0.15735932633336369</v>
      </c>
      <c r="EF181">
        <v>-0.24656705534551551</v>
      </c>
      <c r="EG181">
        <v>-1.9879637485109569E-2</v>
      </c>
      <c r="EH181">
        <v>1.574113716210968E-3</v>
      </c>
      <c r="EI181">
        <v>-9.6796871479414293E-2</v>
      </c>
      <c r="EJ181">
        <v>-1.376268540099845E-2</v>
      </c>
      <c r="EK181">
        <v>-6.9375363814362156E-2</v>
      </c>
      <c r="EL181">
        <v>-4.0157551575657591E-2</v>
      </c>
      <c r="EM181">
        <v>-3.8687552688170479E-2</v>
      </c>
      <c r="EN181">
        <v>0.22312303969029751</v>
      </c>
      <c r="EO181">
        <v>0.33530925893423619</v>
      </c>
      <c r="EP181">
        <v>-0.2360807390835975</v>
      </c>
      <c r="EQ181">
        <v>-4.1545003355131997E-2</v>
      </c>
      <c r="ER181">
        <v>-0.29176123913353452</v>
      </c>
      <c r="ES181">
        <v>0.17818968275001579</v>
      </c>
      <c r="ET181">
        <v>0.37699725530506278</v>
      </c>
      <c r="EU181">
        <v>0.39645429001781418</v>
      </c>
      <c r="EV181">
        <v>0.28011491386973308</v>
      </c>
      <c r="EW181">
        <v>0.1531850879355672</v>
      </c>
      <c r="EX181">
        <v>0.21780751903820531</v>
      </c>
      <c r="EY181">
        <v>0.2472744040401266</v>
      </c>
      <c r="EZ181">
        <v>0.26057161812032548</v>
      </c>
      <c r="FA181">
        <v>0.4490099797743185</v>
      </c>
      <c r="FB181">
        <v>0.39140311866608468</v>
      </c>
      <c r="FC181">
        <v>0.1343346614574423</v>
      </c>
      <c r="FD181">
        <v>0.364968144056939</v>
      </c>
      <c r="FE181">
        <v>0.28948540041615028</v>
      </c>
      <c r="FF181">
        <v>0.56597155879982564</v>
      </c>
      <c r="FG181">
        <v>0.37297843030929823</v>
      </c>
      <c r="FH181">
        <v>0.18024893422223739</v>
      </c>
      <c r="FI181">
        <v>0.58512054834182348</v>
      </c>
      <c r="FJ181">
        <v>0.28059944195467668</v>
      </c>
      <c r="FK181">
        <v>0.50482614292131789</v>
      </c>
      <c r="FL181">
        <v>0.24773607663208511</v>
      </c>
      <c r="FM181">
        <v>0.48765874651697688</v>
      </c>
      <c r="FN181">
        <v>0.2688309470670624</v>
      </c>
      <c r="FO181">
        <v>0.54708362714898118</v>
      </c>
      <c r="FP181">
        <v>0.65960161335850331</v>
      </c>
      <c r="FQ181">
        <v>0.46032340385802561</v>
      </c>
      <c r="FR181">
        <v>0.36273425970121792</v>
      </c>
      <c r="FS181">
        <v>0.29587311238301578</v>
      </c>
      <c r="FT181">
        <v>0.4851985291772512</v>
      </c>
      <c r="FU181">
        <v>0.30614223553494158</v>
      </c>
      <c r="FV181">
        <v>0.14276096998142751</v>
      </c>
      <c r="FW181">
        <v>0.48195499615317983</v>
      </c>
      <c r="FX181">
        <v>0.46504832071317098</v>
      </c>
      <c r="FY181">
        <v>4.3796315853202233E-2</v>
      </c>
      <c r="FZ181">
        <v>0.32796293340158378</v>
      </c>
      <c r="GA181">
        <v>0.33152059407404549</v>
      </c>
      <c r="GB181">
        <v>0.38014421257076741</v>
      </c>
      <c r="GC181">
        <v>0.29845649443841349</v>
      </c>
      <c r="GD181">
        <v>0.20806205798098601</v>
      </c>
      <c r="GE181">
        <v>0.40750051876834331</v>
      </c>
      <c r="GF181">
        <v>0.37275541870139012</v>
      </c>
      <c r="GG181">
        <v>0.32290080996983972</v>
      </c>
      <c r="GH181">
        <v>0.29006960275030153</v>
      </c>
      <c r="GI181">
        <v>0.28169822943393141</v>
      </c>
      <c r="GJ181">
        <v>0.42067624723357949</v>
      </c>
      <c r="GK181">
        <v>0.1094079170860827</v>
      </c>
      <c r="GL181">
        <v>0.1586789698582845</v>
      </c>
      <c r="GM181">
        <v>0.4246509758221455</v>
      </c>
      <c r="GN181">
        <v>0.40416524568888429</v>
      </c>
      <c r="GO181">
        <v>0.27454972690482049</v>
      </c>
      <c r="GP181">
        <v>0.4087874508108853</v>
      </c>
      <c r="GQ181">
        <v>0.1061961023807152</v>
      </c>
      <c r="GR181">
        <v>0.26716852423411608</v>
      </c>
      <c r="GS181">
        <v>0.41798409641043538</v>
      </c>
      <c r="GT181">
        <v>0.1839627516868193</v>
      </c>
      <c r="GU181">
        <v>0.30750498116132569</v>
      </c>
      <c r="GV181">
        <v>0.12262888770899701</v>
      </c>
      <c r="GW181">
        <v>0.291097430485247</v>
      </c>
      <c r="GX181">
        <v>0.24658728257223619</v>
      </c>
      <c r="GY181">
        <v>0.32297892907029763</v>
      </c>
      <c r="GZ181">
        <v>0.35474329124331772</v>
      </c>
      <c r="HA181">
        <v>0.18373814518960799</v>
      </c>
      <c r="HB181">
        <v>0.22013652925897531</v>
      </c>
      <c r="HC181">
        <v>0.28334448463128309</v>
      </c>
      <c r="HD181">
        <v>0.1163472115907393</v>
      </c>
      <c r="HE181">
        <v>0.25503200400378828</v>
      </c>
      <c r="HF181">
        <v>0.56632793408754822</v>
      </c>
      <c r="HG181">
        <v>0.30050661998188599</v>
      </c>
      <c r="HH181">
        <v>0.19384826045785239</v>
      </c>
      <c r="HI181">
        <v>0.1109532544391057</v>
      </c>
      <c r="HJ181">
        <v>0.1809119893618609</v>
      </c>
      <c r="HK181">
        <v>0.23131446601868799</v>
      </c>
      <c r="HL181">
        <v>0.53111888649755468</v>
      </c>
      <c r="HM181">
        <v>0.22165516949279879</v>
      </c>
      <c r="HN181">
        <v>0.23441304696191639</v>
      </c>
      <c r="HO181">
        <v>0.26558041553277878</v>
      </c>
      <c r="HP181">
        <v>0.23424726614151989</v>
      </c>
      <c r="HQ181">
        <v>0.205476245237076</v>
      </c>
      <c r="HR181">
        <v>0.50136593696313025</v>
      </c>
      <c r="HS181">
        <v>0.25630845670681951</v>
      </c>
      <c r="HT181">
        <v>0.22653859252396741</v>
      </c>
      <c r="HU181">
        <v>0.32403548035480978</v>
      </c>
      <c r="HV181">
        <v>0.33764175124447871</v>
      </c>
      <c r="HW181">
        <v>0.1152929051562754</v>
      </c>
      <c r="HX181">
        <v>0.41195654657162301</v>
      </c>
      <c r="HY181">
        <v>0.3700022492113294</v>
      </c>
      <c r="HZ181">
        <v>0.31827836030518403</v>
      </c>
      <c r="IA181">
        <v>0.1220592927823755</v>
      </c>
      <c r="IB181">
        <v>0.20917367538002929</v>
      </c>
      <c r="IC181">
        <v>0.35225702218328769</v>
      </c>
      <c r="ID181">
        <v>0.42954808959594121</v>
      </c>
      <c r="IE181">
        <v>0.43433108918655677</v>
      </c>
      <c r="IF181">
        <v>0.25631115829216472</v>
      </c>
      <c r="IG181">
        <v>0.3953708470684878</v>
      </c>
      <c r="IH181">
        <v>0.594328016931301</v>
      </c>
      <c r="II181">
        <v>0.2179413981652413</v>
      </c>
      <c r="IJ181">
        <v>0.33639489832545599</v>
      </c>
      <c r="IK181">
        <v>0.44131368408180671</v>
      </c>
      <c r="IL181">
        <v>0.36191160605064299</v>
      </c>
      <c r="IM181">
        <v>0.3790882273241743</v>
      </c>
      <c r="IN181">
        <v>0.28093401470084239</v>
      </c>
      <c r="IO181">
        <v>0.40015422142135482</v>
      </c>
      <c r="IP181">
        <v>0.58051861685081185</v>
      </c>
      <c r="IQ181">
        <v>0.36192320549234991</v>
      </c>
      <c r="IR181">
        <v>0.70224823196588171</v>
      </c>
      <c r="IS181">
        <v>0.50552075463161938</v>
      </c>
      <c r="IT181">
        <v>0.37368149845321402</v>
      </c>
      <c r="IU181">
        <v>0.16035575980166689</v>
      </c>
      <c r="IV181">
        <v>0.31093949864566522</v>
      </c>
      <c r="IW181">
        <v>0.33942907842679609</v>
      </c>
      <c r="IX181">
        <v>0.31861917862796668</v>
      </c>
      <c r="IY181">
        <v>0.20993596989763619</v>
      </c>
      <c r="IZ181">
        <v>0.33052724101483211</v>
      </c>
      <c r="JA181">
        <v>0.32706239294769018</v>
      </c>
      <c r="JB181">
        <v>0.27944611088068061</v>
      </c>
      <c r="JC181">
        <v>0.19109890406201671</v>
      </c>
      <c r="JD181">
        <v>0.17885548783135749</v>
      </c>
      <c r="JE181">
        <v>0.52430169674505533</v>
      </c>
      <c r="JF181">
        <v>0.1660076299910222</v>
      </c>
      <c r="JG181">
        <v>0.25053524131074401</v>
      </c>
      <c r="JH181">
        <v>7.9098077005083478E-2</v>
      </c>
      <c r="JI181">
        <v>4.9518894527124158E-2</v>
      </c>
      <c r="JJ181">
        <v>0.27142151180268043</v>
      </c>
      <c r="JK181">
        <v>0.19785377470882839</v>
      </c>
      <c r="JL181">
        <v>0.12844354393496549</v>
      </c>
      <c r="JM181">
        <v>0.3279096452337058</v>
      </c>
      <c r="JN181">
        <v>0.17459086214032679</v>
      </c>
      <c r="JO181">
        <v>0.30180809500309608</v>
      </c>
      <c r="JP181">
        <v>0.14127595298881621</v>
      </c>
      <c r="JQ181">
        <v>0.23010828155691909</v>
      </c>
      <c r="JR181">
        <v>0.14767471476580149</v>
      </c>
      <c r="JS181">
        <v>0.4633785800921878</v>
      </c>
      <c r="JT181">
        <v>0.278520338913058</v>
      </c>
      <c r="JU181">
        <v>0.20709464925958329</v>
      </c>
      <c r="JV181">
        <v>4.057112090275948E-2</v>
      </c>
      <c r="JW181">
        <v>0.1914267451423925</v>
      </c>
      <c r="JX181">
        <v>5.6696864937696712E-2</v>
      </c>
      <c r="JY181">
        <v>0.220329769267507</v>
      </c>
      <c r="JZ181">
        <v>9.7564196050886592E-2</v>
      </c>
      <c r="KA181">
        <v>0.17130982036389769</v>
      </c>
      <c r="KB181">
        <v>0.44041269228481511</v>
      </c>
      <c r="KC181">
        <v>0.27131057440693951</v>
      </c>
      <c r="KD181">
        <v>0.36911172515733709</v>
      </c>
      <c r="KE181">
        <v>0.31340412304531212</v>
      </c>
      <c r="KF181">
        <v>0.28909372345903622</v>
      </c>
      <c r="KG181">
        <v>5.4637043452431873E-2</v>
      </c>
      <c r="KH181">
        <v>0.31319108960257108</v>
      </c>
      <c r="KI181">
        <v>9.0280503415774455E-2</v>
      </c>
      <c r="KJ181">
        <v>0.27834759202265408</v>
      </c>
      <c r="KK181">
        <v>0.24338664177292141</v>
      </c>
      <c r="KL181">
        <f>MATCH(A181,'[1]BASC2_BRIEF_6yr_DEMOS_ScanInfo '!$H:$H,0)</f>
        <v>888</v>
      </c>
      <c r="KM181">
        <f>INDEX('[1]BASC2_BRIEF_6yr_DEMOS_ScanInfo '!$L:$L,KL181)</f>
        <v>1</v>
      </c>
      <c r="KN181">
        <f t="shared" si="12"/>
        <v>0</v>
      </c>
      <c r="KO181">
        <f>INDEX('[1]BASC2_BRIEF_6yr_DEMOS_ScanInfo '!$O:$O,KL181)</f>
        <v>35</v>
      </c>
      <c r="KP181">
        <f t="shared" si="13"/>
        <v>0.41666666666666669</v>
      </c>
      <c r="KQ181">
        <f>MATCH(A181,[2]SelectedColumns!$A:$A,0)</f>
        <v>390</v>
      </c>
      <c r="KR181">
        <f>INDEX([2]SelectedColumns!$R:$R,KQ181)</f>
        <v>41</v>
      </c>
      <c r="KS181">
        <f>INDEX([2]SelectedColumns!$J:$J,KQ181)</f>
        <v>54</v>
      </c>
      <c r="KT181">
        <f t="shared" si="14"/>
        <v>0</v>
      </c>
      <c r="KU181">
        <f t="shared" si="15"/>
        <v>0</v>
      </c>
      <c r="KV181">
        <f t="shared" si="16"/>
        <v>0</v>
      </c>
      <c r="KW181">
        <f t="shared" si="17"/>
        <v>0</v>
      </c>
    </row>
    <row r="182" spans="1:309" x14ac:dyDescent="0.35">
      <c r="A182" t="s">
        <v>182</v>
      </c>
      <c r="B182">
        <v>-2.8088301863456341E-2</v>
      </c>
      <c r="C182">
        <v>-3.2301389372568989E-2</v>
      </c>
      <c r="D182">
        <v>0.21589628977602171</v>
      </c>
      <c r="E182">
        <v>9.4515819770301768E-2</v>
      </c>
      <c r="F182">
        <v>-8.7753576169735892E-2</v>
      </c>
      <c r="G182">
        <v>0.40743659591335651</v>
      </c>
      <c r="H182">
        <v>0.2261290801963951</v>
      </c>
      <c r="I182">
        <v>-0.20824283313673631</v>
      </c>
      <c r="J182">
        <v>2.7784181144137939E-2</v>
      </c>
      <c r="K182">
        <v>6.6813748702224673E-2</v>
      </c>
      <c r="L182">
        <v>0.1176926596970331</v>
      </c>
      <c r="M182">
        <v>0.1683653276835437</v>
      </c>
      <c r="N182">
        <v>0.23504631833520159</v>
      </c>
      <c r="O182">
        <v>0.1465559972520554</v>
      </c>
      <c r="P182">
        <v>-2.6792189199042579E-2</v>
      </c>
      <c r="Q182">
        <v>-2.3918223037064701E-2</v>
      </c>
      <c r="R182">
        <v>0.33122314022454968</v>
      </c>
      <c r="S182">
        <v>0.36263881461133057</v>
      </c>
      <c r="T182">
        <v>9.5298496304003888E-2</v>
      </c>
      <c r="U182">
        <v>0.13383720887444481</v>
      </c>
      <c r="V182">
        <v>-9.7824353826191812E-2</v>
      </c>
      <c r="W182">
        <v>0.12891946570119489</v>
      </c>
      <c r="X182">
        <v>0.20402758079792821</v>
      </c>
      <c r="Y182">
        <v>0.28704956932173142</v>
      </c>
      <c r="Z182">
        <v>2.706985652109406E-2</v>
      </c>
      <c r="AA182">
        <v>-0.13993812744189851</v>
      </c>
      <c r="AB182">
        <v>9.2526810858367226E-2</v>
      </c>
      <c r="AC182">
        <v>-8.5707612557810231E-2</v>
      </c>
      <c r="AD182">
        <v>-1.7055581451531191E-2</v>
      </c>
      <c r="AE182">
        <v>-0.17198487088780051</v>
      </c>
      <c r="AF182">
        <v>0.29085358033402292</v>
      </c>
      <c r="AG182">
        <v>0.26677588725025198</v>
      </c>
      <c r="AH182">
        <v>0.26052043511145412</v>
      </c>
      <c r="AI182">
        <v>0.1521903826445912</v>
      </c>
      <c r="AJ182">
        <v>0.2315469581418754</v>
      </c>
      <c r="AK182">
        <v>-8.5105281081729878E-3</v>
      </c>
      <c r="AL182">
        <v>-1.1877574162309831E-2</v>
      </c>
      <c r="AM182">
        <v>-6.3112113033237272E-2</v>
      </c>
      <c r="AN182">
        <v>6.0111286952195808E-2</v>
      </c>
      <c r="AO182">
        <v>-0.21133629250580641</v>
      </c>
      <c r="AP182">
        <v>7.8606149917770374E-4</v>
      </c>
      <c r="AQ182">
        <v>5.8956012922619427E-2</v>
      </c>
      <c r="AR182">
        <v>0.1960023294228507</v>
      </c>
      <c r="AS182">
        <v>5.3423126461585868E-2</v>
      </c>
      <c r="AT182">
        <v>-0.12081268500635731</v>
      </c>
      <c r="AU182">
        <v>1.183810398151763E-2</v>
      </c>
      <c r="AV182">
        <v>0.60912658704897327</v>
      </c>
      <c r="AW182">
        <v>6.6366958452798164E-2</v>
      </c>
      <c r="AX182">
        <v>-7.4570061343147254E-2</v>
      </c>
      <c r="AY182">
        <v>0.12027453465084829</v>
      </c>
      <c r="AZ182">
        <v>6.7697104672683528E-2</v>
      </c>
      <c r="BA182">
        <v>-0.10800784247192111</v>
      </c>
      <c r="BB182">
        <v>-0.16337975553836631</v>
      </c>
      <c r="BC182">
        <v>-9.7176742814851114E-2</v>
      </c>
      <c r="BD182">
        <v>-2.713941995154456E-2</v>
      </c>
      <c r="BE182">
        <v>-8.8411905949210112E-2</v>
      </c>
      <c r="BF182">
        <v>-4.3821541305443253E-2</v>
      </c>
      <c r="BG182">
        <v>0.20149152508600371</v>
      </c>
      <c r="BH182">
        <v>-3.6834161451761989E-3</v>
      </c>
      <c r="BI182">
        <v>-8.5689223771121314E-2</v>
      </c>
      <c r="BJ182">
        <v>1.3454353660460111E-2</v>
      </c>
      <c r="BK182">
        <v>-7.3797789744539877E-2</v>
      </c>
      <c r="BL182">
        <v>0.44810493692247089</v>
      </c>
      <c r="BM182">
        <v>0.18703419053670711</v>
      </c>
      <c r="BN182">
        <v>9.6277846146120227E-2</v>
      </c>
      <c r="BO182">
        <v>1.5860758238656288E-2</v>
      </c>
      <c r="BP182">
        <v>-0.15239301303787989</v>
      </c>
      <c r="BQ182">
        <v>-7.4399979498035007E-2</v>
      </c>
      <c r="BR182">
        <v>0.15193303994979759</v>
      </c>
      <c r="BS182">
        <v>0.23869661748007681</v>
      </c>
      <c r="BT182">
        <v>-0.2416896431864248</v>
      </c>
      <c r="BU182">
        <v>-1.5979789124415559E-2</v>
      </c>
      <c r="BV182">
        <v>-0.1012947607196399</v>
      </c>
      <c r="BW182">
        <v>0.20707393403346749</v>
      </c>
      <c r="BX182">
        <v>-0.2083978708962351</v>
      </c>
      <c r="BY182">
        <v>0.109730488731868</v>
      </c>
      <c r="BZ182">
        <v>6.5054497964429969E-2</v>
      </c>
      <c r="CA182">
        <v>-9.467947241583774E-2</v>
      </c>
      <c r="CB182">
        <v>-0.13611070999268529</v>
      </c>
      <c r="CC182">
        <v>0.29417611053572318</v>
      </c>
      <c r="CD182">
        <v>-0.1363340296373792</v>
      </c>
      <c r="CE182">
        <v>-0.25387580645286828</v>
      </c>
      <c r="CF182">
        <v>0.16260100563364019</v>
      </c>
      <c r="CG182">
        <v>-0.19678954355132719</v>
      </c>
      <c r="CH182">
        <v>9.4755328953448403E-2</v>
      </c>
      <c r="CI182">
        <v>-7.0801817303703052E-2</v>
      </c>
      <c r="CJ182">
        <v>-3.3309529859203879E-2</v>
      </c>
      <c r="CK182">
        <v>-7.6562264341625275E-2</v>
      </c>
      <c r="CL182">
        <v>-0.13200616729911169</v>
      </c>
      <c r="CM182">
        <v>-6.1801024641396467E-2</v>
      </c>
      <c r="CN182">
        <v>0.33824274430293377</v>
      </c>
      <c r="CO182">
        <v>0.2896436255673791</v>
      </c>
      <c r="CP182">
        <v>2.7041280247832589E-3</v>
      </c>
      <c r="CQ182">
        <v>0.22869276970315491</v>
      </c>
      <c r="CR182">
        <v>0.1168861144681117</v>
      </c>
      <c r="CS182">
        <v>9.3803934751521822E-3</v>
      </c>
      <c r="CT182">
        <v>3.6733950714631369E-2</v>
      </c>
      <c r="CU182">
        <v>-3.6461563204967407E-2</v>
      </c>
      <c r="CV182">
        <v>9.4364412277614385E-4</v>
      </c>
      <c r="CW182">
        <v>-9.3810933016156062E-2</v>
      </c>
      <c r="CX182">
        <v>-5.0870155677504858E-3</v>
      </c>
      <c r="CY182">
        <v>-0.1042046851085265</v>
      </c>
      <c r="CZ182">
        <v>4.4883320022860003E-2</v>
      </c>
      <c r="DA182">
        <v>-7.3519380775077803E-2</v>
      </c>
      <c r="DB182">
        <v>0.15029645986122059</v>
      </c>
      <c r="DC182">
        <v>0.21217118443273861</v>
      </c>
      <c r="DD182">
        <v>0.32170705112287068</v>
      </c>
      <c r="DE182">
        <v>0.12140289002079289</v>
      </c>
      <c r="DF182">
        <v>0.13397877382897769</v>
      </c>
      <c r="DG182">
        <v>0.33659960845340381</v>
      </c>
      <c r="DH182">
        <v>9.1967911595039586E-2</v>
      </c>
      <c r="DI182">
        <v>-9.0134424530815327E-2</v>
      </c>
      <c r="DJ182">
        <v>-4.1772069604951063E-2</v>
      </c>
      <c r="DK182">
        <v>-0.15648252329673679</v>
      </c>
      <c r="DL182">
        <v>0.29579554036281669</v>
      </c>
      <c r="DM182">
        <v>0.1214162799879805</v>
      </c>
      <c r="DN182">
        <v>0.13775881070589829</v>
      </c>
      <c r="DO182">
        <v>-9.3087673689939976E-2</v>
      </c>
      <c r="DP182">
        <v>-3.7117548690228652E-2</v>
      </c>
      <c r="DQ182">
        <v>5.1084857558642012E-2</v>
      </c>
      <c r="DR182">
        <v>0.1053313731856738</v>
      </c>
      <c r="DS182">
        <v>0.21729052618150349</v>
      </c>
      <c r="DT182">
        <v>2.1147615934726801E-2</v>
      </c>
      <c r="DU182">
        <v>-5.3724242616986613E-2</v>
      </c>
      <c r="DV182">
        <v>7.5973925746205762E-2</v>
      </c>
      <c r="DW182">
        <v>-0.22230742501186421</v>
      </c>
      <c r="DX182">
        <v>-6.481114948981026E-2</v>
      </c>
      <c r="DY182">
        <v>-6.6686879715652347E-2</v>
      </c>
      <c r="DZ182">
        <v>-0.15511810799466569</v>
      </c>
      <c r="EA182">
        <v>-2.277019348025866E-2</v>
      </c>
      <c r="EB182">
        <v>-0.12966753377929449</v>
      </c>
      <c r="EC182">
        <v>7.1280751850048674E-2</v>
      </c>
      <c r="ED182">
        <v>-3.9173152780840548E-2</v>
      </c>
      <c r="EE182">
        <v>1.5842467067272989E-4</v>
      </c>
      <c r="EF182">
        <v>-0.11972804904411841</v>
      </c>
      <c r="EG182">
        <v>-0.14132076082969999</v>
      </c>
      <c r="EH182">
        <v>0.2970122417220219</v>
      </c>
      <c r="EI182">
        <v>-4.3899508977709889E-2</v>
      </c>
      <c r="EJ182">
        <v>0.17395408730361339</v>
      </c>
      <c r="EK182">
        <v>0.27290639316261878</v>
      </c>
      <c r="EL182">
        <v>-7.2507852034542797E-2</v>
      </c>
      <c r="EM182">
        <v>-3.7826289276229108E-2</v>
      </c>
      <c r="EN182">
        <v>0.21248749647442769</v>
      </c>
      <c r="EO182">
        <v>0.17130461930338339</v>
      </c>
      <c r="EP182">
        <v>-0.20749467112623601</v>
      </c>
      <c r="EQ182">
        <v>-6.2952050626063238E-2</v>
      </c>
      <c r="ER182">
        <v>-0.18953347812398699</v>
      </c>
      <c r="ES182">
        <v>0.26522340751017998</v>
      </c>
      <c r="ET182">
        <v>0.41632818091729429</v>
      </c>
      <c r="EU182">
        <v>0.5691467165600419</v>
      </c>
      <c r="EV182">
        <v>0.30081411812641501</v>
      </c>
      <c r="EW182">
        <v>0.2079819748942624</v>
      </c>
      <c r="EX182">
        <v>0.29203018548287529</v>
      </c>
      <c r="EY182">
        <v>0.26632298071750099</v>
      </c>
      <c r="EZ182">
        <v>0.4321416247746791</v>
      </c>
      <c r="FA182">
        <v>0.37839648871858622</v>
      </c>
      <c r="FB182">
        <v>0.32184926123721402</v>
      </c>
      <c r="FC182">
        <v>0.19365168811070571</v>
      </c>
      <c r="FD182">
        <v>0.44421026054100282</v>
      </c>
      <c r="FE182">
        <v>0.45058968894553808</v>
      </c>
      <c r="FF182">
        <v>0.45694212839291631</v>
      </c>
      <c r="FG182">
        <v>0.40895984404755131</v>
      </c>
      <c r="FH182">
        <v>0.40183116028084781</v>
      </c>
      <c r="FI182">
        <v>0.48599457604340118</v>
      </c>
      <c r="FJ182">
        <v>0.25112924143568571</v>
      </c>
      <c r="FK182">
        <v>0.64137251174114107</v>
      </c>
      <c r="FL182">
        <v>0.33809939433936192</v>
      </c>
      <c r="FM182">
        <v>0.50879514467611275</v>
      </c>
      <c r="FN182">
        <v>0.31490419556235882</v>
      </c>
      <c r="FO182">
        <v>0.53366657944740559</v>
      </c>
      <c r="FP182">
        <v>0.41861456666846553</v>
      </c>
      <c r="FQ182">
        <v>0.4078972271004021</v>
      </c>
      <c r="FR182">
        <v>0.66293504906093381</v>
      </c>
      <c r="FS182">
        <v>0.36844707298616081</v>
      </c>
      <c r="FT182">
        <v>0.31048518310389089</v>
      </c>
      <c r="FU182">
        <v>0.30837009385975961</v>
      </c>
      <c r="FV182">
        <v>0.1352087867523982</v>
      </c>
      <c r="FW182">
        <v>0.34134439552631157</v>
      </c>
      <c r="FX182">
        <v>0.5562975073272789</v>
      </c>
      <c r="FY182">
        <v>0.1002576112866489</v>
      </c>
      <c r="FZ182">
        <v>0.3903451937845448</v>
      </c>
      <c r="GA182">
        <v>0.38715372080107813</v>
      </c>
      <c r="GB182">
        <v>0.27412685140310089</v>
      </c>
      <c r="GC182">
        <v>0.2420076053960197</v>
      </c>
      <c r="GD182">
        <v>0.50573607560586287</v>
      </c>
      <c r="GE182">
        <v>0.59809670168131301</v>
      </c>
      <c r="GF182">
        <v>0.34008733900563648</v>
      </c>
      <c r="GG182">
        <v>9.5070096417770811E-2</v>
      </c>
      <c r="GH182">
        <v>0.16160364651699249</v>
      </c>
      <c r="GI182">
        <v>0.64634998804990484</v>
      </c>
      <c r="GJ182">
        <v>0.30300146600603972</v>
      </c>
      <c r="GK182">
        <v>0.10681728696095159</v>
      </c>
      <c r="GL182">
        <v>0.2022023969066995</v>
      </c>
      <c r="GM182">
        <v>0.43438235437614908</v>
      </c>
      <c r="GN182">
        <v>0.2388227115048189</v>
      </c>
      <c r="GO182">
        <v>0.24841828002681299</v>
      </c>
      <c r="GP182">
        <v>0.25436738162339589</v>
      </c>
      <c r="GQ182">
        <v>9.1724239309176461E-2</v>
      </c>
      <c r="GR182">
        <v>0.206651923835278</v>
      </c>
      <c r="GS182">
        <v>0.31139435307104629</v>
      </c>
      <c r="GT182">
        <v>0.42604166378947811</v>
      </c>
      <c r="GU182">
        <v>0.39231681503488819</v>
      </c>
      <c r="GV182">
        <v>5.8544873289534692E-2</v>
      </c>
      <c r="GW182">
        <v>0.31397486059093682</v>
      </c>
      <c r="GX182">
        <v>0.21221901301766979</v>
      </c>
      <c r="GY182">
        <v>0.2140384044794145</v>
      </c>
      <c r="GZ182">
        <v>0.54148671887002364</v>
      </c>
      <c r="HA182">
        <v>0.32175797707512371</v>
      </c>
      <c r="HB182">
        <v>0.31323756944444958</v>
      </c>
      <c r="HC182">
        <v>0.23395763731159611</v>
      </c>
      <c r="HD182">
        <v>0.33493212421289731</v>
      </c>
      <c r="HE182">
        <v>0.1548864484939601</v>
      </c>
      <c r="HF182">
        <v>0.57853256432134259</v>
      </c>
      <c r="HG182">
        <v>0.25063207626727801</v>
      </c>
      <c r="HH182">
        <v>0.18078448093559171</v>
      </c>
      <c r="HI182">
        <v>9.5504905636102616E-2</v>
      </c>
      <c r="HJ182">
        <v>0.1920521387608034</v>
      </c>
      <c r="HK182">
        <v>0.18207561173318329</v>
      </c>
      <c r="HL182">
        <v>0.37492482798141641</v>
      </c>
      <c r="HM182">
        <v>0.52138570598633827</v>
      </c>
      <c r="HN182">
        <v>0.24395638955463411</v>
      </c>
      <c r="HO182">
        <v>0.36900944063898727</v>
      </c>
      <c r="HP182">
        <v>0.41520059829136419</v>
      </c>
      <c r="HQ182">
        <v>0.58366616014687778</v>
      </c>
      <c r="HR182">
        <v>0.2188030224942619</v>
      </c>
      <c r="HS182">
        <v>0.36851898060827948</v>
      </c>
      <c r="HT182">
        <v>0.29748926338175469</v>
      </c>
      <c r="HU182">
        <v>0.37798126519734682</v>
      </c>
      <c r="HV182">
        <v>0.2094024863530656</v>
      </c>
      <c r="HW182">
        <v>0.29239904728985389</v>
      </c>
      <c r="HX182">
        <v>0.48611100604976598</v>
      </c>
      <c r="HY182">
        <v>0.31959832460491472</v>
      </c>
      <c r="HZ182">
        <v>0.66148250520234941</v>
      </c>
      <c r="IA182">
        <v>0.27345191531680402</v>
      </c>
      <c r="IB182">
        <v>0.2652393850263226</v>
      </c>
      <c r="IC182">
        <v>0.35761424785473028</v>
      </c>
      <c r="ID182">
        <v>0.55386174986893733</v>
      </c>
      <c r="IE182">
        <v>0.50833159296960506</v>
      </c>
      <c r="IF182">
        <v>0.40151293312007891</v>
      </c>
      <c r="IG182">
        <v>0.67023209000969497</v>
      </c>
      <c r="IH182">
        <v>0.35113289262322589</v>
      </c>
      <c r="II182">
        <v>0.4251221335118604</v>
      </c>
      <c r="IJ182">
        <v>0.4561288778154638</v>
      </c>
      <c r="IK182">
        <v>0.25726567253103932</v>
      </c>
      <c r="IL182">
        <v>0.35133052012114491</v>
      </c>
      <c r="IM182">
        <v>0.48469287366837449</v>
      </c>
      <c r="IN182">
        <v>0.25133696571783137</v>
      </c>
      <c r="IO182">
        <v>0.32433987911472939</v>
      </c>
      <c r="IP182">
        <v>0.37315638258411032</v>
      </c>
      <c r="IQ182">
        <v>0.38309450925561711</v>
      </c>
      <c r="IR182">
        <v>0.44704413818061112</v>
      </c>
      <c r="IS182">
        <v>0.48095796448258232</v>
      </c>
      <c r="IT182">
        <v>0.35715350307739629</v>
      </c>
      <c r="IU182">
        <v>0.11585270143823199</v>
      </c>
      <c r="IV182">
        <v>0.38760109924133362</v>
      </c>
      <c r="IW182">
        <v>0.41476191932473488</v>
      </c>
      <c r="IX182">
        <v>0.44458060186819182</v>
      </c>
      <c r="IY182">
        <v>0.48041868657902909</v>
      </c>
      <c r="IZ182">
        <v>0.54719788288656013</v>
      </c>
      <c r="JA182">
        <v>0.45018563893643759</v>
      </c>
      <c r="JB182">
        <v>0.34752136108877307</v>
      </c>
      <c r="JC182">
        <v>0.1333266339069954</v>
      </c>
      <c r="JD182">
        <v>0.14412284942464851</v>
      </c>
      <c r="JE182">
        <v>0.51766848746984073</v>
      </c>
      <c r="JF182">
        <v>0.41974007190475748</v>
      </c>
      <c r="JG182">
        <v>0.32508928983398111</v>
      </c>
      <c r="JH182">
        <v>8.545636975773846E-2</v>
      </c>
      <c r="JI182">
        <v>0.25770388544483042</v>
      </c>
      <c r="JJ182">
        <v>0.35176252226282873</v>
      </c>
      <c r="JK182">
        <v>0.22550699557521089</v>
      </c>
      <c r="JL182">
        <v>0.1001433827412568</v>
      </c>
      <c r="JM182">
        <v>0.31215111422115932</v>
      </c>
      <c r="JN182">
        <v>0.30484018520678308</v>
      </c>
      <c r="JO182">
        <v>0.33915669280378652</v>
      </c>
      <c r="JP182">
        <v>0.34428044460490631</v>
      </c>
      <c r="JQ182">
        <v>0.3405862496651878</v>
      </c>
      <c r="JR182">
        <v>1.8088860540154829E-2</v>
      </c>
      <c r="JS182">
        <v>0.37917256375403319</v>
      </c>
      <c r="JT182">
        <v>0.1394138819728391</v>
      </c>
      <c r="JU182">
        <v>0.18984779279691111</v>
      </c>
      <c r="JV182">
        <v>8.2310065348310965E-2</v>
      </c>
      <c r="JW182">
        <v>0.32769582835333128</v>
      </c>
      <c r="JX182">
        <v>0.2305199828536299</v>
      </c>
      <c r="JY182">
        <v>0.1125045452836914</v>
      </c>
      <c r="JZ182">
        <v>0.17178676431994849</v>
      </c>
      <c r="KA182">
        <v>0.38520119656018342</v>
      </c>
      <c r="KB182">
        <v>0.4579396929952691</v>
      </c>
      <c r="KC182">
        <v>0.27553217546220099</v>
      </c>
      <c r="KD182">
        <v>0.27604111358513039</v>
      </c>
      <c r="KE182">
        <v>0.15183728827890619</v>
      </c>
      <c r="KF182">
        <v>0.15717134239259459</v>
      </c>
      <c r="KG182">
        <v>0.240358334077164</v>
      </c>
      <c r="KH182">
        <v>0.31886463988283847</v>
      </c>
      <c r="KI182">
        <v>0.27061515114649271</v>
      </c>
      <c r="KJ182">
        <v>0.2419119062038019</v>
      </c>
      <c r="KK182">
        <v>0.16318542176228271</v>
      </c>
      <c r="KL182">
        <f>MATCH(A182,'[1]BASC2_BRIEF_6yr_DEMOS_ScanInfo '!$H:$H,0)</f>
        <v>889</v>
      </c>
      <c r="KM182">
        <f>INDEX('[1]BASC2_BRIEF_6yr_DEMOS_ScanInfo '!$L:$L,KL182)</f>
        <v>1</v>
      </c>
      <c r="KN182">
        <f t="shared" si="12"/>
        <v>0</v>
      </c>
      <c r="KO182">
        <f>INDEX('[1]BASC2_BRIEF_6yr_DEMOS_ScanInfo '!$O:$O,KL182)</f>
        <v>35</v>
      </c>
      <c r="KP182">
        <f t="shared" si="13"/>
        <v>0.41666666666666669</v>
      </c>
      <c r="KQ182">
        <f>MATCH(A182,[2]SelectedColumns!$A:$A,0)</f>
        <v>391</v>
      </c>
      <c r="KR182">
        <f>INDEX([2]SelectedColumns!$R:$R,KQ182)</f>
        <v>41</v>
      </c>
      <c r="KS182">
        <f>INDEX([2]SelectedColumns!$J:$J,KQ182)</f>
        <v>64</v>
      </c>
      <c r="KT182">
        <f t="shared" si="14"/>
        <v>0</v>
      </c>
      <c r="KU182" t="e">
        <f t="shared" si="15"/>
        <v>#N/A</v>
      </c>
      <c r="KV182">
        <f t="shared" si="16"/>
        <v>0</v>
      </c>
      <c r="KW182">
        <f t="shared" si="17"/>
        <v>0</v>
      </c>
    </row>
    <row r="183" spans="1:309" x14ac:dyDescent="0.35">
      <c r="A183" t="s">
        <v>183</v>
      </c>
      <c r="B183">
        <v>-0.15982724824211289</v>
      </c>
      <c r="C183">
        <v>8.809116541797124E-2</v>
      </c>
      <c r="D183">
        <v>0.26244091065409192</v>
      </c>
      <c r="E183">
        <v>3.91417918184922E-2</v>
      </c>
      <c r="F183">
        <v>-3.8749105451014509E-2</v>
      </c>
      <c r="G183">
        <v>0.44182317684651612</v>
      </c>
      <c r="H183">
        <v>0.13889262741075559</v>
      </c>
      <c r="I183">
        <v>-0.25091476631915421</v>
      </c>
      <c r="J183">
        <v>-0.1753055670924992</v>
      </c>
      <c r="K183">
        <v>-0.2022396246624556</v>
      </c>
      <c r="L183">
        <v>-4.9679967520324768E-2</v>
      </c>
      <c r="M183">
        <v>0.1212095761912102</v>
      </c>
      <c r="N183">
        <v>0.29278035820293219</v>
      </c>
      <c r="O183">
        <v>0.16342470421081151</v>
      </c>
      <c r="P183">
        <v>-3.184826312047262E-2</v>
      </c>
      <c r="Q183">
        <v>0.16464176842727851</v>
      </c>
      <c r="R183">
        <v>0.51148366550299984</v>
      </c>
      <c r="S183">
        <v>0.7423964434547774</v>
      </c>
      <c r="T183">
        <v>0.12664761543551259</v>
      </c>
      <c r="U183">
        <v>0.18911197667530039</v>
      </c>
      <c r="V183">
        <v>-2.11746694056214E-3</v>
      </c>
      <c r="W183">
        <v>3.9908514372314352E-2</v>
      </c>
      <c r="X183">
        <v>0.2214754701102124</v>
      </c>
      <c r="Y183">
        <v>0.28128406482324769</v>
      </c>
      <c r="Z183">
        <v>-7.0354661196617041E-2</v>
      </c>
      <c r="AA183">
        <v>-0.20436292209087781</v>
      </c>
      <c r="AB183">
        <v>4.3376327190850487E-2</v>
      </c>
      <c r="AC183">
        <v>-6.1797282906657092E-3</v>
      </c>
      <c r="AD183">
        <v>9.0620528714986381E-2</v>
      </c>
      <c r="AE183">
        <v>-0.1041027140132893</v>
      </c>
      <c r="AF183">
        <v>0.23299872914518979</v>
      </c>
      <c r="AG183">
        <v>0.17390843674898179</v>
      </c>
      <c r="AH183">
        <v>0.13287094414653991</v>
      </c>
      <c r="AI183">
        <v>-1.3674271623360211E-2</v>
      </c>
      <c r="AJ183">
        <v>9.5586411251458392E-2</v>
      </c>
      <c r="AK183">
        <v>-4.8252664392333333E-2</v>
      </c>
      <c r="AL183">
        <v>-0.20145746331024569</v>
      </c>
      <c r="AM183">
        <v>-0.19265052817542891</v>
      </c>
      <c r="AN183">
        <v>0.12562926727132659</v>
      </c>
      <c r="AO183">
        <v>-0.31741058806166872</v>
      </c>
      <c r="AP183">
        <v>2.9654021601010608E-2</v>
      </c>
      <c r="AQ183">
        <v>-2.2792943500677949E-3</v>
      </c>
      <c r="AR183">
        <v>0.14995255038143951</v>
      </c>
      <c r="AS183">
        <v>-0.14492864118477569</v>
      </c>
      <c r="AT183">
        <v>-3.6831336436877971E-2</v>
      </c>
      <c r="AU183">
        <v>-9.6691854578643266E-3</v>
      </c>
      <c r="AV183">
        <v>0.69614450720765064</v>
      </c>
      <c r="AW183">
        <v>0.10671775289060691</v>
      </c>
      <c r="AX183">
        <v>0.2383695431543629</v>
      </c>
      <c r="AY183">
        <v>1.436343632247628E-2</v>
      </c>
      <c r="AZ183">
        <v>5.3603830554547198E-2</v>
      </c>
      <c r="BA183">
        <v>-0.12909389170589189</v>
      </c>
      <c r="BB183">
        <v>-0.10330832227691381</v>
      </c>
      <c r="BC183">
        <v>-9.314299609868848E-2</v>
      </c>
      <c r="BD183">
        <v>7.5504345532088069E-3</v>
      </c>
      <c r="BE183">
        <v>-0.19627911306197851</v>
      </c>
      <c r="BF183">
        <v>2.2957617049133021E-3</v>
      </c>
      <c r="BG183">
        <v>0.19192550814530729</v>
      </c>
      <c r="BH183">
        <v>-6.6282798066942927E-2</v>
      </c>
      <c r="BI183">
        <v>-4.528495238870478E-2</v>
      </c>
      <c r="BJ183">
        <v>-1.1148516780863369E-2</v>
      </c>
      <c r="BK183">
        <v>-2.1032547571777641E-2</v>
      </c>
      <c r="BL183">
        <v>7.5807934004941013E-2</v>
      </c>
      <c r="BM183">
        <v>0.2261374399777086</v>
      </c>
      <c r="BN183">
        <v>-0.108116393677016</v>
      </c>
      <c r="BO183">
        <v>-0.32381203625403998</v>
      </c>
      <c r="BP183">
        <v>-0.15932828665067619</v>
      </c>
      <c r="BQ183">
        <v>4.472334383335852E-2</v>
      </c>
      <c r="BR183">
        <v>0.17664635982703181</v>
      </c>
      <c r="BS183">
        <v>0.3883492900750104</v>
      </c>
      <c r="BT183">
        <v>-0.22665667169330431</v>
      </c>
      <c r="BU183">
        <v>-0.1499642862826652</v>
      </c>
      <c r="BV183">
        <v>-0.19923717188819401</v>
      </c>
      <c r="BW183">
        <v>-2.5453680548042531E-2</v>
      </c>
      <c r="BX183">
        <v>-6.8623337723863864E-2</v>
      </c>
      <c r="BY183">
        <v>4.4728800488623037E-2</v>
      </c>
      <c r="BZ183">
        <v>0.20635949183294269</v>
      </c>
      <c r="CA183">
        <v>-1.8536867741176799E-2</v>
      </c>
      <c r="CB183">
        <v>-0.13836217629113601</v>
      </c>
      <c r="CC183">
        <v>0.39631951345400962</v>
      </c>
      <c r="CD183">
        <v>8.9728479068328593E-2</v>
      </c>
      <c r="CE183">
        <v>-0.22770250082154361</v>
      </c>
      <c r="CF183">
        <v>1.664284159216689E-2</v>
      </c>
      <c r="CG183">
        <v>-8.3027065338205253E-2</v>
      </c>
      <c r="CH183">
        <v>0.12812782942934259</v>
      </c>
      <c r="CI183">
        <v>-0.36832779784913949</v>
      </c>
      <c r="CJ183">
        <v>0.16107858501467651</v>
      </c>
      <c r="CK183">
        <v>-1.540799877896681E-2</v>
      </c>
      <c r="CL183">
        <v>-4.8334061026742869E-2</v>
      </c>
      <c r="CM183">
        <v>4.9585841889511428E-2</v>
      </c>
      <c r="CN183">
        <v>0.4557699828990186</v>
      </c>
      <c r="CO183">
        <v>0.500440658057687</v>
      </c>
      <c r="CP183">
        <v>4.2601660945921223E-2</v>
      </c>
      <c r="CQ183">
        <v>7.4529000055853611E-2</v>
      </c>
      <c r="CR183">
        <v>5.9605178950128401E-2</v>
      </c>
      <c r="CS183">
        <v>-5.5024488482056773E-2</v>
      </c>
      <c r="CT183">
        <v>0.21133990719038251</v>
      </c>
      <c r="CU183">
        <v>4.8174650666512157E-2</v>
      </c>
      <c r="CV183">
        <v>6.9220923830702885E-2</v>
      </c>
      <c r="CW183">
        <v>-7.4413734434507051E-2</v>
      </c>
      <c r="CX183">
        <v>6.0247013491871337E-2</v>
      </c>
      <c r="CY183">
        <v>7.9946207940380543E-2</v>
      </c>
      <c r="CZ183">
        <v>5.1885658930039602E-2</v>
      </c>
      <c r="DA183">
        <v>-3.118888872110093E-2</v>
      </c>
      <c r="DB183">
        <v>0.22653714532711969</v>
      </c>
      <c r="DC183">
        <v>0.66499471586886805</v>
      </c>
      <c r="DD183">
        <v>0.22822812959701891</v>
      </c>
      <c r="DE183">
        <v>-9.8692075405306667E-3</v>
      </c>
      <c r="DF183">
        <v>0.24162869658928859</v>
      </c>
      <c r="DG183">
        <v>0.1062751047301751</v>
      </c>
      <c r="DH183">
        <v>-0.163106569570308</v>
      </c>
      <c r="DI183">
        <v>-0.17321854359697311</v>
      </c>
      <c r="DJ183">
        <v>8.9225484714379188E-3</v>
      </c>
      <c r="DK183">
        <v>-0.21045646162442219</v>
      </c>
      <c r="DL183">
        <v>0.1789739450172898</v>
      </c>
      <c r="DM183">
        <v>9.7232147457824603E-2</v>
      </c>
      <c r="DN183">
        <v>0.27675287347041611</v>
      </c>
      <c r="DO183">
        <v>-0.2320404947737926</v>
      </c>
      <c r="DP183">
        <v>3.2086294147881667E-2</v>
      </c>
      <c r="DQ183">
        <v>4.8720933831482238E-2</v>
      </c>
      <c r="DR183">
        <v>0.68193622058797243</v>
      </c>
      <c r="DS183">
        <v>0.24032941644126549</v>
      </c>
      <c r="DT183">
        <v>3.165454704476689E-2</v>
      </c>
      <c r="DU183">
        <v>-9.6396786065891638E-2</v>
      </c>
      <c r="DV183">
        <v>4.7177210655705348E-2</v>
      </c>
      <c r="DW183">
        <v>-0.14811992730009529</v>
      </c>
      <c r="DX183">
        <v>-0.1647400359373026</v>
      </c>
      <c r="DY183">
        <v>-3.2904506379924481E-2</v>
      </c>
      <c r="DZ183">
        <v>0.45685874282393651</v>
      </c>
      <c r="EA183">
        <v>-0.14806134076236119</v>
      </c>
      <c r="EB183">
        <v>-0.1432371442815541</v>
      </c>
      <c r="EC183">
        <v>-0.14494074664533049</v>
      </c>
      <c r="ED183">
        <v>-0.100056887917088</v>
      </c>
      <c r="EE183">
        <v>-9.0369807174477623E-2</v>
      </c>
      <c r="EF183">
        <v>-0.13307205922442861</v>
      </c>
      <c r="EG183">
        <v>5.0151173511111542E-2</v>
      </c>
      <c r="EH183">
        <v>-6.5751972135508097E-2</v>
      </c>
      <c r="EI183">
        <v>-7.2615579209717618E-2</v>
      </c>
      <c r="EJ183">
        <v>2.097117936673332E-2</v>
      </c>
      <c r="EK183">
        <v>0.61989209259011702</v>
      </c>
      <c r="EL183">
        <v>-1.3815713428543489E-2</v>
      </c>
      <c r="EM183">
        <v>-1.6349768599849709E-2</v>
      </c>
      <c r="EN183">
        <v>0.31728362969943807</v>
      </c>
      <c r="EO183">
        <v>0.28975780762125652</v>
      </c>
      <c r="EP183">
        <v>-0.29137956344751781</v>
      </c>
      <c r="EQ183">
        <v>3.3082068301412582E-2</v>
      </c>
      <c r="ER183">
        <v>-0.42448460543274802</v>
      </c>
      <c r="ES183">
        <v>9.2377658888951553E-2</v>
      </c>
      <c r="ET183">
        <v>0.32700130725593302</v>
      </c>
      <c r="EU183">
        <v>0.2417758884638499</v>
      </c>
      <c r="EV183">
        <v>0.3249010201547905</v>
      </c>
      <c r="EW183">
        <v>0.35402868276278349</v>
      </c>
      <c r="EX183">
        <v>0.2578352841838375</v>
      </c>
      <c r="EY183">
        <v>0.16537855962855269</v>
      </c>
      <c r="EZ183">
        <v>2.1715710958004231E-2</v>
      </c>
      <c r="FA183">
        <v>0.15428665562699059</v>
      </c>
      <c r="FB183">
        <v>0.40698372759804202</v>
      </c>
      <c r="FC183">
        <v>0.1503173345349281</v>
      </c>
      <c r="FD183">
        <v>0.29657815512021179</v>
      </c>
      <c r="FE183">
        <v>0.48491363420302752</v>
      </c>
      <c r="FF183">
        <v>0.28144848722047722</v>
      </c>
      <c r="FG183">
        <v>0.44815303127087192</v>
      </c>
      <c r="FH183">
        <v>0.30957831858093482</v>
      </c>
      <c r="FI183">
        <v>0.36124360068283079</v>
      </c>
      <c r="FJ183">
        <v>0.2289145136352245</v>
      </c>
      <c r="FK183">
        <v>-5.4479682580403248E-2</v>
      </c>
      <c r="FL183">
        <v>0.41099894976062668</v>
      </c>
      <c r="FM183">
        <v>0.36278514571993131</v>
      </c>
      <c r="FN183">
        <v>0.17828565851199879</v>
      </c>
      <c r="FO183">
        <v>0.7076454699787007</v>
      </c>
      <c r="FP183">
        <v>0.39445224465738449</v>
      </c>
      <c r="FQ183">
        <v>0.26162630001790532</v>
      </c>
      <c r="FR183">
        <v>0.52919616996104835</v>
      </c>
      <c r="FS183">
        <v>0.3303409404454925</v>
      </c>
      <c r="FT183">
        <v>0.56032584506106931</v>
      </c>
      <c r="FU183">
        <v>0.32679434927655621</v>
      </c>
      <c r="FV183">
        <v>0.1811520535619057</v>
      </c>
      <c r="FW183">
        <v>0.4496072838310381</v>
      </c>
      <c r="FX183">
        <v>0.32737859424999022</v>
      </c>
      <c r="FY183">
        <v>6.690979230583699E-2</v>
      </c>
      <c r="FZ183">
        <v>0.54023959005634425</v>
      </c>
      <c r="GA183">
        <v>0.37701726071149938</v>
      </c>
      <c r="GB183">
        <v>0.18154173044703459</v>
      </c>
      <c r="GC183">
        <v>0.43282469993720663</v>
      </c>
      <c r="GD183">
        <v>0.20989770734503679</v>
      </c>
      <c r="GE183">
        <v>0.81826909983887097</v>
      </c>
      <c r="GF183">
        <v>0.20273290380527509</v>
      </c>
      <c r="GG183">
        <v>9.2670787773130953E-2</v>
      </c>
      <c r="GH183">
        <v>0.2196335861635566</v>
      </c>
      <c r="GI183">
        <v>0.37690780566863558</v>
      </c>
      <c r="GJ183">
        <v>0.29109017478999549</v>
      </c>
      <c r="GK183">
        <v>0.1173122127916838</v>
      </c>
      <c r="GL183">
        <v>0.23365945807639019</v>
      </c>
      <c r="GM183">
        <v>0.4043618382468529</v>
      </c>
      <c r="GN183">
        <v>0.1017125737194995</v>
      </c>
      <c r="GO183">
        <v>0.29204040743139248</v>
      </c>
      <c r="GP183">
        <v>0.35922439582786297</v>
      </c>
      <c r="GQ183">
        <v>0.29144181388339779</v>
      </c>
      <c r="GR183">
        <v>0.19528362892684581</v>
      </c>
      <c r="GS183">
        <v>0.34775605730198977</v>
      </c>
      <c r="GT183">
        <v>0.58800125475171872</v>
      </c>
      <c r="GU183">
        <v>0.28182084755681541</v>
      </c>
      <c r="GV183">
        <v>0.34039222755606541</v>
      </c>
      <c r="GW183">
        <v>0.36180567057274521</v>
      </c>
      <c r="GX183">
        <v>0.1159213416243999</v>
      </c>
      <c r="GY183">
        <v>0.32294241058143708</v>
      </c>
      <c r="GZ183">
        <v>0.60150627822747538</v>
      </c>
      <c r="HA183">
        <v>0.19304823459939191</v>
      </c>
      <c r="HB183">
        <v>0.32464883721408849</v>
      </c>
      <c r="HC183">
        <v>0.22118713816122579</v>
      </c>
      <c r="HD183">
        <v>0.13809006846268729</v>
      </c>
      <c r="HE183">
        <v>0.22984740413082061</v>
      </c>
      <c r="HF183">
        <v>0.27519054488622352</v>
      </c>
      <c r="HG183">
        <v>0.29774355842355482</v>
      </c>
      <c r="HH183">
        <v>0.20360961430964891</v>
      </c>
      <c r="HI183">
        <v>8.8874727399506498E-2</v>
      </c>
      <c r="HJ183">
        <v>0.26279533072943578</v>
      </c>
      <c r="HK183">
        <v>0.12268789859396879</v>
      </c>
      <c r="HL183">
        <v>0.40484016215531482</v>
      </c>
      <c r="HM183">
        <v>0.36784333449043871</v>
      </c>
      <c r="HN183">
        <v>0.40155435116230842</v>
      </c>
      <c r="HO183">
        <v>0.30876279442492721</v>
      </c>
      <c r="HP183">
        <v>0.25039231903610049</v>
      </c>
      <c r="HQ183">
        <v>0.1390448658512162</v>
      </c>
      <c r="HR183">
        <v>0.27362823532331138</v>
      </c>
      <c r="HS183">
        <v>0.30741039961403871</v>
      </c>
      <c r="HT183">
        <v>0.2399308169990769</v>
      </c>
      <c r="HU183">
        <v>0.1334639642727474</v>
      </c>
      <c r="HV183">
        <v>0.1350690598470746</v>
      </c>
      <c r="HW183">
        <v>0.4518650703112353</v>
      </c>
      <c r="HX183">
        <v>0.38607428398279142</v>
      </c>
      <c r="HY183">
        <v>0.41237446468677541</v>
      </c>
      <c r="HZ183">
        <v>0.22919940137142311</v>
      </c>
      <c r="IA183">
        <v>0.2358284565137749</v>
      </c>
      <c r="IB183">
        <v>0.13414788743335479</v>
      </c>
      <c r="IC183">
        <v>0.16550031988899799</v>
      </c>
      <c r="ID183">
        <v>0.36856119656318859</v>
      </c>
      <c r="IE183">
        <v>0.32503331539111358</v>
      </c>
      <c r="IF183">
        <v>0.25403256390405321</v>
      </c>
      <c r="IG183">
        <v>0.1634043916474506</v>
      </c>
      <c r="IH183">
        <v>0.39785577830625452</v>
      </c>
      <c r="II183">
        <v>0.34227530660626398</v>
      </c>
      <c r="IJ183">
        <v>0.42796718712568749</v>
      </c>
      <c r="IK183">
        <v>0.64872496711010041</v>
      </c>
      <c r="IL183">
        <v>0.30112033352710021</v>
      </c>
      <c r="IM183">
        <v>0.45507453766041239</v>
      </c>
      <c r="IN183">
        <v>0.53886380021011515</v>
      </c>
      <c r="IO183">
        <v>0.19425069474771969</v>
      </c>
      <c r="IP183">
        <v>0.36833091913185129</v>
      </c>
      <c r="IQ183">
        <v>0.44709804770374939</v>
      </c>
      <c r="IR183">
        <v>0.65466897082519282</v>
      </c>
      <c r="IS183">
        <v>0.36766161315455009</v>
      </c>
      <c r="IT183">
        <v>0.40290527083522137</v>
      </c>
      <c r="IU183">
        <v>4.6878764787531751E-2</v>
      </c>
      <c r="IV183">
        <v>0.47210346833103078</v>
      </c>
      <c r="IW183">
        <v>0.41423051165388391</v>
      </c>
      <c r="IX183">
        <v>0.3888331104574842</v>
      </c>
      <c r="IY183">
        <v>0.37001184598498832</v>
      </c>
      <c r="IZ183">
        <v>0.38583141462112108</v>
      </c>
      <c r="JA183">
        <v>0.5253341061782919</v>
      </c>
      <c r="JB183">
        <v>3.5629821795423948E-2</v>
      </c>
      <c r="JC183">
        <v>1.170820695242103E-2</v>
      </c>
      <c r="JD183">
        <v>0.17138601794600189</v>
      </c>
      <c r="JE183">
        <v>0.48647913211021448</v>
      </c>
      <c r="JF183">
        <v>0.30056166836315201</v>
      </c>
      <c r="JG183">
        <v>0.22577433136493691</v>
      </c>
      <c r="JH183">
        <v>0.16512405270814581</v>
      </c>
      <c r="JI183">
        <v>0.21791648612090239</v>
      </c>
      <c r="JJ183">
        <v>0.35878259188211897</v>
      </c>
      <c r="JK183">
        <v>0.21012561647155009</v>
      </c>
      <c r="JL183">
        <v>0.1061207987931173</v>
      </c>
      <c r="JM183">
        <v>0.1329509716152644</v>
      </c>
      <c r="JN183">
        <v>0.15478385474496831</v>
      </c>
      <c r="JO183">
        <v>0.28320980501671689</v>
      </c>
      <c r="JP183">
        <v>0.1201771658236923</v>
      </c>
      <c r="JQ183">
        <v>0.28558158747088808</v>
      </c>
      <c r="JR183">
        <v>0.25997040499554752</v>
      </c>
      <c r="JS183">
        <v>0.58733287368557774</v>
      </c>
      <c r="JT183">
        <v>0.15492884317613689</v>
      </c>
      <c r="JU183">
        <v>0.40108209314245841</v>
      </c>
      <c r="JV183">
        <v>0.15941883662428791</v>
      </c>
      <c r="JW183">
        <v>0.2232512668516686</v>
      </c>
      <c r="JX183">
        <v>0.16644766183123569</v>
      </c>
      <c r="JY183">
        <v>0.199148688354536</v>
      </c>
      <c r="JZ183">
        <v>0.17232175796956581</v>
      </c>
      <c r="KA183">
        <v>0.25495388458878743</v>
      </c>
      <c r="KB183">
        <v>0.1986497102547288</v>
      </c>
      <c r="KC183">
        <v>0.19272109664758749</v>
      </c>
      <c r="KD183">
        <v>0.42089922060866591</v>
      </c>
      <c r="KE183">
        <v>0.30085756593818191</v>
      </c>
      <c r="KF183">
        <v>0.38987754556287718</v>
      </c>
      <c r="KG183">
        <v>8.5998737003828513E-2</v>
      </c>
      <c r="KH183">
        <v>0.23075492617453169</v>
      </c>
      <c r="KI183">
        <v>0.28257493474220607</v>
      </c>
      <c r="KJ183">
        <v>0.2266401040275661</v>
      </c>
      <c r="KK183">
        <v>0.37236392146364927</v>
      </c>
      <c r="KL183">
        <f>MATCH(A183,'[1]BASC2_BRIEF_6yr_DEMOS_ScanInfo '!$H:$H,0)</f>
        <v>890</v>
      </c>
      <c r="KM183">
        <f>INDEX('[1]BASC2_BRIEF_6yr_DEMOS_ScanInfo '!$L:$L,KL183)</f>
        <v>2</v>
      </c>
      <c r="KN183">
        <f t="shared" si="12"/>
        <v>1</v>
      </c>
      <c r="KO183">
        <f>INDEX('[1]BASC2_BRIEF_6yr_DEMOS_ScanInfo '!$O:$O,KL183)</f>
        <v>38</v>
      </c>
      <c r="KP183">
        <f t="shared" si="13"/>
        <v>0.66666666666666663</v>
      </c>
      <c r="KQ183">
        <f>MATCH(A183,[2]SelectedColumns!$A:$A,0)</f>
        <v>392</v>
      </c>
      <c r="KR183">
        <f>INDEX([2]SelectedColumns!$R:$R,KQ183)</f>
        <v>49</v>
      </c>
      <c r="KS183">
        <f>INDEX([2]SelectedColumns!$J:$J,KQ183)</f>
        <v>41</v>
      </c>
      <c r="KT183">
        <f t="shared" si="14"/>
        <v>0</v>
      </c>
      <c r="KU183">
        <f t="shared" si="15"/>
        <v>0</v>
      </c>
      <c r="KV183">
        <f t="shared" si="16"/>
        <v>0</v>
      </c>
      <c r="KW183">
        <f t="shared" si="17"/>
        <v>0</v>
      </c>
    </row>
    <row r="184" spans="1:309" x14ac:dyDescent="0.35">
      <c r="A184" t="s">
        <v>184</v>
      </c>
      <c r="B184">
        <v>-2.650006694016005E-2</v>
      </c>
      <c r="C184">
        <v>0.3767104800888863</v>
      </c>
      <c r="D184">
        <v>0.18095877044270031</v>
      </c>
      <c r="E184">
        <v>0.15027766264606179</v>
      </c>
      <c r="F184">
        <v>-7.5646687162825188E-2</v>
      </c>
      <c r="G184">
        <v>0.27367994889431629</v>
      </c>
      <c r="H184">
        <v>0.17950503564898759</v>
      </c>
      <c r="I184">
        <v>-0.13406801012905281</v>
      </c>
      <c r="J184">
        <v>1.4444720699744231E-2</v>
      </c>
      <c r="K184">
        <v>0.1165027323321999</v>
      </c>
      <c r="L184">
        <v>-8.3261503879951348E-2</v>
      </c>
      <c r="M184">
        <v>0.19916669502594031</v>
      </c>
      <c r="N184">
        <v>0.31830860762708452</v>
      </c>
      <c r="O184">
        <v>0.14423567904213441</v>
      </c>
      <c r="P184">
        <v>-2.733321628222396E-2</v>
      </c>
      <c r="Q184">
        <v>6.7249832035807033E-2</v>
      </c>
      <c r="R184">
        <v>0.49869044055665418</v>
      </c>
      <c r="S184">
        <v>0.81888924009288933</v>
      </c>
      <c r="T184">
        <v>0.1182434518631786</v>
      </c>
      <c r="U184">
        <v>0.30938882186685301</v>
      </c>
      <c r="V184">
        <v>0.19530071215191641</v>
      </c>
      <c r="W184">
        <v>-1.129949778866202E-2</v>
      </c>
      <c r="X184">
        <v>0.24736958869458611</v>
      </c>
      <c r="Y184">
        <v>0.31150192166159912</v>
      </c>
      <c r="Z184">
        <v>2.3106726653879361E-2</v>
      </c>
      <c r="AA184">
        <v>-4.7440303063177813E-2</v>
      </c>
      <c r="AB184">
        <v>4.6967046542364832E-2</v>
      </c>
      <c r="AC184">
        <v>1.0171097456143091E-2</v>
      </c>
      <c r="AD184">
        <v>0.19777872161796051</v>
      </c>
      <c r="AE184">
        <v>-3.4771663977685163E-2</v>
      </c>
      <c r="AF184">
        <v>0.22389713254389079</v>
      </c>
      <c r="AG184">
        <v>0.22023856702676919</v>
      </c>
      <c r="AH184">
        <v>0.4136234917813848</v>
      </c>
      <c r="AI184">
        <v>2.948348680932145E-2</v>
      </c>
      <c r="AJ184">
        <v>0.24873043123495189</v>
      </c>
      <c r="AK184">
        <v>0.1501499233547321</v>
      </c>
      <c r="AL184">
        <v>-6.2415834877012299E-2</v>
      </c>
      <c r="AM184">
        <v>-0.15095385339968501</v>
      </c>
      <c r="AN184">
        <v>0.1212839472717044</v>
      </c>
      <c r="AO184">
        <v>-0.2919206928698328</v>
      </c>
      <c r="AP184">
        <v>0.1145059504012045</v>
      </c>
      <c r="AQ184">
        <v>0.15161857107662269</v>
      </c>
      <c r="AR184">
        <v>0.15267941341379329</v>
      </c>
      <c r="AS184">
        <v>-0.1327498840026613</v>
      </c>
      <c r="AT184">
        <v>6.4354784961621281E-2</v>
      </c>
      <c r="AU184">
        <v>-0.17220391280314029</v>
      </c>
      <c r="AV184">
        <v>0.98876628920443288</v>
      </c>
      <c r="AW184">
        <v>0.1673437246096845</v>
      </c>
      <c r="AX184">
        <v>0.17342564722807999</v>
      </c>
      <c r="AY184">
        <v>3.121412859739214E-2</v>
      </c>
      <c r="AZ184">
        <v>8.5662891010642506E-2</v>
      </c>
      <c r="BA184">
        <v>-0.1504630540022838</v>
      </c>
      <c r="BB184">
        <v>-9.4531235418246151E-2</v>
      </c>
      <c r="BC184">
        <v>-3.6979330826301997E-2</v>
      </c>
      <c r="BD184">
        <v>4.6869428373079716E-3</v>
      </c>
      <c r="BE184">
        <v>-0.13449513533769861</v>
      </c>
      <c r="BF184">
        <v>9.7731224591418142E-2</v>
      </c>
      <c r="BG184">
        <v>0.21837815443279501</v>
      </c>
      <c r="BH184">
        <v>-5.7395612848201383E-2</v>
      </c>
      <c r="BI184">
        <v>2.985365851053956E-2</v>
      </c>
      <c r="BJ184">
        <v>1.2161618903450799E-2</v>
      </c>
      <c r="BK184">
        <v>5.6097088248905358E-2</v>
      </c>
      <c r="BL184">
        <v>9.3154024490638254E-2</v>
      </c>
      <c r="BM184">
        <v>0.1975550207632725</v>
      </c>
      <c r="BN184">
        <v>-5.0629237343201572E-2</v>
      </c>
      <c r="BO184">
        <v>0.18375125293831121</v>
      </c>
      <c r="BP184">
        <v>-4.2684564117302148E-2</v>
      </c>
      <c r="BQ184">
        <v>-3.9143621173755923E-2</v>
      </c>
      <c r="BR184">
        <v>0.1419720878770547</v>
      </c>
      <c r="BS184">
        <v>0.26686118758749872</v>
      </c>
      <c r="BT184">
        <v>-0.14743133673932579</v>
      </c>
      <c r="BU184">
        <v>-8.3650351018658919E-2</v>
      </c>
      <c r="BV184">
        <v>-0.146069184685619</v>
      </c>
      <c r="BW184">
        <v>0.24879056927142121</v>
      </c>
      <c r="BX184">
        <v>-0.1066233760803745</v>
      </c>
      <c r="BY184">
        <v>6.336968758889383E-2</v>
      </c>
      <c r="BZ184">
        <v>0.17157989847910959</v>
      </c>
      <c r="CA184">
        <v>-1.305136864624501E-2</v>
      </c>
      <c r="CB184">
        <v>-3.5667466998381858E-2</v>
      </c>
      <c r="CC184">
        <v>0.30066210183023467</v>
      </c>
      <c r="CD184">
        <v>0.22372183446652061</v>
      </c>
      <c r="CE184">
        <v>-0.19967072493543059</v>
      </c>
      <c r="CF184">
        <v>7.154555698118803E-2</v>
      </c>
      <c r="CG184">
        <v>0.1030614373876249</v>
      </c>
      <c r="CH184">
        <v>6.2594853296945585E-2</v>
      </c>
      <c r="CI184">
        <v>-0.15706797179000359</v>
      </c>
      <c r="CJ184">
        <v>0.13680061133469401</v>
      </c>
      <c r="CK184">
        <v>-0.16590731618382201</v>
      </c>
      <c r="CL184">
        <v>-5.1739233330064582E-2</v>
      </c>
      <c r="CM184">
        <v>-1.095325427201477E-3</v>
      </c>
      <c r="CN184">
        <v>0.44947509311644562</v>
      </c>
      <c r="CO184">
        <v>0.6283159782317107</v>
      </c>
      <c r="CP184">
        <v>0.17205611864344461</v>
      </c>
      <c r="CQ184">
        <v>0.13244636208248761</v>
      </c>
      <c r="CR184">
        <v>0.1376786850091172</v>
      </c>
      <c r="CS184">
        <v>-4.597233825000191E-2</v>
      </c>
      <c r="CT184">
        <v>0.15293072494297141</v>
      </c>
      <c r="CU184">
        <v>5.844040097542802E-3</v>
      </c>
      <c r="CV184">
        <v>5.6215222244943019E-2</v>
      </c>
      <c r="CW184">
        <v>-2.0171832371578491E-2</v>
      </c>
      <c r="CX184">
        <v>2.6413629579834511E-2</v>
      </c>
      <c r="CY184">
        <v>2.6853168925843551E-2</v>
      </c>
      <c r="CZ184">
        <v>0.14128323429572109</v>
      </c>
      <c r="DA184">
        <v>-2.400176770017692E-2</v>
      </c>
      <c r="DB184">
        <v>7.850974516921938E-2</v>
      </c>
      <c r="DC184">
        <v>0.57958298488117554</v>
      </c>
      <c r="DD184">
        <v>0.1842566743207755</v>
      </c>
      <c r="DE184">
        <v>-3.9954163963694E-2</v>
      </c>
      <c r="DF184">
        <v>9.5694220275526432E-2</v>
      </c>
      <c r="DG184">
        <v>0.12085844265451361</v>
      </c>
      <c r="DH184">
        <v>-2.7264072602639629E-2</v>
      </c>
      <c r="DI184">
        <v>-0.16113331188773181</v>
      </c>
      <c r="DJ184">
        <v>9.0604052975904681E-2</v>
      </c>
      <c r="DK184">
        <v>-9.5076580042944059E-2</v>
      </c>
      <c r="DL184">
        <v>0.1708681397172844</v>
      </c>
      <c r="DM184">
        <v>0.1759363982660149</v>
      </c>
      <c r="DN184">
        <v>0.30720411664225539</v>
      </c>
      <c r="DO184">
        <v>-0.19242019278969419</v>
      </c>
      <c r="DP184">
        <v>4.3839054566841012E-4</v>
      </c>
      <c r="DQ184">
        <v>3.1060749444951959E-2</v>
      </c>
      <c r="DR184">
        <v>0.59884694792657456</v>
      </c>
      <c r="DS184">
        <v>0.25317571870638189</v>
      </c>
      <c r="DT184">
        <v>0.19622887795254379</v>
      </c>
      <c r="DU184">
        <v>8.5523986749409309E-2</v>
      </c>
      <c r="DV184">
        <v>0.38079880939651201</v>
      </c>
      <c r="DW184">
        <v>-0.15333393138463619</v>
      </c>
      <c r="DX184">
        <v>-0.16711232234932541</v>
      </c>
      <c r="DY184">
        <v>-3.4987019705831963E-2</v>
      </c>
      <c r="DZ184">
        <v>1.032323987413819E-2</v>
      </c>
      <c r="EA184">
        <v>-7.0461445413050994E-2</v>
      </c>
      <c r="EB184">
        <v>3.4928079413404367E-2</v>
      </c>
      <c r="EC184">
        <v>-3.8520883831907549E-2</v>
      </c>
      <c r="ED184">
        <v>-4.4316088000037057E-2</v>
      </c>
      <c r="EE184">
        <v>-0.18249303417231211</v>
      </c>
      <c r="EF184">
        <v>-7.0448544509989608E-2</v>
      </c>
      <c r="EG184">
        <v>-0.2310732859659359</v>
      </c>
      <c r="EH184">
        <v>-3.4329024512032347E-2</v>
      </c>
      <c r="EI184">
        <v>-0.1834810986161037</v>
      </c>
      <c r="EJ184">
        <v>5.562734806772851E-2</v>
      </c>
      <c r="EK184">
        <v>0.66175072137959345</v>
      </c>
      <c r="EL184">
        <v>-7.4570286467921632E-2</v>
      </c>
      <c r="EM184">
        <v>2.140435231014148E-2</v>
      </c>
      <c r="EN184">
        <v>0.28788171652463951</v>
      </c>
      <c r="EO184">
        <v>0.21900301602309169</v>
      </c>
      <c r="EP184">
        <v>-0.25417688639104341</v>
      </c>
      <c r="EQ184">
        <v>-3.5444310679911939E-2</v>
      </c>
      <c r="ER184">
        <v>-0.37972048847261508</v>
      </c>
      <c r="ES184">
        <v>7.2755891365993364E-2</v>
      </c>
      <c r="ET184">
        <v>0.35478521573762889</v>
      </c>
      <c r="EU184">
        <v>0.33006432318999462</v>
      </c>
      <c r="EV184">
        <v>0.38559534050381827</v>
      </c>
      <c r="EW184">
        <v>0.27495590796499958</v>
      </c>
      <c r="EX184">
        <v>0.43616183230084421</v>
      </c>
      <c r="EY184">
        <v>0.1505265046692805</v>
      </c>
      <c r="EZ184">
        <v>0.17598721251557981</v>
      </c>
      <c r="FA184">
        <v>0.3232474524554097</v>
      </c>
      <c r="FB184">
        <v>0.42405350680967219</v>
      </c>
      <c r="FC184">
        <v>0.36032010347802568</v>
      </c>
      <c r="FD184">
        <v>0.40481326908148801</v>
      </c>
      <c r="FE184">
        <v>0.26794728847191568</v>
      </c>
      <c r="FF184">
        <v>0.36671048170471859</v>
      </c>
      <c r="FG184">
        <v>0.50473549919525551</v>
      </c>
      <c r="FH184">
        <v>0.31447489729798611</v>
      </c>
      <c r="FI184">
        <v>0.27540527284332328</v>
      </c>
      <c r="FJ184">
        <v>0.31054224785876727</v>
      </c>
      <c r="FK184">
        <v>0.1289772756025791</v>
      </c>
      <c r="FL184">
        <v>0.53377976584664821</v>
      </c>
      <c r="FM184">
        <v>0.71401796287623631</v>
      </c>
      <c r="FN184">
        <v>0.37546275809879509</v>
      </c>
      <c r="FO184">
        <v>0.67414553970913293</v>
      </c>
      <c r="FP184">
        <v>0.42194403794837188</v>
      </c>
      <c r="FQ184">
        <v>0.32494876367202702</v>
      </c>
      <c r="FR184">
        <v>0.51518302172311359</v>
      </c>
      <c r="FS184">
        <v>0.1806198125511905</v>
      </c>
      <c r="FT184">
        <v>0.50845943960199769</v>
      </c>
      <c r="FU184">
        <v>0.3383392341471731</v>
      </c>
      <c r="FV184">
        <v>0.14560742729957579</v>
      </c>
      <c r="FW184">
        <v>0.45299730008814548</v>
      </c>
      <c r="FX184">
        <v>0.29505444483330462</v>
      </c>
      <c r="FY184">
        <v>0.14118922087956681</v>
      </c>
      <c r="FZ184">
        <v>0.46234005233636699</v>
      </c>
      <c r="GA184">
        <v>0.46574875190356319</v>
      </c>
      <c r="GB184">
        <v>0.15209629273464609</v>
      </c>
      <c r="GC184">
        <v>0.46620581504503011</v>
      </c>
      <c r="GD184">
        <v>0.21674105030859631</v>
      </c>
      <c r="GE184">
        <v>0.52192110024386573</v>
      </c>
      <c r="GF184">
        <v>0.26731081856249478</v>
      </c>
      <c r="GG184">
        <v>0.16274962171026899</v>
      </c>
      <c r="GH184">
        <v>0.26004495242805459</v>
      </c>
      <c r="GI184">
        <v>0.37321637912724492</v>
      </c>
      <c r="GJ184">
        <v>0.24112707653179649</v>
      </c>
      <c r="GK184">
        <v>3.2818212838079369E-2</v>
      </c>
      <c r="GL184">
        <v>0.21336415267099179</v>
      </c>
      <c r="GM184">
        <v>0.21504827962129211</v>
      </c>
      <c r="GN184">
        <v>0.17550735125335731</v>
      </c>
      <c r="GO184">
        <v>0.1059409358970945</v>
      </c>
      <c r="GP184">
        <v>0.39362042617752818</v>
      </c>
      <c r="GQ184">
        <v>7.4422135251722046E-2</v>
      </c>
      <c r="GR184">
        <v>0.22472037750122889</v>
      </c>
      <c r="GS184">
        <v>0.45393372407146998</v>
      </c>
      <c r="GT184">
        <v>0.34006329838368732</v>
      </c>
      <c r="GU184">
        <v>0.24838745751847291</v>
      </c>
      <c r="GV184">
        <v>3.7484885296981012E-2</v>
      </c>
      <c r="GW184">
        <v>0.52763502838230636</v>
      </c>
      <c r="GX184">
        <v>0.2244465680452343</v>
      </c>
      <c r="GY184">
        <v>0.47298968207126307</v>
      </c>
      <c r="GZ184">
        <v>0.4576736149699433</v>
      </c>
      <c r="HA184">
        <v>0.33914565739054953</v>
      </c>
      <c r="HB184">
        <v>0.36774562507608349</v>
      </c>
      <c r="HC184">
        <v>5.3304337459682292E-2</v>
      </c>
      <c r="HD184">
        <v>5.964032707179176E-2</v>
      </c>
      <c r="HE184">
        <v>0.20273272530160061</v>
      </c>
      <c r="HF184">
        <v>0.27737149058629978</v>
      </c>
      <c r="HG184">
        <v>0.30385199974429522</v>
      </c>
      <c r="HH184">
        <v>0.1436614015159135</v>
      </c>
      <c r="HI184">
        <v>6.265570726504599E-2</v>
      </c>
      <c r="HJ184">
        <v>8.6988030376470765E-2</v>
      </c>
      <c r="HK184">
        <v>0.2968006273074667</v>
      </c>
      <c r="HL184">
        <v>0.43760935377625249</v>
      </c>
      <c r="HM184">
        <v>6.1032006385203341E-2</v>
      </c>
      <c r="HN184">
        <v>0.32686278615817332</v>
      </c>
      <c r="HO184">
        <v>0.29478001422615641</v>
      </c>
      <c r="HP184">
        <v>0.34813831854861932</v>
      </c>
      <c r="HQ184">
        <v>0.25512065210215051</v>
      </c>
      <c r="HR184">
        <v>0.23031359645981139</v>
      </c>
      <c r="HS184">
        <v>0.35433960263614428</v>
      </c>
      <c r="HT184">
        <v>0.43952294574436918</v>
      </c>
      <c r="HU184">
        <v>0.23175494455449649</v>
      </c>
      <c r="HV184">
        <v>0.2721404619982577</v>
      </c>
      <c r="HW184">
        <v>3.9605228437128707E-2</v>
      </c>
      <c r="HX184">
        <v>0.36290590411972479</v>
      </c>
      <c r="HY184">
        <v>0.53616062245729379</v>
      </c>
      <c r="HZ184">
        <v>0.42722860340094138</v>
      </c>
      <c r="IA184">
        <v>0.23319007808369571</v>
      </c>
      <c r="IB184">
        <v>0.2222767778599514</v>
      </c>
      <c r="IC184">
        <v>0.17152544006154541</v>
      </c>
      <c r="ID184">
        <v>0.54643970337362946</v>
      </c>
      <c r="IE184">
        <v>0.2199727478040916</v>
      </c>
      <c r="IF184">
        <v>0.23950044259782169</v>
      </c>
      <c r="IG184">
        <v>0.29547992844651949</v>
      </c>
      <c r="IH184">
        <v>0.74473937513674582</v>
      </c>
      <c r="II184">
        <v>0.33232422940035578</v>
      </c>
      <c r="IJ184">
        <v>0.41310955221448048</v>
      </c>
      <c r="IK184">
        <v>0.38027397426065063</v>
      </c>
      <c r="IL184">
        <v>0.1863504267251116</v>
      </c>
      <c r="IM184">
        <v>0.50425555919679721</v>
      </c>
      <c r="IN184">
        <v>0.39968855695783628</v>
      </c>
      <c r="IO184">
        <v>0.1918438348486235</v>
      </c>
      <c r="IP184">
        <v>0.59803914333158303</v>
      </c>
      <c r="IQ184">
        <v>0.38731721298851213</v>
      </c>
      <c r="IR184">
        <v>0.51491031071224402</v>
      </c>
      <c r="IS184">
        <v>0.41605913356813867</v>
      </c>
      <c r="IT184">
        <v>0.44047221580301438</v>
      </c>
      <c r="IU184">
        <v>0.16429247771634869</v>
      </c>
      <c r="IV184">
        <v>0.38169560628568211</v>
      </c>
      <c r="IW184">
        <v>0.41595739339696203</v>
      </c>
      <c r="IX184">
        <v>0.43002814150393892</v>
      </c>
      <c r="IY184">
        <v>0.34462946080871493</v>
      </c>
      <c r="IZ184">
        <v>0.3383520953501542</v>
      </c>
      <c r="JA184">
        <v>0.53788361987121669</v>
      </c>
      <c r="JB184">
        <v>0.48932031007263621</v>
      </c>
      <c r="JC184">
        <v>0.16729930964442019</v>
      </c>
      <c r="JD184">
        <v>0.12685825653199889</v>
      </c>
      <c r="JE184">
        <v>0.48374511562009032</v>
      </c>
      <c r="JF184">
        <v>0.247570110848673</v>
      </c>
      <c r="JG184">
        <v>0.25175366211073658</v>
      </c>
      <c r="JH184">
        <v>0.15506080292196731</v>
      </c>
      <c r="JI184">
        <v>0.30612595321211489</v>
      </c>
      <c r="JJ184">
        <v>0.29947193683437417</v>
      </c>
      <c r="JK184">
        <v>0.1624315838606408</v>
      </c>
      <c r="JL184">
        <v>5.8268149958670523E-2</v>
      </c>
      <c r="JM184">
        <v>0.1073043025292407</v>
      </c>
      <c r="JN184">
        <v>0.20049079503441941</v>
      </c>
      <c r="JO184">
        <v>0.3139279098693285</v>
      </c>
      <c r="JP184">
        <v>0.1265502711097504</v>
      </c>
      <c r="JQ184">
        <v>0.33002694165070823</v>
      </c>
      <c r="JR184">
        <v>2.3121764726484469E-2</v>
      </c>
      <c r="JS184">
        <v>0.61234324298522147</v>
      </c>
      <c r="JT184">
        <v>0.228942790515825</v>
      </c>
      <c r="JU184">
        <v>0.4501622794815755</v>
      </c>
      <c r="JV184">
        <v>0.34868653865321347</v>
      </c>
      <c r="JW184">
        <v>0.1005987831945785</v>
      </c>
      <c r="JX184">
        <v>0.20260230130963591</v>
      </c>
      <c r="JY184">
        <v>1.549416428269487E-2</v>
      </c>
      <c r="JZ184">
        <v>0.43565737145547723</v>
      </c>
      <c r="KA184">
        <v>0.21042044928547471</v>
      </c>
      <c r="KB184">
        <v>0.238903350137428</v>
      </c>
      <c r="KC184">
        <v>0.2253829071355001</v>
      </c>
      <c r="KD184">
        <v>0.19538258392279101</v>
      </c>
      <c r="KE184">
        <v>0.21615032739793991</v>
      </c>
      <c r="KF184">
        <v>0.20847586414203581</v>
      </c>
      <c r="KG184">
        <v>0.34332451573685641</v>
      </c>
      <c r="KH184">
        <v>0.26603806008431968</v>
      </c>
      <c r="KI184">
        <v>0.12969878882727151</v>
      </c>
      <c r="KJ184">
        <v>0.20023809617064811</v>
      </c>
      <c r="KK184">
        <v>0.20828003217133531</v>
      </c>
      <c r="KL184">
        <f>MATCH(A184,'[1]BASC2_BRIEF_6yr_DEMOS_ScanInfo '!$H:$H,0)</f>
        <v>891</v>
      </c>
      <c r="KM184">
        <f>INDEX('[1]BASC2_BRIEF_6yr_DEMOS_ScanInfo '!$L:$L,KL184)</f>
        <v>2</v>
      </c>
      <c r="KN184">
        <f t="shared" si="12"/>
        <v>1</v>
      </c>
      <c r="KO184">
        <f>INDEX('[1]BASC2_BRIEF_6yr_DEMOS_ScanInfo '!$O:$O,KL184)</f>
        <v>38</v>
      </c>
      <c r="KP184">
        <f t="shared" si="13"/>
        <v>0.66666666666666663</v>
      </c>
      <c r="KQ184">
        <f>MATCH(A184,[2]SelectedColumns!$A:$A,0)</f>
        <v>393</v>
      </c>
      <c r="KR184">
        <f>INDEX([2]SelectedColumns!$R:$R,KQ184)</f>
        <v>41</v>
      </c>
      <c r="KS184">
        <f>INDEX([2]SelectedColumns!$J:$J,KQ184)</f>
        <v>38</v>
      </c>
      <c r="KT184">
        <f t="shared" si="14"/>
        <v>0</v>
      </c>
      <c r="KU184">
        <f t="shared" si="15"/>
        <v>0</v>
      </c>
      <c r="KV184">
        <f t="shared" si="16"/>
        <v>0</v>
      </c>
      <c r="KW184">
        <f t="shared" si="17"/>
        <v>0</v>
      </c>
    </row>
    <row r="185" spans="1:309" x14ac:dyDescent="0.35">
      <c r="A185" t="s">
        <v>185</v>
      </c>
      <c r="B185">
        <v>9.204149449841359E-2</v>
      </c>
      <c r="C185">
        <v>0.19450758703959489</v>
      </c>
      <c r="D185">
        <v>0.15433381854049941</v>
      </c>
      <c r="E185">
        <v>0.15552921364596831</v>
      </c>
      <c r="F185">
        <v>-4.9102045020022578E-2</v>
      </c>
      <c r="G185">
        <v>0.48746403373373692</v>
      </c>
      <c r="H185">
        <v>0.21224148034889301</v>
      </c>
      <c r="I185">
        <v>-0.101796503898695</v>
      </c>
      <c r="J185">
        <v>0.15668067388842971</v>
      </c>
      <c r="K185">
        <v>0.1899618859089891</v>
      </c>
      <c r="L185">
        <v>-8.0687100585212335E-2</v>
      </c>
      <c r="M185">
        <v>0.2376665075973792</v>
      </c>
      <c r="N185">
        <v>0.21465687559753291</v>
      </c>
      <c r="O185">
        <v>2.3516635409535521E-2</v>
      </c>
      <c r="P185">
        <v>-4.0642021799824679E-2</v>
      </c>
      <c r="Q185">
        <v>2.830791026539892E-2</v>
      </c>
      <c r="R185">
        <v>0.39670307580828362</v>
      </c>
      <c r="S185">
        <v>0.52144625821237756</v>
      </c>
      <c r="T185">
        <v>0.16865628982178529</v>
      </c>
      <c r="U185">
        <v>0.23447431493864429</v>
      </c>
      <c r="V185">
        <v>0.1259213444475098</v>
      </c>
      <c r="W185">
        <v>-1.284913732258453E-2</v>
      </c>
      <c r="X185">
        <v>0.35533755429496172</v>
      </c>
      <c r="Y185">
        <v>0.38467616482432748</v>
      </c>
      <c r="Z185">
        <v>8.4927947702253537E-2</v>
      </c>
      <c r="AA185">
        <v>-6.8827274477865519E-2</v>
      </c>
      <c r="AB185">
        <v>9.7628072559549528E-2</v>
      </c>
      <c r="AC185">
        <v>-2.986455151816925E-2</v>
      </c>
      <c r="AD185">
        <v>1.7334618659231801E-2</v>
      </c>
      <c r="AE185">
        <v>-3.3505033107504627E-2</v>
      </c>
      <c r="AF185">
        <v>0.30965084744975641</v>
      </c>
      <c r="AG185">
        <v>0.2421328986836081</v>
      </c>
      <c r="AH185">
        <v>0.28666732715826232</v>
      </c>
      <c r="AI185">
        <v>9.3619098789314181E-2</v>
      </c>
      <c r="AJ185">
        <v>0.21318218008305581</v>
      </c>
      <c r="AK185">
        <v>9.5113591786466722E-2</v>
      </c>
      <c r="AL185">
        <v>5.0905761041340369E-2</v>
      </c>
      <c r="AM185">
        <v>-9.2382949465858788E-2</v>
      </c>
      <c r="AN185">
        <v>7.2459746947336923E-2</v>
      </c>
      <c r="AO185">
        <v>0.1036512384095041</v>
      </c>
      <c r="AP185">
        <v>9.3804179261964604E-2</v>
      </c>
      <c r="AQ185">
        <v>8.4641904642484889E-2</v>
      </c>
      <c r="AR185">
        <v>0.238371014849422</v>
      </c>
      <c r="AS185">
        <v>-0.16081269560451791</v>
      </c>
      <c r="AT185">
        <v>-0.1079590600965379</v>
      </c>
      <c r="AU185">
        <v>-8.1074371517419141E-2</v>
      </c>
      <c r="AV185">
        <v>0.40314303850979721</v>
      </c>
      <c r="AW185">
        <v>0.14370083496790431</v>
      </c>
      <c r="AX185">
        <v>0.16658324097904911</v>
      </c>
      <c r="AY185">
        <v>0.31187969984318542</v>
      </c>
      <c r="AZ185">
        <v>-5.8680555440658873E-2</v>
      </c>
      <c r="BA185">
        <v>-0.19847596135987031</v>
      </c>
      <c r="BB185">
        <v>-8.6942810884369726E-2</v>
      </c>
      <c r="BC185">
        <v>-4.0446543830863657E-2</v>
      </c>
      <c r="BD185">
        <v>-8.3080353811931906E-2</v>
      </c>
      <c r="BE185">
        <v>-0.12962694605570979</v>
      </c>
      <c r="BF185">
        <v>-1.016574706782114E-2</v>
      </c>
      <c r="BG185">
        <v>0.1819522569417327</v>
      </c>
      <c r="BH185">
        <v>-6.3647954773926041E-2</v>
      </c>
      <c r="BI185">
        <v>-5.1937773980714967E-2</v>
      </c>
      <c r="BJ185">
        <v>9.9286252200442515E-2</v>
      </c>
      <c r="BK185">
        <v>0.18919600612625251</v>
      </c>
      <c r="BL185">
        <v>0.43044091550846347</v>
      </c>
      <c r="BM185">
        <v>0.3216908222188396</v>
      </c>
      <c r="BN185">
        <v>2.2266531686219171E-2</v>
      </c>
      <c r="BO185">
        <v>0.45117368066594082</v>
      </c>
      <c r="BP185">
        <v>-5.5515475117991382E-2</v>
      </c>
      <c r="BQ185">
        <v>-0.21622427898534721</v>
      </c>
      <c r="BR185">
        <v>9.3791857528781053E-2</v>
      </c>
      <c r="BS185">
        <v>0.1665301245936669</v>
      </c>
      <c r="BT185">
        <v>-0.27338828658618253</v>
      </c>
      <c r="BU185">
        <v>-3.8072206983692743E-2</v>
      </c>
      <c r="BV185">
        <v>-8.7982864891510193E-2</v>
      </c>
      <c r="BW185">
        <v>7.3605788119757376E-2</v>
      </c>
      <c r="BX185">
        <v>-0.1162633418783348</v>
      </c>
      <c r="BY185">
        <v>6.1169097469152563E-2</v>
      </c>
      <c r="BZ185">
        <v>0.1046249398071499</v>
      </c>
      <c r="CA185">
        <v>6.391670317880993E-2</v>
      </c>
      <c r="CB185">
        <v>-0.129825290359425</v>
      </c>
      <c r="CC185">
        <v>0.26971125245645361</v>
      </c>
      <c r="CD185">
        <v>-3.9933533420708711E-2</v>
      </c>
      <c r="CE185">
        <v>-0.22325677307456759</v>
      </c>
      <c r="CF185">
        <v>8.978932298577158E-2</v>
      </c>
      <c r="CG185">
        <v>0.1329148411582208</v>
      </c>
      <c r="CH185">
        <v>3.077539818086783E-2</v>
      </c>
      <c r="CI185">
        <v>-0.18956168088338529</v>
      </c>
      <c r="CJ185">
        <v>0.10257507426215071</v>
      </c>
      <c r="CK185">
        <v>-0.1193123051642067</v>
      </c>
      <c r="CL185">
        <v>-9.8305583253650131E-2</v>
      </c>
      <c r="CM185">
        <v>-0.1023039654927511</v>
      </c>
      <c r="CN185">
        <v>0.45300083929346763</v>
      </c>
      <c r="CO185">
        <v>0.40168209190017362</v>
      </c>
      <c r="CP185">
        <v>3.9384674941717268E-2</v>
      </c>
      <c r="CQ185">
        <v>0.1414852065983068</v>
      </c>
      <c r="CR185">
        <v>9.9725284746164933E-2</v>
      </c>
      <c r="CS185">
        <v>-1.5969805517544788E-2</v>
      </c>
      <c r="CT185">
        <v>0.16414036492056711</v>
      </c>
      <c r="CU185">
        <v>-8.9593209826831277E-2</v>
      </c>
      <c r="CV185">
        <v>-3.7454531324071949E-2</v>
      </c>
      <c r="CW185">
        <v>7.2451626458398533E-3</v>
      </c>
      <c r="CX185">
        <v>6.6241071406563101E-3</v>
      </c>
      <c r="CY185">
        <v>-2.7256140442610821E-2</v>
      </c>
      <c r="CZ185">
        <v>5.7919319794414337E-2</v>
      </c>
      <c r="DA185">
        <v>-7.7404481819250304E-2</v>
      </c>
      <c r="DB185">
        <v>0.1421052591699585</v>
      </c>
      <c r="DC185">
        <v>0.28797939769730913</v>
      </c>
      <c r="DD185">
        <v>0.25417108389226939</v>
      </c>
      <c r="DE185">
        <v>1.0833680315508239E-2</v>
      </c>
      <c r="DF185">
        <v>0.20825338404845731</v>
      </c>
      <c r="DG185">
        <v>0.21285468950016659</v>
      </c>
      <c r="DH185">
        <v>-3.9234821117721808E-2</v>
      </c>
      <c r="DI185">
        <v>-0.13786063614822461</v>
      </c>
      <c r="DJ185">
        <v>5.9464474808961443E-2</v>
      </c>
      <c r="DK185">
        <v>-0.1507562262960431</v>
      </c>
      <c r="DL185">
        <v>0.21208601295193619</v>
      </c>
      <c r="DM185">
        <v>0.1257134990532951</v>
      </c>
      <c r="DN185">
        <v>0.3588454100090821</v>
      </c>
      <c r="DO185">
        <v>-4.5366224982014813E-2</v>
      </c>
      <c r="DP185">
        <v>8.7158155376483304E-3</v>
      </c>
      <c r="DQ185">
        <v>6.2637980703607488E-2</v>
      </c>
      <c r="DR185">
        <v>0.22906374075597191</v>
      </c>
      <c r="DS185">
        <v>0.27533956976415069</v>
      </c>
      <c r="DT185">
        <v>0.14955648753055861</v>
      </c>
      <c r="DU185">
        <v>-1.662732365232689E-2</v>
      </c>
      <c r="DV185">
        <v>1.252659365015329E-2</v>
      </c>
      <c r="DW185">
        <v>-7.4816422799793614E-2</v>
      </c>
      <c r="DX185">
        <v>-0.1004115769910814</v>
      </c>
      <c r="DY185">
        <v>-7.7377237911222529E-2</v>
      </c>
      <c r="DZ185">
        <v>5.525599161535133E-2</v>
      </c>
      <c r="EA185">
        <v>-5.8295493119557402E-2</v>
      </c>
      <c r="EB185">
        <v>0.1129317308163371</v>
      </c>
      <c r="EC185">
        <v>0.1185067456954907</v>
      </c>
      <c r="ED185">
        <v>4.5455582014158891E-2</v>
      </c>
      <c r="EE185">
        <v>-4.5182143999247693E-2</v>
      </c>
      <c r="EF185">
        <v>-4.5018464988068052E-2</v>
      </c>
      <c r="EG185">
        <v>-0.2426915318694334</v>
      </c>
      <c r="EH185">
        <v>-7.6180987769663533E-2</v>
      </c>
      <c r="EI185">
        <v>-7.958539507212703E-2</v>
      </c>
      <c r="EJ185">
        <v>0.1100772911926635</v>
      </c>
      <c r="EK185">
        <v>0.23570853062440289</v>
      </c>
      <c r="EL185">
        <v>-1.44559716031023E-2</v>
      </c>
      <c r="EM185">
        <v>2.8525213567484279E-2</v>
      </c>
      <c r="EN185">
        <v>0.19162112091937769</v>
      </c>
      <c r="EO185">
        <v>0.2720281044702807</v>
      </c>
      <c r="EP185">
        <v>-0.28838389550820193</v>
      </c>
      <c r="EQ185">
        <v>8.6232683831624413E-2</v>
      </c>
      <c r="ER185">
        <v>-0.19603357872585961</v>
      </c>
      <c r="ES185">
        <v>6.9506099168591184E-2</v>
      </c>
      <c r="ET185">
        <v>0.29887704986099112</v>
      </c>
      <c r="EU185">
        <v>0.39210850179176898</v>
      </c>
      <c r="EV185">
        <v>0.2947823367156116</v>
      </c>
      <c r="EW185">
        <v>0.13248720182959439</v>
      </c>
      <c r="EX185">
        <v>0.36818507865554151</v>
      </c>
      <c r="EY185">
        <v>0.21081979107738019</v>
      </c>
      <c r="EZ185">
        <v>0.30615174544164042</v>
      </c>
      <c r="FA185">
        <v>0.1275212876956964</v>
      </c>
      <c r="FB185">
        <v>0.40768692340947171</v>
      </c>
      <c r="FC185">
        <v>0.24211863303653619</v>
      </c>
      <c r="FD185">
        <v>0.45877302849051832</v>
      </c>
      <c r="FE185">
        <v>0.2163384084832061</v>
      </c>
      <c r="FF185">
        <v>0.26702433469626441</v>
      </c>
      <c r="FG185">
        <v>0.40549629679577648</v>
      </c>
      <c r="FH185">
        <v>0.4463174268768369</v>
      </c>
      <c r="FI185">
        <v>0.44785004325366518</v>
      </c>
      <c r="FJ185">
        <v>0.30640006613944948</v>
      </c>
      <c r="FK185">
        <v>0.33941431971284081</v>
      </c>
      <c r="FL185">
        <v>0.23693112913611289</v>
      </c>
      <c r="FM185">
        <v>0.36309060828923162</v>
      </c>
      <c r="FN185">
        <v>0.23109413710527391</v>
      </c>
      <c r="FO185">
        <v>0.815396992173264</v>
      </c>
      <c r="FP185">
        <v>0.50796844861109658</v>
      </c>
      <c r="FQ185">
        <v>0.31052092039203483</v>
      </c>
      <c r="FR185">
        <v>0.52500022494867171</v>
      </c>
      <c r="FS185">
        <v>0.58628842407660486</v>
      </c>
      <c r="FT185">
        <v>0.40471469990388859</v>
      </c>
      <c r="FU185">
        <v>0.41337851129658781</v>
      </c>
      <c r="FV185">
        <v>0.12877723630046059</v>
      </c>
      <c r="FW185">
        <v>0.38371058249478363</v>
      </c>
      <c r="FX185">
        <v>0.55160316113748409</v>
      </c>
      <c r="FY185">
        <v>0.43243146607666039</v>
      </c>
      <c r="FZ185">
        <v>0.49489909668604087</v>
      </c>
      <c r="GA185">
        <v>0.36490061414739661</v>
      </c>
      <c r="GB185">
        <v>0.1382976046536504</v>
      </c>
      <c r="GC185">
        <v>0.27642251783568489</v>
      </c>
      <c r="GD185">
        <v>0.34641191854143971</v>
      </c>
      <c r="GE185">
        <v>0.2142379493610154</v>
      </c>
      <c r="GF185">
        <v>0.21455685171076841</v>
      </c>
      <c r="GG185">
        <v>0.33246546075337302</v>
      </c>
      <c r="GH185">
        <v>0.43280307542263252</v>
      </c>
      <c r="GI185">
        <v>0.50096795002748173</v>
      </c>
      <c r="GJ185">
        <v>0.35350602643300488</v>
      </c>
      <c r="GK185">
        <v>8.3815440512852973E-2</v>
      </c>
      <c r="GL185">
        <v>0.15491986110804951</v>
      </c>
      <c r="GM185">
        <v>0.28428221447234381</v>
      </c>
      <c r="GN185">
        <v>0.32677757737966812</v>
      </c>
      <c r="GO185">
        <v>0.35063192748882521</v>
      </c>
      <c r="GP185">
        <v>0.46074653428696921</v>
      </c>
      <c r="GQ185">
        <v>8.0362898832849874E-2</v>
      </c>
      <c r="GR185">
        <v>0.13335892698336629</v>
      </c>
      <c r="GS185">
        <v>0.29047595123398251</v>
      </c>
      <c r="GT185">
        <v>0.22753385436731779</v>
      </c>
      <c r="GU185">
        <v>0.50429633019147801</v>
      </c>
      <c r="GV185">
        <v>0.30118502957815679</v>
      </c>
      <c r="GW185">
        <v>0.35814096706407578</v>
      </c>
      <c r="GX185">
        <v>0.36682604758402138</v>
      </c>
      <c r="GY185">
        <v>0.15789225127741721</v>
      </c>
      <c r="GZ185">
        <v>5.2359788750613707E-2</v>
      </c>
      <c r="HA185">
        <v>0.32974813777450468</v>
      </c>
      <c r="HB185">
        <v>0.29875605520171622</v>
      </c>
      <c r="HC185">
        <v>0.28067530353165032</v>
      </c>
      <c r="HD185">
        <v>0.26547535248136372</v>
      </c>
      <c r="HE185">
        <v>0.1089511304457438</v>
      </c>
      <c r="HF185">
        <v>0.4681916485909367</v>
      </c>
      <c r="HG185">
        <v>9.5590625059834788E-2</v>
      </c>
      <c r="HH185">
        <v>0.33092300384568718</v>
      </c>
      <c r="HI185">
        <v>3.001824325544869E-2</v>
      </c>
      <c r="HJ185">
        <v>0.18279467953029621</v>
      </c>
      <c r="HK185">
        <v>0.42671312296939728</v>
      </c>
      <c r="HL185">
        <v>0.41512000208943589</v>
      </c>
      <c r="HM185">
        <v>0.1157494125418396</v>
      </c>
      <c r="HN185">
        <v>0.30123756911794858</v>
      </c>
      <c r="HO185">
        <v>0.20607205891008309</v>
      </c>
      <c r="HP185">
        <v>0.14852442052040099</v>
      </c>
      <c r="HQ185">
        <v>0.3619088007205653</v>
      </c>
      <c r="HR185">
        <v>0.35245714821232887</v>
      </c>
      <c r="HS185">
        <v>0.28634037760181053</v>
      </c>
      <c r="HT185">
        <v>0.19481225035001851</v>
      </c>
      <c r="HU185">
        <v>0.35277600268764331</v>
      </c>
      <c r="HV185">
        <v>0.26440017244262892</v>
      </c>
      <c r="HW185">
        <v>8.6297037096852991E-2</v>
      </c>
      <c r="HX185">
        <v>0.45967516006164361</v>
      </c>
      <c r="HY185">
        <v>0.3978369937577505</v>
      </c>
      <c r="HZ185">
        <v>0.61196894844207905</v>
      </c>
      <c r="IA185">
        <v>0.3838216044632311</v>
      </c>
      <c r="IB185">
        <v>0.1533748273086748</v>
      </c>
      <c r="IC185">
        <v>0.37718548459453588</v>
      </c>
      <c r="ID185">
        <v>0.50013646582212723</v>
      </c>
      <c r="IE185">
        <v>0.46175012600354892</v>
      </c>
      <c r="IF185">
        <v>0.29273772995587732</v>
      </c>
      <c r="IG185">
        <v>0.45317504477646547</v>
      </c>
      <c r="IH185">
        <v>0.41980502310059431</v>
      </c>
      <c r="II185">
        <v>0.44444633940534511</v>
      </c>
      <c r="IJ185">
        <v>0.32319595046217953</v>
      </c>
      <c r="IK185">
        <v>0.62094302736970164</v>
      </c>
      <c r="IL185">
        <v>0.25931665277039367</v>
      </c>
      <c r="IM185">
        <v>0.69062562186799514</v>
      </c>
      <c r="IN185">
        <v>0.1743310744343434</v>
      </c>
      <c r="IO185">
        <v>0.26937905623073982</v>
      </c>
      <c r="IP185">
        <v>0.39178195467848481</v>
      </c>
      <c r="IQ185">
        <v>0.39093772023826168</v>
      </c>
      <c r="IR185">
        <v>0.31837263016758122</v>
      </c>
      <c r="IS185">
        <v>0.57204849395505619</v>
      </c>
      <c r="IT185">
        <v>0.42023285602340088</v>
      </c>
      <c r="IU185">
        <v>-1.5823397668457501E-2</v>
      </c>
      <c r="IV185">
        <v>0.32578724801131992</v>
      </c>
      <c r="IW185">
        <v>0.47281622521172761</v>
      </c>
      <c r="IX185">
        <v>0.36579983795175802</v>
      </c>
      <c r="IY185">
        <v>0.44415290572750482</v>
      </c>
      <c r="IZ185">
        <v>0.26023373143857498</v>
      </c>
      <c r="JA185">
        <v>0.35072689325652978</v>
      </c>
      <c r="JB185">
        <v>0.18729013892507071</v>
      </c>
      <c r="JC185">
        <v>0.22158053852364709</v>
      </c>
      <c r="JD185">
        <v>0.1376527327810467</v>
      </c>
      <c r="JE185">
        <v>0.30777165900455727</v>
      </c>
      <c r="JF185">
        <v>0.42774665890512309</v>
      </c>
      <c r="JG185">
        <v>0.32527602844971648</v>
      </c>
      <c r="JH185">
        <v>7.714034224471461E-2</v>
      </c>
      <c r="JI185">
        <v>0.32383996826749439</v>
      </c>
      <c r="JJ185">
        <v>0.28730323804922903</v>
      </c>
      <c r="JK185">
        <v>0.2285549261564597</v>
      </c>
      <c r="JL185">
        <v>0.16028789890529199</v>
      </c>
      <c r="JM185">
        <v>0.21216942085341939</v>
      </c>
      <c r="JN185">
        <v>0.21447023485745009</v>
      </c>
      <c r="JO185">
        <v>0.36577081421604368</v>
      </c>
      <c r="JP185">
        <v>0.26442156364100589</v>
      </c>
      <c r="JQ185">
        <v>0.27045977769933321</v>
      </c>
      <c r="JR185">
        <v>9.5755824633166078E-2</v>
      </c>
      <c r="JS185">
        <v>0.2330061224548535</v>
      </c>
      <c r="JT185">
        <v>0.15296558430359611</v>
      </c>
      <c r="JU185">
        <v>0.50833024752559752</v>
      </c>
      <c r="JV185">
        <v>0.14997074894678891</v>
      </c>
      <c r="JW185">
        <v>0.42752666609874751</v>
      </c>
      <c r="JX185">
        <v>9.5155990495007226E-2</v>
      </c>
      <c r="JY185">
        <v>0.22199304663079009</v>
      </c>
      <c r="JZ185">
        <v>0.25086870767103048</v>
      </c>
      <c r="KA185">
        <v>0.2886601524940447</v>
      </c>
      <c r="KB185">
        <v>0.48624236515946262</v>
      </c>
      <c r="KC185">
        <v>0.3850912872900748</v>
      </c>
      <c r="KD185">
        <v>0.3633862292321951</v>
      </c>
      <c r="KE185">
        <v>0.14748594357198549</v>
      </c>
      <c r="KF185">
        <v>0.13666663795968489</v>
      </c>
      <c r="KG185">
        <v>0.1769626796267415</v>
      </c>
      <c r="KH185">
        <v>0.2931423525735018</v>
      </c>
      <c r="KI185">
        <v>5.8775081547446401E-2</v>
      </c>
      <c r="KJ185">
        <v>0.37204428988890459</v>
      </c>
      <c r="KK185">
        <v>6.6575525582217965E-2</v>
      </c>
      <c r="KL185">
        <f>MATCH(A185,'[1]BASC2_BRIEF_6yr_DEMOS_ScanInfo '!$H:$H,0)</f>
        <v>894</v>
      </c>
      <c r="KM185">
        <f>INDEX('[1]BASC2_BRIEF_6yr_DEMOS_ScanInfo '!$L:$L,KL185)</f>
        <v>1</v>
      </c>
      <c r="KN185">
        <f t="shared" si="12"/>
        <v>0</v>
      </c>
      <c r="KO185">
        <f>INDEX('[1]BASC2_BRIEF_6yr_DEMOS_ScanInfo '!$O:$O,KL185)</f>
        <v>37</v>
      </c>
      <c r="KP185">
        <f t="shared" si="13"/>
        <v>0.58333333333333337</v>
      </c>
      <c r="KQ185">
        <f>MATCH(A185,[2]SelectedColumns!$A:$A,0)</f>
        <v>394</v>
      </c>
      <c r="KR185">
        <f>INDEX([2]SelectedColumns!$R:$R,KQ185)</f>
        <v>44</v>
      </c>
      <c r="KS185">
        <f>INDEX([2]SelectedColumns!$J:$J,KQ185)</f>
        <v>50</v>
      </c>
      <c r="KT185">
        <f t="shared" si="14"/>
        <v>0</v>
      </c>
      <c r="KU185">
        <f t="shared" si="15"/>
        <v>0</v>
      </c>
      <c r="KV185">
        <f t="shared" si="16"/>
        <v>0</v>
      </c>
      <c r="KW185">
        <f t="shared" si="17"/>
        <v>0</v>
      </c>
    </row>
    <row r="186" spans="1:309" x14ac:dyDescent="0.35">
      <c r="A186" t="s">
        <v>186</v>
      </c>
      <c r="B186">
        <v>-1.917890330521255E-2</v>
      </c>
      <c r="C186">
        <v>5.5103006848388869E-2</v>
      </c>
      <c r="D186">
        <v>0.25075497093570781</v>
      </c>
      <c r="E186">
        <v>0.181166338316364</v>
      </c>
      <c r="F186">
        <v>-9.6807780329422721E-2</v>
      </c>
      <c r="G186">
        <v>0.46669617329423752</v>
      </c>
      <c r="H186">
        <v>0.25054133808023349</v>
      </c>
      <c r="I186">
        <v>-4.4195725422148779E-2</v>
      </c>
      <c r="J186">
        <v>3.5388431728616832E-2</v>
      </c>
      <c r="K186">
        <v>1.7313635173160421E-2</v>
      </c>
      <c r="L186">
        <v>8.3778134061997411E-2</v>
      </c>
      <c r="M186">
        <v>0.21987577453214671</v>
      </c>
      <c r="N186">
        <v>0.26456943058089538</v>
      </c>
      <c r="O186">
        <v>0.1998523125509131</v>
      </c>
      <c r="P186">
        <v>-9.0849457353185059E-2</v>
      </c>
      <c r="Q186">
        <v>5.8199413455672921E-3</v>
      </c>
      <c r="R186">
        <v>0.37290750594170469</v>
      </c>
      <c r="S186">
        <v>0.2472591698895914</v>
      </c>
      <c r="T186">
        <v>3.9389119736111478E-2</v>
      </c>
      <c r="U186">
        <v>0.46919658665689062</v>
      </c>
      <c r="V186">
        <v>-6.3371112242718297E-3</v>
      </c>
      <c r="W186">
        <v>2.6042489924957168E-2</v>
      </c>
      <c r="X186">
        <v>0.26497528852849822</v>
      </c>
      <c r="Y186">
        <v>0.27530065719618052</v>
      </c>
      <c r="Z186">
        <v>-6.9522161635714896E-2</v>
      </c>
      <c r="AA186">
        <v>-3.9408331281445719E-2</v>
      </c>
      <c r="AB186">
        <v>0.121295408255053</v>
      </c>
      <c r="AC186">
        <v>5.7891237937093276E-3</v>
      </c>
      <c r="AD186">
        <v>1.1304465920843439E-2</v>
      </c>
      <c r="AE186">
        <v>-0.1028603847818972</v>
      </c>
      <c r="AF186">
        <v>0.31931213751645188</v>
      </c>
      <c r="AG186">
        <v>0.68659013291545157</v>
      </c>
      <c r="AH186">
        <v>0.25446076393286149</v>
      </c>
      <c r="AI186">
        <v>0.232674265766428</v>
      </c>
      <c r="AJ186">
        <v>0.23250312181410959</v>
      </c>
      <c r="AK186">
        <v>0.19339889521688861</v>
      </c>
      <c r="AL186">
        <v>-7.3807765540539583E-2</v>
      </c>
      <c r="AM186">
        <v>-5.4919964439316571E-2</v>
      </c>
      <c r="AN186">
        <v>5.7252360501297561E-2</v>
      </c>
      <c r="AO186">
        <v>-0.2173601608956299</v>
      </c>
      <c r="AP186">
        <v>0.13078076590419169</v>
      </c>
      <c r="AQ186">
        <v>0.1098063902739157</v>
      </c>
      <c r="AR186">
        <v>0.30532640157601831</v>
      </c>
      <c r="AS186">
        <v>3.0738480459495229E-2</v>
      </c>
      <c r="AT186">
        <v>-4.9131836256866013E-2</v>
      </c>
      <c r="AU186">
        <v>1.725370172296703E-2</v>
      </c>
      <c r="AV186">
        <v>0.15681029614995451</v>
      </c>
      <c r="AW186">
        <v>0.16776765461903451</v>
      </c>
      <c r="AX186">
        <v>-6.1242453279580999E-2</v>
      </c>
      <c r="AY186">
        <v>-3.2631654170374169E-2</v>
      </c>
      <c r="AZ186">
        <v>-0.1054288485457628</v>
      </c>
      <c r="BA186">
        <v>-0.13876429992137609</v>
      </c>
      <c r="BB186">
        <v>-0.12591128293132711</v>
      </c>
      <c r="BC186">
        <v>-0.12660375343902031</v>
      </c>
      <c r="BD186">
        <v>-6.6716572375001282E-2</v>
      </c>
      <c r="BE186">
        <v>-0.15170488559406481</v>
      </c>
      <c r="BF186">
        <v>-4.5190278190342832E-2</v>
      </c>
      <c r="BG186">
        <v>0.2174782779483739</v>
      </c>
      <c r="BH186">
        <v>-3.0812856636500349E-2</v>
      </c>
      <c r="BI186">
        <v>-2.215477756742534E-2</v>
      </c>
      <c r="BJ186">
        <v>-6.1954827625332998E-2</v>
      </c>
      <c r="BK186">
        <v>-2.55004491034454E-2</v>
      </c>
      <c r="BL186">
        <v>9.462137342326582E-2</v>
      </c>
      <c r="BM186">
        <v>0.2783026173567702</v>
      </c>
      <c r="BN186">
        <v>-9.639612929898056E-2</v>
      </c>
      <c r="BO186">
        <v>0.53100125362755835</v>
      </c>
      <c r="BP186">
        <v>-4.9105984036202033E-2</v>
      </c>
      <c r="BQ186">
        <v>-9.7841031973521009E-2</v>
      </c>
      <c r="BR186">
        <v>0.1265065073167333</v>
      </c>
      <c r="BS186">
        <v>0.60132917228069449</v>
      </c>
      <c r="BT186">
        <v>-0.22812979105146061</v>
      </c>
      <c r="BU186">
        <v>-1.9381738915119961E-2</v>
      </c>
      <c r="BV186">
        <v>-0.142239636754661</v>
      </c>
      <c r="BW186">
        <v>0.16661492993677829</v>
      </c>
      <c r="BX186">
        <v>-3.7710520351486698E-2</v>
      </c>
      <c r="BY186">
        <v>0.2479607774150234</v>
      </c>
      <c r="BZ186">
        <v>0.14579381189809629</v>
      </c>
      <c r="CA186">
        <v>-2.2759844110213918E-3</v>
      </c>
      <c r="CB186">
        <v>-4.4705316967577069E-3</v>
      </c>
      <c r="CC186">
        <v>0.30804700624184389</v>
      </c>
      <c r="CD186">
        <v>-5.3720053505935887E-2</v>
      </c>
      <c r="CE186">
        <v>-0.2092802917658472</v>
      </c>
      <c r="CF186">
        <v>-4.8842585583706022E-3</v>
      </c>
      <c r="CG186">
        <v>-3.1590986623508233E-2</v>
      </c>
      <c r="CH186">
        <v>5.3728362715692812E-2</v>
      </c>
      <c r="CI186">
        <v>-0.1090256246297605</v>
      </c>
      <c r="CJ186">
        <v>-3.8824743319905597E-2</v>
      </c>
      <c r="CK186">
        <v>9.4122078631342365E-3</v>
      </c>
      <c r="CL186">
        <v>-9.4874412669725183E-2</v>
      </c>
      <c r="CM186">
        <v>-8.2853344844931121E-2</v>
      </c>
      <c r="CN186">
        <v>0.33031082226480429</v>
      </c>
      <c r="CO186">
        <v>0.2285038355950115</v>
      </c>
      <c r="CP186">
        <v>-1.4897163990671871E-2</v>
      </c>
      <c r="CQ186">
        <v>0.14132033100813041</v>
      </c>
      <c r="CR186">
        <v>6.7629390205332651E-2</v>
      </c>
      <c r="CS186">
        <v>-4.3490284992165451E-2</v>
      </c>
      <c r="CT186">
        <v>0.1648536937734304</v>
      </c>
      <c r="CU186">
        <v>1.111093749303804E-2</v>
      </c>
      <c r="CV186">
        <v>7.0966710264354749E-2</v>
      </c>
      <c r="CW186">
        <v>-7.2429034801144487E-2</v>
      </c>
      <c r="CX186">
        <v>5.4233504673955713E-2</v>
      </c>
      <c r="CY186">
        <v>-9.447382939410387E-3</v>
      </c>
      <c r="CZ186">
        <v>4.045672511284959E-3</v>
      </c>
      <c r="DA186">
        <v>-3.9139529902800776E-3</v>
      </c>
      <c r="DB186">
        <v>0.113199675826142</v>
      </c>
      <c r="DC186">
        <v>0.1294771395027203</v>
      </c>
      <c r="DD186">
        <v>0.28184110279998531</v>
      </c>
      <c r="DE186">
        <v>9.0166409764050881E-2</v>
      </c>
      <c r="DF186">
        <v>0.1168549545393027</v>
      </c>
      <c r="DG186">
        <v>0.19649396787854709</v>
      </c>
      <c r="DH186">
        <v>-0.13998515542768031</v>
      </c>
      <c r="DI186">
        <v>-0.21350006396430141</v>
      </c>
      <c r="DJ186">
        <v>-7.5639068817998645E-2</v>
      </c>
      <c r="DK186">
        <v>-2.8064090811343419E-2</v>
      </c>
      <c r="DL186">
        <v>0.1914227645406765</v>
      </c>
      <c r="DM186">
        <v>0.24561229991419009</v>
      </c>
      <c r="DN186">
        <v>0.20690750864670671</v>
      </c>
      <c r="DO186">
        <v>-0.17685209896291429</v>
      </c>
      <c r="DP186">
        <v>-7.341692780292508E-2</v>
      </c>
      <c r="DQ186">
        <v>-4.6179305920410751E-2</v>
      </c>
      <c r="DR186">
        <v>-1.20562263738544E-2</v>
      </c>
      <c r="DS186">
        <v>0.26528216032545182</v>
      </c>
      <c r="DT186">
        <v>-5.15389966542672E-2</v>
      </c>
      <c r="DU186">
        <v>2.8833802071545071E-2</v>
      </c>
      <c r="DV186">
        <v>-5.0872948228369852E-2</v>
      </c>
      <c r="DW186">
        <v>-7.9542959631258681E-2</v>
      </c>
      <c r="DX186">
        <v>-8.4131636348059757E-2</v>
      </c>
      <c r="DY186">
        <v>-5.8142187720252148E-2</v>
      </c>
      <c r="DZ186">
        <v>-7.4186745111428531E-2</v>
      </c>
      <c r="EA186">
        <v>5.1449868283337308E-2</v>
      </c>
      <c r="EB186">
        <v>0.14808848336045591</v>
      </c>
      <c r="EC186">
        <v>-6.3205235141694516E-4</v>
      </c>
      <c r="ED186">
        <v>3.5369289359540979E-2</v>
      </c>
      <c r="EE186">
        <v>-0.10287219957533809</v>
      </c>
      <c r="EF186">
        <v>-8.507424615981285E-2</v>
      </c>
      <c r="EG186">
        <v>-0.21446005780146499</v>
      </c>
      <c r="EH186">
        <v>-1.54179858646325E-2</v>
      </c>
      <c r="EI186">
        <v>7.6165914312084526E-2</v>
      </c>
      <c r="EJ186">
        <v>0.1050098889733888</v>
      </c>
      <c r="EK186">
        <v>0.17194416117594</v>
      </c>
      <c r="EL186">
        <v>-7.1190313954243356E-2</v>
      </c>
      <c r="EM186">
        <v>-9.7236590672717949E-3</v>
      </c>
      <c r="EN186">
        <v>0.1993530470779106</v>
      </c>
      <c r="EO186">
        <v>0.14098988735620849</v>
      </c>
      <c r="EP186">
        <v>-0.25444517093535168</v>
      </c>
      <c r="EQ186">
        <v>-0.14924262889383019</v>
      </c>
      <c r="ER186">
        <v>-0.27271577030751049</v>
      </c>
      <c r="ES186">
        <v>0.16326665745423641</v>
      </c>
      <c r="ET186">
        <v>0.50378851371637456</v>
      </c>
      <c r="EU186">
        <v>0.26197100737851958</v>
      </c>
      <c r="EV186">
        <v>0.375406704367933</v>
      </c>
      <c r="EW186">
        <v>0.42475472621796539</v>
      </c>
      <c r="EX186">
        <v>0.37111597447148392</v>
      </c>
      <c r="EY186">
        <v>0.26085494263454623</v>
      </c>
      <c r="EZ186">
        <v>0.34010536921804108</v>
      </c>
      <c r="FA186">
        <v>0.61364394704809855</v>
      </c>
      <c r="FB186">
        <v>0.4420268755167443</v>
      </c>
      <c r="FC186">
        <v>0.15501384330583959</v>
      </c>
      <c r="FD186">
        <v>0.479673192486329</v>
      </c>
      <c r="FE186">
        <v>0.5322339208629534</v>
      </c>
      <c r="FF186">
        <v>0.67584753791764596</v>
      </c>
      <c r="FG186">
        <v>0.33108386359511899</v>
      </c>
      <c r="FH186">
        <v>0.38942920493965211</v>
      </c>
      <c r="FI186">
        <v>0.51756441865134395</v>
      </c>
      <c r="FJ186">
        <v>0.30564360713595662</v>
      </c>
      <c r="FK186">
        <v>0.53417084297868334</v>
      </c>
      <c r="FL186">
        <v>0.22230909825529069</v>
      </c>
      <c r="FM186">
        <v>0.72572953515984862</v>
      </c>
      <c r="FN186">
        <v>0.25088366988933802</v>
      </c>
      <c r="FO186">
        <v>0.37514733271880568</v>
      </c>
      <c r="FP186">
        <v>0.54381359534659846</v>
      </c>
      <c r="FQ186">
        <v>0.45061847898420743</v>
      </c>
      <c r="FR186">
        <v>0.49433320169148792</v>
      </c>
      <c r="FS186">
        <v>0.5754599283675641</v>
      </c>
      <c r="FT186">
        <v>0.34020186504278621</v>
      </c>
      <c r="FU186">
        <v>0.3699561413209918</v>
      </c>
      <c r="FV186">
        <v>0.15958577645699601</v>
      </c>
      <c r="FW186">
        <v>0.40526704514002082</v>
      </c>
      <c r="FX186">
        <v>0.68004495076299309</v>
      </c>
      <c r="FY186">
        <v>0.6179083714661755</v>
      </c>
      <c r="FZ186">
        <v>0.56438316002740219</v>
      </c>
      <c r="GA186">
        <v>0.4722648296906693</v>
      </c>
      <c r="GB186">
        <v>0.19401935263940959</v>
      </c>
      <c r="GC186">
        <v>0.41341906522809679</v>
      </c>
      <c r="GD186">
        <v>0.50253916754031169</v>
      </c>
      <c r="GE186">
        <v>0.42443736403105708</v>
      </c>
      <c r="GF186">
        <v>0.58969870658027324</v>
      </c>
      <c r="GG186">
        <v>4.7717102684533247E-2</v>
      </c>
      <c r="GH186">
        <v>0.40716598745780008</v>
      </c>
      <c r="GI186">
        <v>0.33641411300653468</v>
      </c>
      <c r="GJ186">
        <v>0.51504792064909932</v>
      </c>
      <c r="GK186">
        <v>0.16282759607113351</v>
      </c>
      <c r="GL186">
        <v>0.21968526997198021</v>
      </c>
      <c r="GM186">
        <v>0.3467799401755095</v>
      </c>
      <c r="GN186">
        <v>0.3830292176864466</v>
      </c>
      <c r="GO186">
        <v>0.39660177110199529</v>
      </c>
      <c r="GP186">
        <v>0.44958605998279683</v>
      </c>
      <c r="GQ186">
        <v>5.8204557249627378E-2</v>
      </c>
      <c r="GR186">
        <v>8.8520540016650121E-2</v>
      </c>
      <c r="GS186">
        <v>0.33010660684796289</v>
      </c>
      <c r="GT186">
        <v>0.20004364700244989</v>
      </c>
      <c r="GU186">
        <v>0.24111408501178369</v>
      </c>
      <c r="GV186">
        <v>0.118259934119487</v>
      </c>
      <c r="GW186">
        <v>0.15598790873904361</v>
      </c>
      <c r="GX186">
        <v>0.1190832997912226</v>
      </c>
      <c r="GY186">
        <v>0.38097806738140189</v>
      </c>
      <c r="GZ186">
        <v>0.24875687577819891</v>
      </c>
      <c r="HA186">
        <v>0.40841358704967329</v>
      </c>
      <c r="HB186">
        <v>0.31476801556850292</v>
      </c>
      <c r="HC186">
        <v>0.1162654600711882</v>
      </c>
      <c r="HD186">
        <v>0.2100331226308354</v>
      </c>
      <c r="HE186">
        <v>0.1696458494567458</v>
      </c>
      <c r="HF186">
        <v>0.49380018225236583</v>
      </c>
      <c r="HG186">
        <v>0.24343354769080069</v>
      </c>
      <c r="HH186">
        <v>0.26042764915030042</v>
      </c>
      <c r="HI186">
        <v>0.18470224108470781</v>
      </c>
      <c r="HJ186">
        <v>0.31036504515000601</v>
      </c>
      <c r="HK186">
        <v>0.42806083164659842</v>
      </c>
      <c r="HL186">
        <v>0.40874967481247709</v>
      </c>
      <c r="HM186">
        <v>0.29274988815154263</v>
      </c>
      <c r="HN186">
        <v>0.30176525832026713</v>
      </c>
      <c r="HO186">
        <v>0.31393757366958602</v>
      </c>
      <c r="HP186">
        <v>0.28884235799883462</v>
      </c>
      <c r="HQ186">
        <v>0.18729130733436269</v>
      </c>
      <c r="HR186">
        <v>0.29330941410699179</v>
      </c>
      <c r="HS186">
        <v>0.53084663825786471</v>
      </c>
      <c r="HT186">
        <v>0.2268906700638707</v>
      </c>
      <c r="HU186">
        <v>0.29853669832355828</v>
      </c>
      <c r="HV186">
        <v>0.49718250033542832</v>
      </c>
      <c r="HW186">
        <v>0.47042701169322743</v>
      </c>
      <c r="HX186">
        <v>0.46039318061472628</v>
      </c>
      <c r="HY186">
        <v>0.2495722833926951</v>
      </c>
      <c r="HZ186">
        <v>0.17560548914743759</v>
      </c>
      <c r="IA186">
        <v>0.21754380049808189</v>
      </c>
      <c r="IB186">
        <v>0.31816885839653453</v>
      </c>
      <c r="IC186">
        <v>0.27760067033451619</v>
      </c>
      <c r="ID186">
        <v>0.60722382504305839</v>
      </c>
      <c r="IE186">
        <v>0.46713626722061558</v>
      </c>
      <c r="IF186">
        <v>0.30008752003691219</v>
      </c>
      <c r="IG186">
        <v>0.59747246675721799</v>
      </c>
      <c r="IH186">
        <v>0.41324230198656381</v>
      </c>
      <c r="II186">
        <v>0.25260220100148251</v>
      </c>
      <c r="IJ186">
        <v>0.3759153925164111</v>
      </c>
      <c r="IK186">
        <v>0.15476646119359011</v>
      </c>
      <c r="IL186">
        <v>0.47855369739538839</v>
      </c>
      <c r="IM186">
        <v>0.52324825104540351</v>
      </c>
      <c r="IN186">
        <v>0.39537891661342672</v>
      </c>
      <c r="IO186">
        <v>0.4894530138119933</v>
      </c>
      <c r="IP186">
        <v>0.48579389039663923</v>
      </c>
      <c r="IQ186">
        <v>0.44197467958430903</v>
      </c>
      <c r="IR186">
        <v>0.49709065287858062</v>
      </c>
      <c r="IS186">
        <v>0.61046256494758488</v>
      </c>
      <c r="IT186">
        <v>0.42641539711528659</v>
      </c>
      <c r="IU186">
        <v>0.1315578501736108</v>
      </c>
      <c r="IV186">
        <v>0.38969772059675428</v>
      </c>
      <c r="IW186">
        <v>0.41848581671962692</v>
      </c>
      <c r="IX186">
        <v>0.28422540515205119</v>
      </c>
      <c r="IY186">
        <v>0.35833758363430918</v>
      </c>
      <c r="IZ186">
        <v>0.39048500697926158</v>
      </c>
      <c r="JA186">
        <v>0.44796038553140199</v>
      </c>
      <c r="JB186">
        <v>0.16931658275592301</v>
      </c>
      <c r="JC186">
        <v>0.1403048326356392</v>
      </c>
      <c r="JD186">
        <v>0.14994088317488399</v>
      </c>
      <c r="JE186">
        <v>0.28318801851835662</v>
      </c>
      <c r="JF186">
        <v>0.5597754767418206</v>
      </c>
      <c r="JG186">
        <v>8.4169977073083935E-2</v>
      </c>
      <c r="JH186">
        <v>0.13667764909775559</v>
      </c>
      <c r="JI186">
        <v>0.2155176356804743</v>
      </c>
      <c r="JJ186">
        <v>0.3767987607215067</v>
      </c>
      <c r="JK186">
        <v>0.23764101392363349</v>
      </c>
      <c r="JL186">
        <v>0.1411886044178676</v>
      </c>
      <c r="JM186">
        <v>0.36699202694887501</v>
      </c>
      <c r="JN186">
        <v>5.6922754476447623E-2</v>
      </c>
      <c r="JO186">
        <v>0.39203019574955122</v>
      </c>
      <c r="JP186">
        <v>0.28097185025997917</v>
      </c>
      <c r="JQ186">
        <v>0.22917268025581289</v>
      </c>
      <c r="JR186">
        <v>0.28082893783601648</v>
      </c>
      <c r="JS186">
        <v>0.50641764333762362</v>
      </c>
      <c r="JT186">
        <v>0.34577071523368269</v>
      </c>
      <c r="JU186">
        <v>0.45190395861310251</v>
      </c>
      <c r="JV186">
        <v>0.2335829118127927</v>
      </c>
      <c r="JW186">
        <v>0.29277903876835693</v>
      </c>
      <c r="JX186">
        <v>0.16982259281699449</v>
      </c>
      <c r="JY186">
        <v>0.1187571942626922</v>
      </c>
      <c r="JZ186">
        <v>0.1041657751557829</v>
      </c>
      <c r="KA186">
        <v>0.43780184184058341</v>
      </c>
      <c r="KB186">
        <v>0.46246689550419939</v>
      </c>
      <c r="KC186">
        <v>0.32777833500580611</v>
      </c>
      <c r="KD186">
        <v>0.32276613855709102</v>
      </c>
      <c r="KE186">
        <v>0.65205308492474068</v>
      </c>
      <c r="KF186">
        <v>0.15076156661057569</v>
      </c>
      <c r="KG186">
        <v>0.10071347043443921</v>
      </c>
      <c r="KH186">
        <v>0.35592852095818017</v>
      </c>
      <c r="KI186">
        <v>7.3835387910387601E-2</v>
      </c>
      <c r="KJ186">
        <v>0.14220549684022701</v>
      </c>
      <c r="KK186">
        <v>0.23392804818845711</v>
      </c>
      <c r="KL186">
        <f>MATCH(A186,'[1]BASC2_BRIEF_6yr_DEMOS_ScanInfo '!$H:$H,0)</f>
        <v>898</v>
      </c>
      <c r="KM186">
        <f>INDEX('[1]BASC2_BRIEF_6yr_DEMOS_ScanInfo '!$L:$L,KL186)</f>
        <v>1</v>
      </c>
      <c r="KN186">
        <f t="shared" si="12"/>
        <v>0</v>
      </c>
      <c r="KO186">
        <f>INDEX('[1]BASC2_BRIEF_6yr_DEMOS_ScanInfo '!$O:$O,KL186)</f>
        <v>30</v>
      </c>
      <c r="KP186">
        <f t="shared" si="13"/>
        <v>0</v>
      </c>
      <c r="KQ186" t="e">
        <f>MATCH(A186,[2]SelectedColumns!$A:$A,0)</f>
        <v>#N/A</v>
      </c>
      <c r="KR186" t="e">
        <f>INDEX([2]SelectedColumns!$R:$R,KQ186)</f>
        <v>#N/A</v>
      </c>
      <c r="KS186" t="e">
        <f>INDEX([2]SelectedColumns!$J:$J,KQ186)</f>
        <v>#N/A</v>
      </c>
      <c r="KT186" t="e">
        <f t="shared" si="14"/>
        <v>#N/A</v>
      </c>
      <c r="KU186" t="e">
        <f t="shared" si="15"/>
        <v>#N/A</v>
      </c>
      <c r="KV186" t="e">
        <f t="shared" si="16"/>
        <v>#N/A</v>
      </c>
      <c r="KW186" t="e">
        <f t="shared" si="17"/>
        <v>#N/A</v>
      </c>
    </row>
    <row r="187" spans="1:309" x14ac:dyDescent="0.35">
      <c r="A187" t="s">
        <v>187</v>
      </c>
      <c r="B187">
        <v>1.6113569564300208E-2</v>
      </c>
      <c r="C187">
        <v>-6.4340568481367377E-2</v>
      </c>
      <c r="D187">
        <v>0.13995489077307499</v>
      </c>
      <c r="E187">
        <v>2.9157284066746229E-2</v>
      </c>
      <c r="F187">
        <v>-0.16410512289131879</v>
      </c>
      <c r="G187">
        <v>0.23336070711016191</v>
      </c>
      <c r="H187">
        <v>0.13218509512890431</v>
      </c>
      <c r="I187">
        <v>-0.31260360242580321</v>
      </c>
      <c r="J187">
        <v>-3.3969226248605773E-2</v>
      </c>
      <c r="K187">
        <v>-0.1028579067004001</v>
      </c>
      <c r="L187">
        <v>-0.13567745061348549</v>
      </c>
      <c r="M187">
        <v>0.25858518922248402</v>
      </c>
      <c r="N187">
        <v>0.10501686099146811</v>
      </c>
      <c r="O187">
        <v>2.456958977147039E-2</v>
      </c>
      <c r="P187">
        <v>-0.1570332233372245</v>
      </c>
      <c r="Q187">
        <v>-0.16640265436438659</v>
      </c>
      <c r="R187">
        <v>0.17800450702660089</v>
      </c>
      <c r="S187">
        <v>0.17672861499085621</v>
      </c>
      <c r="T187">
        <v>-2.7585567332945149E-2</v>
      </c>
      <c r="U187">
        <v>6.2679869838173863E-2</v>
      </c>
      <c r="V187">
        <v>-0.1213913334885377</v>
      </c>
      <c r="W187">
        <v>-0.21270652416255389</v>
      </c>
      <c r="X187">
        <v>0.1019132764007715</v>
      </c>
      <c r="Y187">
        <v>0.25439219642606342</v>
      </c>
      <c r="Z187">
        <v>-7.594477794153498E-2</v>
      </c>
      <c r="AA187">
        <v>-0.15397072132021239</v>
      </c>
      <c r="AB187">
        <v>2.764970823363733E-2</v>
      </c>
      <c r="AC187">
        <v>-4.9206608065228918E-2</v>
      </c>
      <c r="AD187">
        <v>-3.3487807765692379E-2</v>
      </c>
      <c r="AE187">
        <v>-0.25774730040700972</v>
      </c>
      <c r="AF187">
        <v>0.34227985406187872</v>
      </c>
      <c r="AG187">
        <v>0.85459973111724374</v>
      </c>
      <c r="AH187">
        <v>-1.087658509490463E-2</v>
      </c>
      <c r="AI187">
        <v>5.6323026467750559E-2</v>
      </c>
      <c r="AJ187">
        <v>0.2479863591778351</v>
      </c>
      <c r="AK187">
        <v>-0.13621222387585499</v>
      </c>
      <c r="AL187">
        <v>-0.12720442336869389</v>
      </c>
      <c r="AM187">
        <v>-0.1030735046833031</v>
      </c>
      <c r="AN187">
        <v>6.7984679638399381E-2</v>
      </c>
      <c r="AO187">
        <v>-0.17200440000173359</v>
      </c>
      <c r="AP187">
        <v>1.7263561587371749E-2</v>
      </c>
      <c r="AQ187">
        <v>-0.1046255067561217</v>
      </c>
      <c r="AR187">
        <v>0.3802208216049473</v>
      </c>
      <c r="AS187">
        <v>-0.234394031491727</v>
      </c>
      <c r="AT187">
        <v>-0.1801796972612206</v>
      </c>
      <c r="AU187">
        <v>-0.23440921943421311</v>
      </c>
      <c r="AV187">
        <v>6.1623334642874512E-2</v>
      </c>
      <c r="AW187">
        <v>-1.8462788975125211E-2</v>
      </c>
      <c r="AX187">
        <v>1.1190417159673279E-2</v>
      </c>
      <c r="AY187">
        <v>-5.1569814877403093E-2</v>
      </c>
      <c r="AZ187">
        <v>-0.14636705763181679</v>
      </c>
      <c r="BA187">
        <v>-0.2969419757164582</v>
      </c>
      <c r="BB187">
        <v>-0.27399885767747062</v>
      </c>
      <c r="BC187">
        <v>-9.5743608406856584E-2</v>
      </c>
      <c r="BD187">
        <v>9.5473699658548794E-2</v>
      </c>
      <c r="BE187">
        <v>-0.24335684103965119</v>
      </c>
      <c r="BF187">
        <v>-9.6975197883079511E-2</v>
      </c>
      <c r="BG187">
        <v>3.5528234025020478E-2</v>
      </c>
      <c r="BH187">
        <v>-4.2597471163893008E-2</v>
      </c>
      <c r="BI187">
        <v>-0.20738045154923479</v>
      </c>
      <c r="BJ187">
        <v>-0.28986274202340229</v>
      </c>
      <c r="BK187">
        <v>7.8374046713613366E-2</v>
      </c>
      <c r="BL187">
        <v>0.13970056874169459</v>
      </c>
      <c r="BM187">
        <v>0.15241169667921919</v>
      </c>
      <c r="BN187">
        <v>-0.27563857568213002</v>
      </c>
      <c r="BO187">
        <v>-5.7689478244943082E-2</v>
      </c>
      <c r="BP187">
        <v>-0.15671922155015289</v>
      </c>
      <c r="BQ187">
        <v>-0.21605533267166499</v>
      </c>
      <c r="BR187">
        <v>3.951569991463888E-2</v>
      </c>
      <c r="BS187">
        <v>0.31216960150655942</v>
      </c>
      <c r="BT187">
        <v>-0.41620914713961371</v>
      </c>
      <c r="BU187">
        <v>-9.4894628287395255E-2</v>
      </c>
      <c r="BV187">
        <v>-0.1953693214855885</v>
      </c>
      <c r="BW187">
        <v>1.97985385351378E-2</v>
      </c>
      <c r="BX187">
        <v>7.4727445845257368E-3</v>
      </c>
      <c r="BY187">
        <v>-9.0700808571662073E-2</v>
      </c>
      <c r="BZ187">
        <v>9.5058737417580086E-2</v>
      </c>
      <c r="CA187">
        <v>-0.150617433311659</v>
      </c>
      <c r="CB187">
        <v>-0.2683030962436328</v>
      </c>
      <c r="CC187">
        <v>0.14936085892779019</v>
      </c>
      <c r="CD187">
        <v>-0.2171800388025866</v>
      </c>
      <c r="CE187">
        <v>-0.51226659927981988</v>
      </c>
      <c r="CF187">
        <v>-0.20366428238043241</v>
      </c>
      <c r="CG187">
        <v>-0.17503866167234891</v>
      </c>
      <c r="CH187">
        <v>-9.562372385079243E-2</v>
      </c>
      <c r="CI187">
        <v>-0.33489036029099828</v>
      </c>
      <c r="CJ187">
        <v>7.3802799961683041E-2</v>
      </c>
      <c r="CK187">
        <v>-0.28903832483446479</v>
      </c>
      <c r="CL187">
        <v>-0.19035089690461079</v>
      </c>
      <c r="CM187">
        <v>-0.1468514741107845</v>
      </c>
      <c r="CN187">
        <v>0.27935217161926279</v>
      </c>
      <c r="CO187">
        <v>0.29479271969958321</v>
      </c>
      <c r="CP187">
        <v>-7.8110850359951245E-2</v>
      </c>
      <c r="CQ187">
        <v>9.8665954498784902E-2</v>
      </c>
      <c r="CR187">
        <v>3.1196844325655389E-2</v>
      </c>
      <c r="CS187">
        <v>-0.35244754168404541</v>
      </c>
      <c r="CT187">
        <v>5.3310377148759518E-2</v>
      </c>
      <c r="CU187">
        <v>-5.1440724627110017E-2</v>
      </c>
      <c r="CV187">
        <v>-5.891475558885606E-2</v>
      </c>
      <c r="CW187">
        <v>-0.22192685474304241</v>
      </c>
      <c r="CX187">
        <v>-2.1652026282540149E-2</v>
      </c>
      <c r="CY187">
        <v>-4.8168479141209357E-2</v>
      </c>
      <c r="CZ187">
        <v>-0.12518541000070571</v>
      </c>
      <c r="DA187">
        <v>-0.23632666666236579</v>
      </c>
      <c r="DB187">
        <v>0.165434409573219</v>
      </c>
      <c r="DC187">
        <v>-9.5973515154799405E-2</v>
      </c>
      <c r="DD187">
        <v>0.21905394350320101</v>
      </c>
      <c r="DE187">
        <v>1.265989886792096E-2</v>
      </c>
      <c r="DF187">
        <v>0.13026622796218759</v>
      </c>
      <c r="DG187">
        <v>0.1045759496654126</v>
      </c>
      <c r="DH187">
        <v>-0.35091925332091017</v>
      </c>
      <c r="DI187">
        <v>-0.2354505340567801</v>
      </c>
      <c r="DJ187">
        <v>-2.3342343969540821E-2</v>
      </c>
      <c r="DK187">
        <v>-0.26284959486222831</v>
      </c>
      <c r="DL187">
        <v>0.1294604331904943</v>
      </c>
      <c r="DM187">
        <v>0.12465927155291071</v>
      </c>
      <c r="DN187">
        <v>0.2175346440408138</v>
      </c>
      <c r="DO187">
        <v>-0.204666404539221</v>
      </c>
      <c r="DP187">
        <v>-0.1777161681092565</v>
      </c>
      <c r="DQ187">
        <v>-0.1059383492414281</v>
      </c>
      <c r="DR187">
        <v>0.12547928255482499</v>
      </c>
      <c r="DS187">
        <v>0.15354403426589619</v>
      </c>
      <c r="DT187">
        <v>-8.7661416543706072E-2</v>
      </c>
      <c r="DU187">
        <v>5.7355745287045679E-2</v>
      </c>
      <c r="DV187">
        <v>-6.2646885547229525E-2</v>
      </c>
      <c r="DW187">
        <v>-0.30977520051107171</v>
      </c>
      <c r="DX187">
        <v>-0.12532676106432669</v>
      </c>
      <c r="DY187">
        <v>-0.17389248736460219</v>
      </c>
      <c r="DZ187">
        <v>-0.1105642556112227</v>
      </c>
      <c r="EA187">
        <v>-0.19101664078715139</v>
      </c>
      <c r="EB187">
        <v>9.7172877892732101E-2</v>
      </c>
      <c r="EC187">
        <v>-0.1174703569399735</v>
      </c>
      <c r="ED187">
        <v>-0.1089072612698168</v>
      </c>
      <c r="EE187">
        <v>-0.2112918067774667</v>
      </c>
      <c r="EF187">
        <v>-0.2292531087928977</v>
      </c>
      <c r="EG187">
        <v>-0.25592815202548608</v>
      </c>
      <c r="EH187">
        <v>0.22691037296338609</v>
      </c>
      <c r="EI187">
        <v>-0.154198119518278</v>
      </c>
      <c r="EJ187">
        <v>-9.8726301935429417E-2</v>
      </c>
      <c r="EK187">
        <v>-0.21231783174850569</v>
      </c>
      <c r="EL187">
        <v>-0.18131280780860279</v>
      </c>
      <c r="EM187">
        <v>-0.15125706773885561</v>
      </c>
      <c r="EN187">
        <v>0.17078742279694459</v>
      </c>
      <c r="EO187">
        <v>0.1635766829178604</v>
      </c>
      <c r="EP187">
        <v>-0.31433376963992132</v>
      </c>
      <c r="EQ187">
        <v>-8.9179689168526699E-2</v>
      </c>
      <c r="ER187">
        <v>-0.44366440513044919</v>
      </c>
      <c r="ES187">
        <v>0.17294962425222141</v>
      </c>
      <c r="ET187">
        <v>0.24952331328489349</v>
      </c>
      <c r="EU187">
        <v>8.0265975764690578E-2</v>
      </c>
      <c r="EV187">
        <v>0.21618059510188151</v>
      </c>
      <c r="EW187">
        <v>-3.2959803832317107E-2</v>
      </c>
      <c r="EX187">
        <v>0.16519549722343349</v>
      </c>
      <c r="EY187">
        <v>0.22599739839023611</v>
      </c>
      <c r="EZ187">
        <v>0.25443256845195961</v>
      </c>
      <c r="FA187">
        <v>0.28530990536272882</v>
      </c>
      <c r="FB187">
        <v>0.41317737213422079</v>
      </c>
      <c r="FC187">
        <v>0.1098162518695303</v>
      </c>
      <c r="FD187">
        <v>0.39002414301093757</v>
      </c>
      <c r="FE187">
        <v>0.18239532851347609</v>
      </c>
      <c r="FF187">
        <v>0.30994788779373728</v>
      </c>
      <c r="FG187">
        <v>0.29858407906230622</v>
      </c>
      <c r="FH187">
        <v>0.34285069601472018</v>
      </c>
      <c r="FI187">
        <v>0.34190698814555759</v>
      </c>
      <c r="FJ187">
        <v>5.2682893603847702E-2</v>
      </c>
      <c r="FK187">
        <v>0.31873778535782837</v>
      </c>
      <c r="FL187">
        <v>0.3276921485496832</v>
      </c>
      <c r="FM187">
        <v>0.34591847497043032</v>
      </c>
      <c r="FN187">
        <v>0.444127971924488</v>
      </c>
      <c r="FO187">
        <v>8.9988642070084335E-2</v>
      </c>
      <c r="FP187">
        <v>0.27767810499979501</v>
      </c>
      <c r="FQ187">
        <v>0.23620211380727371</v>
      </c>
      <c r="FR187">
        <v>0.49847645069421731</v>
      </c>
      <c r="FS187">
        <v>0.1014442954846108</v>
      </c>
      <c r="FT187">
        <v>0.25645671434379891</v>
      </c>
      <c r="FU187">
        <v>0.37959484656993908</v>
      </c>
      <c r="FV187">
        <v>8.0242410041722112E-2</v>
      </c>
      <c r="FW187">
        <v>0.42045963939668141</v>
      </c>
      <c r="FX187">
        <v>0.39895975352953511</v>
      </c>
      <c r="FY187">
        <v>-3.9061900521005638E-3</v>
      </c>
      <c r="FZ187">
        <v>0.24573076582571621</v>
      </c>
      <c r="GA187">
        <v>0.34154804506204389</v>
      </c>
      <c r="GB187">
        <v>8.1629484518599471E-2</v>
      </c>
      <c r="GC187">
        <v>0.13488752906201121</v>
      </c>
      <c r="GD187">
        <v>0.2623537958721967</v>
      </c>
      <c r="GE187">
        <v>0.33994127786690392</v>
      </c>
      <c r="GF187">
        <v>0.1977557622706603</v>
      </c>
      <c r="GG187">
        <v>1.9367617714827701E-2</v>
      </c>
      <c r="GH187">
        <v>4.7997114721009149E-2</v>
      </c>
      <c r="GI187">
        <v>0.23209989210491061</v>
      </c>
      <c r="GJ187">
        <v>0.19727739330849731</v>
      </c>
      <c r="GK187">
        <v>2.9890883792406588E-2</v>
      </c>
      <c r="GL187">
        <v>0.19540481997649239</v>
      </c>
      <c r="GM187">
        <v>0.2494110488536592</v>
      </c>
      <c r="GN187">
        <v>0.1110240395227708</v>
      </c>
      <c r="GO187">
        <v>1.1221033929750161E-2</v>
      </c>
      <c r="GP187">
        <v>0.14546656619734169</v>
      </c>
      <c r="GQ187">
        <v>0.1527413837326386</v>
      </c>
      <c r="GR187">
        <v>0.27302729904339029</v>
      </c>
      <c r="GS187">
        <v>0.26298751227488693</v>
      </c>
      <c r="GT187">
        <v>0.17612398928996401</v>
      </c>
      <c r="GU187">
        <v>0.29625872488957111</v>
      </c>
      <c r="GV187">
        <v>3.8074354524905568E-3</v>
      </c>
      <c r="GW187">
        <v>0.18466541677817749</v>
      </c>
      <c r="GX187">
        <v>0.1221002138174631</v>
      </c>
      <c r="GY187">
        <v>0.22529185843905811</v>
      </c>
      <c r="GZ187">
        <v>0.33755882027057871</v>
      </c>
      <c r="HA187">
        <v>0.25495354320807928</v>
      </c>
      <c r="HB187">
        <v>0.25315289704580329</v>
      </c>
      <c r="HC187">
        <v>0.35998726345386839</v>
      </c>
      <c r="HD187">
        <v>0.1552054808121141</v>
      </c>
      <c r="HE187">
        <v>0.1484444510317266</v>
      </c>
      <c r="HF187">
        <v>0.27240145773929691</v>
      </c>
      <c r="HG187">
        <v>0.43704321583354983</v>
      </c>
      <c r="HH187">
        <v>0.2300856174725989</v>
      </c>
      <c r="HI187">
        <v>7.1856335168285213E-2</v>
      </c>
      <c r="HJ187">
        <v>0.10747895326046319</v>
      </c>
      <c r="HK187">
        <v>0.1165741818415662</v>
      </c>
      <c r="HL187">
        <v>0.46163931838111771</v>
      </c>
      <c r="HM187">
        <v>0.36150604483038928</v>
      </c>
      <c r="HN187">
        <v>0.33301569627078759</v>
      </c>
      <c r="HO187">
        <v>0.19901522533042951</v>
      </c>
      <c r="HP187">
        <v>0.25764059349735091</v>
      </c>
      <c r="HQ187">
        <v>0.21249972790151181</v>
      </c>
      <c r="HR187">
        <v>0.38132973439483892</v>
      </c>
      <c r="HS187">
        <v>0.1292395391715471</v>
      </c>
      <c r="HT187">
        <v>0.16653927481150771</v>
      </c>
      <c r="HU187">
        <v>0.249867494849247</v>
      </c>
      <c r="HV187">
        <v>0.34722233964574201</v>
      </c>
      <c r="HW187">
        <v>7.5886261323871995E-2</v>
      </c>
      <c r="HX187">
        <v>0.42718517968243691</v>
      </c>
      <c r="HY187">
        <v>0.2577898236367947</v>
      </c>
      <c r="HZ187">
        <v>0.15956966865308719</v>
      </c>
      <c r="IA187">
        <v>0.21222676481242461</v>
      </c>
      <c r="IB187">
        <v>0.21170376668674271</v>
      </c>
      <c r="IC187">
        <v>0.20541110224517159</v>
      </c>
      <c r="ID187">
        <v>0.40345800600814402</v>
      </c>
      <c r="IE187">
        <v>0.23552875199801079</v>
      </c>
      <c r="IF187">
        <v>7.6295205249415965E-2</v>
      </c>
      <c r="IG187">
        <v>0.13296998684837039</v>
      </c>
      <c r="IH187">
        <v>0.25540088764198782</v>
      </c>
      <c r="II187">
        <v>0.232014475770187</v>
      </c>
      <c r="IJ187">
        <v>0.284920996905969</v>
      </c>
      <c r="IK187">
        <v>0.1427590367151054</v>
      </c>
      <c r="IL187">
        <v>8.518956314195425E-2</v>
      </c>
      <c r="IM187">
        <v>0.33399470986454849</v>
      </c>
      <c r="IN187">
        <v>0.38521609656057942</v>
      </c>
      <c r="IO187">
        <v>0.23909936294371259</v>
      </c>
      <c r="IP187">
        <v>0.22209509985931761</v>
      </c>
      <c r="IQ187">
        <v>0.41760390565906619</v>
      </c>
      <c r="IR187">
        <v>0.44646855248255513</v>
      </c>
      <c r="IS187">
        <v>0.32989990592659368</v>
      </c>
      <c r="IT187">
        <v>0.44812239449012209</v>
      </c>
      <c r="IU187">
        <v>9.6768778063670402E-2</v>
      </c>
      <c r="IV187">
        <v>0.22289713850860471</v>
      </c>
      <c r="IW187">
        <v>0.19549955333603741</v>
      </c>
      <c r="IX187">
        <v>0.2477316645185664</v>
      </c>
      <c r="IY187">
        <v>0.13067751319575421</v>
      </c>
      <c r="IZ187">
        <v>0.21828282065042881</v>
      </c>
      <c r="JA187">
        <v>0.227541515489775</v>
      </c>
      <c r="JB187">
        <v>0.1672614367558157</v>
      </c>
      <c r="JC187">
        <v>0.32490033367307569</v>
      </c>
      <c r="JD187">
        <v>3.5807066078495993E-2</v>
      </c>
      <c r="JE187">
        <v>0.30272500911214523</v>
      </c>
      <c r="JF187">
        <v>0.23170988864553779</v>
      </c>
      <c r="JG187">
        <v>-3.691972964389989E-2</v>
      </c>
      <c r="JH187">
        <v>0.13488797924920931</v>
      </c>
      <c r="JI187">
        <v>0.28592186734222141</v>
      </c>
      <c r="JJ187">
        <v>0.15439346873402279</v>
      </c>
      <c r="JK187">
        <v>8.8908299138575231E-2</v>
      </c>
      <c r="JL187">
        <v>3.9302096248819973E-2</v>
      </c>
      <c r="JM187">
        <v>0.46237000364163849</v>
      </c>
      <c r="JN187">
        <v>0.42591306010786772</v>
      </c>
      <c r="JO187">
        <v>0.24669197640638679</v>
      </c>
      <c r="JP187">
        <v>0.26807803433098443</v>
      </c>
      <c r="JQ187">
        <v>0.23830922140619309</v>
      </c>
      <c r="JR187">
        <v>0.1090852820526179</v>
      </c>
      <c r="JS187">
        <v>0.26375505727711168</v>
      </c>
      <c r="JT187">
        <v>0.1045111231819168</v>
      </c>
      <c r="JU187">
        <v>0.29239480024231901</v>
      </c>
      <c r="JV187">
        <v>0.2154142514960494</v>
      </c>
      <c r="JW187">
        <v>6.1980806165996577E-2</v>
      </c>
      <c r="JX187">
        <v>0.1132744162240263</v>
      </c>
      <c r="JY187">
        <v>0.21052190431135939</v>
      </c>
      <c r="JZ187">
        <v>0.1825130360539515</v>
      </c>
      <c r="KA187">
        <v>0.24835385108427041</v>
      </c>
      <c r="KB187">
        <v>0.30373489249811242</v>
      </c>
      <c r="KC187">
        <v>0.30401655190047711</v>
      </c>
      <c r="KD187">
        <v>0.29156709436614903</v>
      </c>
      <c r="KE187">
        <v>0.25752813174816219</v>
      </c>
      <c r="KF187">
        <v>0.1199944145856545</v>
      </c>
      <c r="KG187">
        <v>0.2231879298782514</v>
      </c>
      <c r="KH187">
        <v>0.35496913722759421</v>
      </c>
      <c r="KI187">
        <v>0.1212354950838227</v>
      </c>
      <c r="KJ187">
        <v>0.14487497848579861</v>
      </c>
      <c r="KK187">
        <v>7.494291721151855E-2</v>
      </c>
      <c r="KL187">
        <f>MATCH(A187,'[1]BASC2_BRIEF_6yr_DEMOS_ScanInfo '!$H:$H,0)</f>
        <v>899</v>
      </c>
      <c r="KM187">
        <f>INDEX('[1]BASC2_BRIEF_6yr_DEMOS_ScanInfo '!$L:$L,KL187)</f>
        <v>2</v>
      </c>
      <c r="KN187">
        <f t="shared" si="12"/>
        <v>1</v>
      </c>
      <c r="KO187">
        <f>INDEX('[1]BASC2_BRIEF_6yr_DEMOS_ScanInfo '!$O:$O,KL187)</f>
        <v>30</v>
      </c>
      <c r="KP187">
        <f t="shared" si="13"/>
        <v>0</v>
      </c>
      <c r="KQ187" t="e">
        <f>MATCH(A187,[2]SelectedColumns!$A:$A,0)</f>
        <v>#N/A</v>
      </c>
      <c r="KR187" t="e">
        <f>INDEX([2]SelectedColumns!$R:$R,KQ187)</f>
        <v>#N/A</v>
      </c>
      <c r="KS187" t="e">
        <f>INDEX([2]SelectedColumns!$J:$J,KQ187)</f>
        <v>#N/A</v>
      </c>
      <c r="KT187" t="e">
        <f t="shared" si="14"/>
        <v>#N/A</v>
      </c>
      <c r="KU187" t="e">
        <f t="shared" si="15"/>
        <v>#N/A</v>
      </c>
      <c r="KV187" t="e">
        <f t="shared" si="16"/>
        <v>#N/A</v>
      </c>
      <c r="KW187" t="e">
        <f t="shared" si="17"/>
        <v>#N/A</v>
      </c>
    </row>
    <row r="188" spans="1:309" x14ac:dyDescent="0.35">
      <c r="A188" t="s">
        <v>188</v>
      </c>
      <c r="B188">
        <v>7.6131367593290644E-3</v>
      </c>
      <c r="C188">
        <v>0.18275773027438841</v>
      </c>
      <c r="D188">
        <v>0.23905771495773709</v>
      </c>
      <c r="E188">
        <v>0.15173126340440549</v>
      </c>
      <c r="F188">
        <v>-0.23544985718202341</v>
      </c>
      <c r="G188">
        <v>0.29107419155562531</v>
      </c>
      <c r="H188">
        <v>0.17195704952059271</v>
      </c>
      <c r="I188">
        <v>9.0812769889126788E-2</v>
      </c>
      <c r="J188">
        <v>0.2262556261534783</v>
      </c>
      <c r="K188">
        <v>0.22799635738817711</v>
      </c>
      <c r="L188">
        <v>0.2204069435464997</v>
      </c>
      <c r="M188">
        <v>0.25097205877523909</v>
      </c>
      <c r="N188">
        <v>0.29867833187680048</v>
      </c>
      <c r="O188">
        <v>6.8518657172777608E-2</v>
      </c>
      <c r="P188">
        <v>-0.16663288106592411</v>
      </c>
      <c r="Q188">
        <v>-7.3980379943659358E-2</v>
      </c>
      <c r="R188">
        <v>0.39601284276406179</v>
      </c>
      <c r="S188">
        <v>0.24986595190461691</v>
      </c>
      <c r="T188">
        <v>0.16302629849709191</v>
      </c>
      <c r="U188">
        <v>0.32841992888732618</v>
      </c>
      <c r="V188">
        <v>-6.9699735513142347E-3</v>
      </c>
      <c r="W188">
        <v>0.18632701998117171</v>
      </c>
      <c r="X188">
        <v>0.23759397604191029</v>
      </c>
      <c r="Y188">
        <v>0.29953476300711829</v>
      </c>
      <c r="Z188">
        <v>-2.6439288368989459E-2</v>
      </c>
      <c r="AA188">
        <v>-7.5029757719918821E-2</v>
      </c>
      <c r="AB188">
        <v>0.1195481088887069</v>
      </c>
      <c r="AC188">
        <v>1.6993153248207271E-2</v>
      </c>
      <c r="AD188">
        <v>5.3702403744679383E-2</v>
      </c>
      <c r="AE188">
        <v>3.4995027123817517E-2</v>
      </c>
      <c r="AF188">
        <v>0.2068142363427615</v>
      </c>
      <c r="AG188">
        <v>0.42627303210658801</v>
      </c>
      <c r="AH188">
        <v>0.1891180988457988</v>
      </c>
      <c r="AI188">
        <v>2.2712987613615621E-2</v>
      </c>
      <c r="AJ188">
        <v>9.5703652309426568E-2</v>
      </c>
      <c r="AK188">
        <v>3.1163178007551199E-2</v>
      </c>
      <c r="AL188">
        <v>8.8447893976026926E-2</v>
      </c>
      <c r="AM188">
        <v>-5.1561082396705427E-2</v>
      </c>
      <c r="AN188">
        <v>6.8377435322345637E-2</v>
      </c>
      <c r="AO188">
        <v>-2.2793295154391879E-2</v>
      </c>
      <c r="AP188">
        <v>0.1979268179313933</v>
      </c>
      <c r="AQ188">
        <v>0.37290808136804049</v>
      </c>
      <c r="AR188">
        <v>0.31784691253615749</v>
      </c>
      <c r="AS188">
        <v>0.1031285090764997</v>
      </c>
      <c r="AT188">
        <v>5.2588232734263052E-3</v>
      </c>
      <c r="AU188">
        <v>3.9756745406398508E-2</v>
      </c>
      <c r="AV188">
        <v>0.30011251485721407</v>
      </c>
      <c r="AW188">
        <v>0.1495122700331786</v>
      </c>
      <c r="AX188">
        <v>9.6866641435866541E-3</v>
      </c>
      <c r="AY188">
        <v>0.22831405749334091</v>
      </c>
      <c r="AZ188">
        <v>0.20902523485809321</v>
      </c>
      <c r="BA188">
        <v>-5.7180066985990763E-2</v>
      </c>
      <c r="BB188">
        <v>-0.16256705176406161</v>
      </c>
      <c r="BC188">
        <v>-6.5340951142645709E-2</v>
      </c>
      <c r="BD188">
        <v>-6.0972620206570571E-2</v>
      </c>
      <c r="BE188">
        <v>-2.934294125971304E-2</v>
      </c>
      <c r="BF188">
        <v>0.1021646966368228</v>
      </c>
      <c r="BG188">
        <v>0.29470676958733039</v>
      </c>
      <c r="BH188">
        <v>9.6241712925008382E-2</v>
      </c>
      <c r="BI188">
        <v>7.5107878848587939E-2</v>
      </c>
      <c r="BJ188">
        <v>9.9559647430180753E-4</v>
      </c>
      <c r="BK188">
        <v>-0.14589886030013199</v>
      </c>
      <c r="BL188">
        <v>0.1390586806239402</v>
      </c>
      <c r="BM188">
        <v>0.29680755957545479</v>
      </c>
      <c r="BN188">
        <v>0.16007444927866141</v>
      </c>
      <c r="BO188">
        <v>0.24132137136604601</v>
      </c>
      <c r="BP188">
        <v>-5.9622091505420187E-2</v>
      </c>
      <c r="BQ188">
        <v>-3.4263995632007438E-2</v>
      </c>
      <c r="BR188">
        <v>0.18421795324442039</v>
      </c>
      <c r="BS188">
        <v>0.2558433418110071</v>
      </c>
      <c r="BT188">
        <v>-0.1207354533520222</v>
      </c>
      <c r="BU188">
        <v>4.5926598986931411E-2</v>
      </c>
      <c r="BV188">
        <v>-5.6842217362249807E-2</v>
      </c>
      <c r="BW188">
        <v>0.13020669014411121</v>
      </c>
      <c r="BX188">
        <v>-2.0052979006719429E-3</v>
      </c>
      <c r="BY188">
        <v>0.12633165527707499</v>
      </c>
      <c r="BZ188">
        <v>0.1346222493412641</v>
      </c>
      <c r="CA188">
        <v>-0.1155001221153993</v>
      </c>
      <c r="CB188">
        <v>-0.24400214711083221</v>
      </c>
      <c r="CC188">
        <v>0.26059440607637119</v>
      </c>
      <c r="CD188">
        <v>2.191343678709079E-2</v>
      </c>
      <c r="CE188">
        <v>-0.1366875408722108</v>
      </c>
      <c r="CF188">
        <v>8.1192780752291416E-2</v>
      </c>
      <c r="CG188">
        <v>8.4651773700782362E-2</v>
      </c>
      <c r="CH188">
        <v>0.17153924432279341</v>
      </c>
      <c r="CI188">
        <v>-7.3246190925418286E-2</v>
      </c>
      <c r="CJ188">
        <v>-5.1611562642846831E-2</v>
      </c>
      <c r="CK188">
        <v>3.1285315220998422E-2</v>
      </c>
      <c r="CL188">
        <v>-0.2084143261652931</v>
      </c>
      <c r="CM188">
        <v>-0.20270947698547051</v>
      </c>
      <c r="CN188">
        <v>0.35889641690439739</v>
      </c>
      <c r="CO188">
        <v>0.32499777097286242</v>
      </c>
      <c r="CP188">
        <v>-1.188339788329618E-2</v>
      </c>
      <c r="CQ188">
        <v>0.21103273180692431</v>
      </c>
      <c r="CR188">
        <v>0.25294339279035771</v>
      </c>
      <c r="CS188">
        <v>5.9549254943874093E-2</v>
      </c>
      <c r="CT188">
        <v>0.1086439817322935</v>
      </c>
      <c r="CU188">
        <v>1.4085384837447809E-4</v>
      </c>
      <c r="CV188">
        <v>4.22410972190852E-2</v>
      </c>
      <c r="CW188">
        <v>-0.1243193619179874</v>
      </c>
      <c r="CX188">
        <v>8.3082081742543057E-2</v>
      </c>
      <c r="CY188">
        <v>4.6346007275959389E-2</v>
      </c>
      <c r="CZ188">
        <v>9.2361428138691526E-2</v>
      </c>
      <c r="DA188">
        <v>-7.5315408861749367E-2</v>
      </c>
      <c r="DB188">
        <v>1.5315914173177011E-2</v>
      </c>
      <c r="DC188">
        <v>0.1888411043696642</v>
      </c>
      <c r="DD188">
        <v>0.3811167703165167</v>
      </c>
      <c r="DE188">
        <v>8.133595645080316E-2</v>
      </c>
      <c r="DF188">
        <v>0.1075290831207225</v>
      </c>
      <c r="DG188">
        <v>0.12602628931267801</v>
      </c>
      <c r="DH188">
        <v>8.8800950241810117E-2</v>
      </c>
      <c r="DI188">
        <v>-6.1354741292116488E-2</v>
      </c>
      <c r="DJ188">
        <v>-0.14584292995742931</v>
      </c>
      <c r="DK188">
        <v>9.4713673957256272E-3</v>
      </c>
      <c r="DL188">
        <v>0.2025414498691365</v>
      </c>
      <c r="DM188">
        <v>0.24191550424902969</v>
      </c>
      <c r="DN188">
        <v>0.39714679488695942</v>
      </c>
      <c r="DO188">
        <v>3.2865502809876102E-2</v>
      </c>
      <c r="DP188">
        <v>8.5779813353549006E-2</v>
      </c>
      <c r="DQ188">
        <v>2.1610859680842861E-2</v>
      </c>
      <c r="DR188">
        <v>0.1042796866621503</v>
      </c>
      <c r="DS188">
        <v>0.2258092102932969</v>
      </c>
      <c r="DT188">
        <v>3.3431085227198398E-2</v>
      </c>
      <c r="DU188">
        <v>0.22315661387205399</v>
      </c>
      <c r="DV188">
        <v>0.1977574350564788</v>
      </c>
      <c r="DW188">
        <v>8.2054738514854009E-3</v>
      </c>
      <c r="DX188">
        <v>-0.18110611103401381</v>
      </c>
      <c r="DY188">
        <v>-0.1322756441222783</v>
      </c>
      <c r="DZ188">
        <v>0.1126110708357707</v>
      </c>
      <c r="EA188">
        <v>-1.1028631752095791E-2</v>
      </c>
      <c r="EB188">
        <v>1.700650773242551E-2</v>
      </c>
      <c r="EC188">
        <v>8.3043012253000592E-2</v>
      </c>
      <c r="ED188">
        <v>3.610984165275255E-2</v>
      </c>
      <c r="EE188">
        <v>0.15488501502321639</v>
      </c>
      <c r="EF188">
        <v>5.884109506175772E-2</v>
      </c>
      <c r="EG188">
        <v>-0.24252894229759511</v>
      </c>
      <c r="EH188">
        <v>2.9016447101761988E-2</v>
      </c>
      <c r="EI188">
        <v>5.7029083939352132E-2</v>
      </c>
      <c r="EJ188">
        <v>0.19896919927904921</v>
      </c>
      <c r="EK188">
        <v>0.30837215890079728</v>
      </c>
      <c r="EL188">
        <v>8.2909873956673596E-3</v>
      </c>
      <c r="EM188">
        <v>5.5728796661000952E-2</v>
      </c>
      <c r="EN188">
        <v>0.25184628452859231</v>
      </c>
      <c r="EO188">
        <v>5.5753758016447663E-2</v>
      </c>
      <c r="EP188">
        <v>-0.3346447364549654</v>
      </c>
      <c r="EQ188">
        <v>2.6408260590650049E-2</v>
      </c>
      <c r="ER188">
        <v>-0.1182298946442768</v>
      </c>
      <c r="ES188">
        <v>0.29474319256616449</v>
      </c>
      <c r="ET188">
        <v>0.44672918507454129</v>
      </c>
      <c r="EU188">
        <v>0.65045681099810171</v>
      </c>
      <c r="EV188">
        <v>0.31250806389523261</v>
      </c>
      <c r="EW188">
        <v>0.51521965089568111</v>
      </c>
      <c r="EX188">
        <v>0.2849614868275025</v>
      </c>
      <c r="EY188">
        <v>0.5848124462744495</v>
      </c>
      <c r="EZ188">
        <v>0.33646313555169588</v>
      </c>
      <c r="FA188">
        <v>0.55854677914726714</v>
      </c>
      <c r="FB188">
        <v>0.50262368487319553</v>
      </c>
      <c r="FC188">
        <v>0.33616114679542902</v>
      </c>
      <c r="FD188">
        <v>0.7227567240488123</v>
      </c>
      <c r="FE188">
        <v>0.43399320231232202</v>
      </c>
      <c r="FF188">
        <v>0.36788112347681662</v>
      </c>
      <c r="FG188">
        <v>0.49514874783340029</v>
      </c>
      <c r="FH188">
        <v>0.51848417521555801</v>
      </c>
      <c r="FI188">
        <v>0.6793760688762932</v>
      </c>
      <c r="FJ188">
        <v>0.39108533699419229</v>
      </c>
      <c r="FK188">
        <v>0.60839914516524018</v>
      </c>
      <c r="FL188">
        <v>0.26872140659443661</v>
      </c>
      <c r="FM188">
        <v>0.80619991929299262</v>
      </c>
      <c r="FN188">
        <v>0.29281377025940292</v>
      </c>
      <c r="FO188">
        <v>0.73224250594397566</v>
      </c>
      <c r="FP188">
        <v>0.41723862586847088</v>
      </c>
      <c r="FQ188">
        <v>0.72938895382384794</v>
      </c>
      <c r="FR188">
        <v>0.50095938889530378</v>
      </c>
      <c r="FS188">
        <v>0.73770340388221478</v>
      </c>
      <c r="FT188">
        <v>0.50960376044715372</v>
      </c>
      <c r="FU188">
        <v>0.50930035598214962</v>
      </c>
      <c r="FV188">
        <v>0.21550009875537371</v>
      </c>
      <c r="FW188">
        <v>0.71607937969737823</v>
      </c>
      <c r="FX188">
        <v>0.44834713954297878</v>
      </c>
      <c r="FY188">
        <v>0.21826536937872359</v>
      </c>
      <c r="FZ188">
        <v>0.62404815626440568</v>
      </c>
      <c r="GA188">
        <v>0.40588348116731182</v>
      </c>
      <c r="GB188">
        <v>0.28101275185650643</v>
      </c>
      <c r="GC188">
        <v>0.26113268875397011</v>
      </c>
      <c r="GD188">
        <v>0.3806978974272201</v>
      </c>
      <c r="GE188">
        <v>0.41887541232103648</v>
      </c>
      <c r="GF188">
        <v>0.39231985113707712</v>
      </c>
      <c r="GG188">
        <v>0.59812090216036962</v>
      </c>
      <c r="GH188">
        <v>0.27390925402672978</v>
      </c>
      <c r="GI188">
        <v>0.51955788760264354</v>
      </c>
      <c r="GJ188">
        <v>0.81030720496539144</v>
      </c>
      <c r="GK188">
        <v>0.28088235257825428</v>
      </c>
      <c r="GL188">
        <v>0.27300232576862787</v>
      </c>
      <c r="GM188">
        <v>0.45801073732149572</v>
      </c>
      <c r="GN188">
        <v>0.51905370249408567</v>
      </c>
      <c r="GO188">
        <v>0.42857536099675397</v>
      </c>
      <c r="GP188">
        <v>0.64419208889649515</v>
      </c>
      <c r="GQ188">
        <v>7.2515145220835756E-2</v>
      </c>
      <c r="GR188">
        <v>0.36899006844051691</v>
      </c>
      <c r="GS188">
        <v>0.34406463222860612</v>
      </c>
      <c r="GT188">
        <v>0.34788025251454741</v>
      </c>
      <c r="GU188">
        <v>0.4778291651941578</v>
      </c>
      <c r="GV188">
        <v>5.7064574329477903E-3</v>
      </c>
      <c r="GW188">
        <v>0.49614653296705019</v>
      </c>
      <c r="GX188">
        <v>9.4318366108664245E-2</v>
      </c>
      <c r="GY188">
        <v>0.62009674231667455</v>
      </c>
      <c r="GZ188">
        <v>0.29436154730092118</v>
      </c>
      <c r="HA188">
        <v>0.46233667889473012</v>
      </c>
      <c r="HB188">
        <v>0.30483043163644208</v>
      </c>
      <c r="HC188">
        <v>0.31403663618526578</v>
      </c>
      <c r="HD188">
        <v>0.32979009445033708</v>
      </c>
      <c r="HE188">
        <v>0.2907050338200981</v>
      </c>
      <c r="HF188">
        <v>0.70985068021925657</v>
      </c>
      <c r="HG188">
        <v>0.65725540079274958</v>
      </c>
      <c r="HH188">
        <v>0.25497351746384661</v>
      </c>
      <c r="HI188">
        <v>0.25716671922587658</v>
      </c>
      <c r="HJ188">
        <v>0.21212718462746161</v>
      </c>
      <c r="HK188">
        <v>0.33748369122555238</v>
      </c>
      <c r="HL188">
        <v>0.46478223816808822</v>
      </c>
      <c r="HM188">
        <v>0.45337887701112189</v>
      </c>
      <c r="HN188">
        <v>0.50094380221527757</v>
      </c>
      <c r="HO188">
        <v>0.44354420019056767</v>
      </c>
      <c r="HP188">
        <v>0.34587607627384609</v>
      </c>
      <c r="HQ188">
        <v>0.42002407358124022</v>
      </c>
      <c r="HR188">
        <v>0.43616028331437823</v>
      </c>
      <c r="HS188">
        <v>0.48289134682726692</v>
      </c>
      <c r="HT188">
        <v>0.47162480176091331</v>
      </c>
      <c r="HU188">
        <v>0.68654256604272956</v>
      </c>
      <c r="HV188">
        <v>0.30506469323075153</v>
      </c>
      <c r="HW188">
        <v>0.24357641710115449</v>
      </c>
      <c r="HX188">
        <v>0.84354678823334128</v>
      </c>
      <c r="HY188">
        <v>0.77248118738094573</v>
      </c>
      <c r="HZ188">
        <v>0.57051698833762488</v>
      </c>
      <c r="IA188">
        <v>0.77600121583280401</v>
      </c>
      <c r="IB188">
        <v>0.85547411172226728</v>
      </c>
      <c r="IC188">
        <v>1.184144900533717</v>
      </c>
      <c r="ID188">
        <v>0.3252814125901286</v>
      </c>
      <c r="IE188">
        <v>0.71288484543721986</v>
      </c>
      <c r="IF188">
        <v>0.37639560396900512</v>
      </c>
      <c r="IG188">
        <v>0.67594668663271484</v>
      </c>
      <c r="IH188">
        <v>0.43642965634770342</v>
      </c>
      <c r="II188">
        <v>0.62325208085157602</v>
      </c>
      <c r="IJ188">
        <v>0.50641638570727832</v>
      </c>
      <c r="IK188">
        <v>0.59473766540458517</v>
      </c>
      <c r="IL188">
        <v>0.44302012900688459</v>
      </c>
      <c r="IM188">
        <v>0.76179009116848939</v>
      </c>
      <c r="IN188">
        <v>0.70441042268900422</v>
      </c>
      <c r="IO188">
        <v>0.39630119117270202</v>
      </c>
      <c r="IP188">
        <v>0.43909062014701139</v>
      </c>
      <c r="IQ188">
        <v>0.58456638239183367</v>
      </c>
      <c r="IR188">
        <v>0.55696702644272811</v>
      </c>
      <c r="IS188">
        <v>0.45358340083021309</v>
      </c>
      <c r="IT188">
        <v>0.55169220634397376</v>
      </c>
      <c r="IU188">
        <v>0.33857892988604388</v>
      </c>
      <c r="IV188">
        <v>0.68011420255197508</v>
      </c>
      <c r="IW188">
        <v>0.79956688369169893</v>
      </c>
      <c r="IX188">
        <v>0.46544325629201883</v>
      </c>
      <c r="IY188">
        <v>0.39106244809839757</v>
      </c>
      <c r="IZ188">
        <v>0.41884888127594982</v>
      </c>
      <c r="JA188">
        <v>0.37508711222282759</v>
      </c>
      <c r="JB188">
        <v>0.23841830488632901</v>
      </c>
      <c r="JC188">
        <v>0.48098595357332241</v>
      </c>
      <c r="JD188">
        <v>0.1197152806892005</v>
      </c>
      <c r="JE188">
        <v>0.40194176478940802</v>
      </c>
      <c r="JF188">
        <v>0.49684015753973421</v>
      </c>
      <c r="JG188">
        <v>0.65347704865469014</v>
      </c>
      <c r="JH188">
        <v>0.22756702792847169</v>
      </c>
      <c r="JI188">
        <v>0.25596837128683408</v>
      </c>
      <c r="JJ188">
        <v>0.6894595739667424</v>
      </c>
      <c r="JK188">
        <v>0.35696325420163971</v>
      </c>
      <c r="JL188">
        <v>0.34901071977730319</v>
      </c>
      <c r="JM188">
        <v>0.31877046669917092</v>
      </c>
      <c r="JN188">
        <v>0.22551400227272769</v>
      </c>
      <c r="JO188">
        <v>0.61040701237586714</v>
      </c>
      <c r="JP188">
        <v>0.1493216616820203</v>
      </c>
      <c r="JQ188">
        <v>0.18876248596112699</v>
      </c>
      <c r="JR188">
        <v>0.20618276344253639</v>
      </c>
      <c r="JS188">
        <v>0.59198033848298537</v>
      </c>
      <c r="JT188">
        <v>0.101470045313568</v>
      </c>
      <c r="JU188">
        <v>0.52203867073480381</v>
      </c>
      <c r="JV188">
        <v>3.7186229666081969E-2</v>
      </c>
      <c r="JW188">
        <v>0.53329913282262487</v>
      </c>
      <c r="JX188">
        <v>0.35081906490528769</v>
      </c>
      <c r="JY188">
        <v>0.54579800087470054</v>
      </c>
      <c r="JZ188">
        <v>0.28608361270328309</v>
      </c>
      <c r="KA188">
        <v>0.57499244147895268</v>
      </c>
      <c r="KB188">
        <v>0.61279193379006136</v>
      </c>
      <c r="KC188">
        <v>0.43949330429913852</v>
      </c>
      <c r="KD188">
        <v>0.4534101349881946</v>
      </c>
      <c r="KE188">
        <v>9.6734962247552264E-2</v>
      </c>
      <c r="KF188">
        <v>0.33754861647688811</v>
      </c>
      <c r="KG188">
        <v>0.37899233768924961</v>
      </c>
      <c r="KH188">
        <v>0.33358365085735869</v>
      </c>
      <c r="KI188">
        <v>0.39534337779793632</v>
      </c>
      <c r="KJ188">
        <v>0.47786258787524882</v>
      </c>
      <c r="KK188">
        <v>0.30600567286221081</v>
      </c>
      <c r="KL188">
        <f>MATCH(A188,'[1]BASC2_BRIEF_6yr_DEMOS_ScanInfo '!$H:$H,0)</f>
        <v>900</v>
      </c>
      <c r="KM188">
        <f>INDEX('[1]BASC2_BRIEF_6yr_DEMOS_ScanInfo '!$L:$L,KL188)</f>
        <v>1</v>
      </c>
      <c r="KN188">
        <f t="shared" si="12"/>
        <v>0</v>
      </c>
      <c r="KO188">
        <f>INDEX('[1]BASC2_BRIEF_6yr_DEMOS_ScanInfo '!$O:$O,KL188)</f>
        <v>36</v>
      </c>
      <c r="KP188">
        <f t="shared" si="13"/>
        <v>0.5</v>
      </c>
      <c r="KQ188">
        <f>MATCH(A188,[2]SelectedColumns!$A:$A,0)</f>
        <v>396</v>
      </c>
      <c r="KR188">
        <f>INDEX([2]SelectedColumns!$R:$R,KQ188)</f>
        <v>41</v>
      </c>
      <c r="KS188">
        <f>INDEX([2]SelectedColumns!$J:$J,KQ188)</f>
        <v>50</v>
      </c>
      <c r="KT188">
        <f t="shared" si="14"/>
        <v>0</v>
      </c>
      <c r="KU188">
        <f t="shared" si="15"/>
        <v>0</v>
      </c>
      <c r="KV188">
        <f t="shared" si="16"/>
        <v>0</v>
      </c>
      <c r="KW188">
        <f t="shared" si="17"/>
        <v>0</v>
      </c>
    </row>
    <row r="189" spans="1:309" x14ac:dyDescent="0.35">
      <c r="A189" t="s">
        <v>189</v>
      </c>
      <c r="B189">
        <v>0.45450321589519799</v>
      </c>
      <c r="C189">
        <v>0.30006316999578192</v>
      </c>
      <c r="D189">
        <v>0.1713137956172506</v>
      </c>
      <c r="E189">
        <v>0.20319912839759821</v>
      </c>
      <c r="F189">
        <v>0.1916841820038524</v>
      </c>
      <c r="G189">
        <v>0.43255459660903439</v>
      </c>
      <c r="H189">
        <v>0.22145723254547839</v>
      </c>
      <c r="I189">
        <v>-2.5973141737638979E-2</v>
      </c>
      <c r="J189">
        <v>0.2189116989234807</v>
      </c>
      <c r="K189">
        <v>0.13356054407807941</v>
      </c>
      <c r="L189">
        <v>0.18581654805199069</v>
      </c>
      <c r="M189">
        <v>0.24618918552272179</v>
      </c>
      <c r="N189">
        <v>0.24199758489219</v>
      </c>
      <c r="O189">
        <v>0.13649368558979141</v>
      </c>
      <c r="P189">
        <v>-0.13052327236636829</v>
      </c>
      <c r="Q189">
        <v>-0.1198359200434345</v>
      </c>
      <c r="R189">
        <v>0.40650132775839609</v>
      </c>
      <c r="S189">
        <v>0.42997239929948172</v>
      </c>
      <c r="T189">
        <v>0.1691715873746725</v>
      </c>
      <c r="U189">
        <v>0.34601324603631678</v>
      </c>
      <c r="V189">
        <v>9.1177301887591655E-2</v>
      </c>
      <c r="W189">
        <v>0.30743412036476392</v>
      </c>
      <c r="X189">
        <v>0.5559278424860874</v>
      </c>
      <c r="Y189">
        <v>0.28032884993379009</v>
      </c>
      <c r="Z189">
        <v>-3.7865187766985782E-2</v>
      </c>
      <c r="AA189">
        <v>-4.703977820563976E-3</v>
      </c>
      <c r="AB189">
        <v>7.2726491758130507E-2</v>
      </c>
      <c r="AC189">
        <v>0.12768657746199799</v>
      </c>
      <c r="AD189">
        <v>0.1338827015811499</v>
      </c>
      <c r="AE189">
        <v>8.1867952766394581E-3</v>
      </c>
      <c r="AF189">
        <v>0.4002791638025936</v>
      </c>
      <c r="AG189">
        <v>0.54935944983213214</v>
      </c>
      <c r="AH189">
        <v>0.2189584493242904</v>
      </c>
      <c r="AI189">
        <v>9.5624454683316706E-2</v>
      </c>
      <c r="AJ189">
        <v>0.29393087700897408</v>
      </c>
      <c r="AK189">
        <v>0.2048592113564629</v>
      </c>
      <c r="AL189">
        <v>8.5679952990906028E-2</v>
      </c>
      <c r="AM189">
        <v>-6.6770698502865766E-2</v>
      </c>
      <c r="AN189">
        <v>8.898228740767955E-2</v>
      </c>
      <c r="AO189">
        <v>-0.1248599992433581</v>
      </c>
      <c r="AP189">
        <v>0.2042605760960485</v>
      </c>
      <c r="AQ189">
        <v>0.28739848243248289</v>
      </c>
      <c r="AR189">
        <v>0.49971634124005421</v>
      </c>
      <c r="AS189">
        <v>0.11019338210037551</v>
      </c>
      <c r="AT189">
        <v>9.3602960443439409E-2</v>
      </c>
      <c r="AU189">
        <v>-5.4449892828897672E-2</v>
      </c>
      <c r="AV189">
        <v>0.28943686466390539</v>
      </c>
      <c r="AW189">
        <v>0.17244352146874389</v>
      </c>
      <c r="AX189">
        <v>1.2362450089259619E-2</v>
      </c>
      <c r="AY189">
        <v>3.7462628582029422E-2</v>
      </c>
      <c r="AZ189">
        <v>0.179170002735378</v>
      </c>
      <c r="BA189">
        <v>-4.9590869883697319E-2</v>
      </c>
      <c r="BB189">
        <v>-6.1316690906189297E-2</v>
      </c>
      <c r="BC189">
        <v>-3.5048293020890853E-2</v>
      </c>
      <c r="BD189">
        <v>7.6077243507465253E-3</v>
      </c>
      <c r="BE189">
        <v>-0.11235469863114519</v>
      </c>
      <c r="BF189">
        <v>7.2423123669944856E-2</v>
      </c>
      <c r="BG189">
        <v>0.2219465684007744</v>
      </c>
      <c r="BH189">
        <v>3.7620836157793443E-2</v>
      </c>
      <c r="BI189">
        <v>1.824528109211077E-3</v>
      </c>
      <c r="BJ189">
        <v>0.1227455451489448</v>
      </c>
      <c r="BK189">
        <v>-3.3935336916825487E-2</v>
      </c>
      <c r="BL189">
        <v>8.5715997552305412E-2</v>
      </c>
      <c r="BM189">
        <v>0.27153432327008248</v>
      </c>
      <c r="BN189">
        <v>8.8530570518339458E-2</v>
      </c>
      <c r="BO189">
        <v>0.1221449991172006</v>
      </c>
      <c r="BP189">
        <v>-2.7340256983603428E-3</v>
      </c>
      <c r="BQ189">
        <v>1.9460799560062862E-2</v>
      </c>
      <c r="BR189">
        <v>5.3492915902399803E-2</v>
      </c>
      <c r="BS189">
        <v>0.59591620815502189</v>
      </c>
      <c r="BT189">
        <v>-0.21865121851437741</v>
      </c>
      <c r="BU189">
        <v>3.078814795534679E-2</v>
      </c>
      <c r="BV189">
        <v>-4.3792029192829103E-2</v>
      </c>
      <c r="BW189">
        <v>0.19152441574187029</v>
      </c>
      <c r="BX189">
        <v>0.26430257567233889</v>
      </c>
      <c r="BY189">
        <v>0.13714628857309791</v>
      </c>
      <c r="BZ189">
        <v>0.11306177862211921</v>
      </c>
      <c r="CA189">
        <v>-7.2933316068710452E-2</v>
      </c>
      <c r="CB189">
        <v>-2.644403229242465E-2</v>
      </c>
      <c r="CC189">
        <v>0.38596391487870202</v>
      </c>
      <c r="CD189">
        <v>0.13049504704102691</v>
      </c>
      <c r="CE189">
        <v>9.1968120374492646E-2</v>
      </c>
      <c r="CF189">
        <v>0.34594657767714398</v>
      </c>
      <c r="CG189">
        <v>7.2233295994406088E-2</v>
      </c>
      <c r="CH189">
        <v>0.17914163327045071</v>
      </c>
      <c r="CI189">
        <v>3.2871129051065928E-2</v>
      </c>
      <c r="CJ189">
        <v>0.10504919907813549</v>
      </c>
      <c r="CK189">
        <v>-0.13729133711686781</v>
      </c>
      <c r="CL189">
        <v>-0.111001595652541</v>
      </c>
      <c r="CM189">
        <v>-0.1023508951317971</v>
      </c>
      <c r="CN189">
        <v>0.39116765379131768</v>
      </c>
      <c r="CO189">
        <v>0.3328282193484815</v>
      </c>
      <c r="CP189">
        <v>0.113079599346062</v>
      </c>
      <c r="CQ189">
        <v>0.18224917036350829</v>
      </c>
      <c r="CR189">
        <v>8.6038848202123042E-2</v>
      </c>
      <c r="CS189">
        <v>0.1487335272279573</v>
      </c>
      <c r="CT189">
        <v>0.26433033888983792</v>
      </c>
      <c r="CU189">
        <v>0.20138178334240539</v>
      </c>
      <c r="CV189">
        <v>5.9186411944394328E-2</v>
      </c>
      <c r="CW189">
        <v>-7.3129775434375155E-2</v>
      </c>
      <c r="CX189">
        <v>-2.3738622522003091E-2</v>
      </c>
      <c r="CY189">
        <v>5.2988285462757252E-2</v>
      </c>
      <c r="CZ189">
        <v>3.3638636613907417E-2</v>
      </c>
      <c r="DA189">
        <v>-5.9002377140613183E-2</v>
      </c>
      <c r="DB189">
        <v>0.22890697701504739</v>
      </c>
      <c r="DC189">
        <v>0.17608821967555191</v>
      </c>
      <c r="DD189">
        <v>0.40113235121707491</v>
      </c>
      <c r="DE189">
        <v>0.1124896778095494</v>
      </c>
      <c r="DF189">
        <v>0.15657766298535949</v>
      </c>
      <c r="DG189">
        <v>0.10600614823328811</v>
      </c>
      <c r="DH189">
        <v>4.6707144226758368E-2</v>
      </c>
      <c r="DI189">
        <v>-2.5249291989911219E-2</v>
      </c>
      <c r="DJ189">
        <v>1.9453474588158711E-2</v>
      </c>
      <c r="DK189">
        <v>-5.4621227073248901E-2</v>
      </c>
      <c r="DL189">
        <v>0.26519805688997589</v>
      </c>
      <c r="DM189">
        <v>0.24496951164094269</v>
      </c>
      <c r="DN189">
        <v>0.53301153014098324</v>
      </c>
      <c r="DO189">
        <v>0.1947952616625124</v>
      </c>
      <c r="DP189">
        <v>1.3863838270119279E-2</v>
      </c>
      <c r="DQ189">
        <v>-1.8331584845357352E-2</v>
      </c>
      <c r="DR189">
        <v>0.1823819720170716</v>
      </c>
      <c r="DS189">
        <v>0.26628788253788199</v>
      </c>
      <c r="DT189">
        <v>9.3411108142152255E-2</v>
      </c>
      <c r="DU189">
        <v>2.9111710591867009E-2</v>
      </c>
      <c r="DV189">
        <v>0.20289279594997781</v>
      </c>
      <c r="DW189">
        <v>-5.4928599719414883E-3</v>
      </c>
      <c r="DX189">
        <v>-5.3079750232152501E-2</v>
      </c>
      <c r="DY189">
        <v>-1.433449829709788E-2</v>
      </c>
      <c r="DZ189">
        <v>-4.2215875380502983E-2</v>
      </c>
      <c r="EA189">
        <v>-1.4878138547191891E-4</v>
      </c>
      <c r="EB189">
        <v>0.10206046106212591</v>
      </c>
      <c r="EC189">
        <v>0.1427174498477293</v>
      </c>
      <c r="ED189">
        <v>6.1360688266874908E-2</v>
      </c>
      <c r="EE189">
        <v>4.4540388176690371E-2</v>
      </c>
      <c r="EF189">
        <v>-3.4099230961190719E-2</v>
      </c>
      <c r="EG189">
        <v>-0.23179405445099691</v>
      </c>
      <c r="EH189">
        <v>0.17998733814564971</v>
      </c>
      <c r="EI189">
        <v>0.11353683430926401</v>
      </c>
      <c r="EJ189">
        <v>0.25034421265168461</v>
      </c>
      <c r="EK189">
        <v>0.55483644140822586</v>
      </c>
      <c r="EL189">
        <v>5.3726531099707493E-2</v>
      </c>
      <c r="EM189">
        <v>6.0945811535093597E-3</v>
      </c>
      <c r="EN189">
        <v>0.274722496935216</v>
      </c>
      <c r="EO189">
        <v>0.19970375443421401</v>
      </c>
      <c r="EP189">
        <v>-0.1252249212106995</v>
      </c>
      <c r="EQ189">
        <v>0.1014619174768888</v>
      </c>
      <c r="ER189">
        <v>-0.11353936332277879</v>
      </c>
      <c r="ES189">
        <v>0.18181536501891429</v>
      </c>
      <c r="ET189">
        <v>0.3238352609577182</v>
      </c>
      <c r="EU189">
        <v>0.30112959147669449</v>
      </c>
      <c r="EV189">
        <v>0.40290089323350481</v>
      </c>
      <c r="EW189">
        <v>0.54972401114396219</v>
      </c>
      <c r="EX189">
        <v>0.58906895539590831</v>
      </c>
      <c r="EY189">
        <v>0.599948332699477</v>
      </c>
      <c r="EZ189">
        <v>0.43682987737007778</v>
      </c>
      <c r="FA189">
        <v>0.40106335657326592</v>
      </c>
      <c r="FB189">
        <v>0.57575296303004198</v>
      </c>
      <c r="FC189">
        <v>0.2880995730096077</v>
      </c>
      <c r="FD189">
        <v>0.63514034764135441</v>
      </c>
      <c r="FE189">
        <v>0.29273918503078361</v>
      </c>
      <c r="FF189">
        <v>0.40035704389763432</v>
      </c>
      <c r="FG189">
        <v>0.39380925944610351</v>
      </c>
      <c r="FH189">
        <v>0.4494331490724493</v>
      </c>
      <c r="FI189">
        <v>0.5681253426965619</v>
      </c>
      <c r="FJ189">
        <v>0.35867748141480438</v>
      </c>
      <c r="FK189">
        <v>0.76304523186690987</v>
      </c>
      <c r="FL189">
        <v>0.41591617610363912</v>
      </c>
      <c r="FM189">
        <v>0.67296994343866057</v>
      </c>
      <c r="FN189">
        <v>0.21437989851459591</v>
      </c>
      <c r="FO189">
        <v>0.70371112089106336</v>
      </c>
      <c r="FP189">
        <v>0.49089366092791231</v>
      </c>
      <c r="FQ189">
        <v>0.46511710979003729</v>
      </c>
      <c r="FR189">
        <v>0.49993286477768167</v>
      </c>
      <c r="FS189">
        <v>0.49979244965671188</v>
      </c>
      <c r="FT189">
        <v>0.61399412781856921</v>
      </c>
      <c r="FU189">
        <v>0.68069771575260418</v>
      </c>
      <c r="FV189">
        <v>0.22041918043623471</v>
      </c>
      <c r="FW189">
        <v>0.38472101839314532</v>
      </c>
      <c r="FX189">
        <v>0.38568673538771531</v>
      </c>
      <c r="FY189">
        <v>0.30168683403339591</v>
      </c>
      <c r="FZ189">
        <v>0.72119014616052313</v>
      </c>
      <c r="GA189">
        <v>0.6727972041596284</v>
      </c>
      <c r="GB189">
        <v>0.30826485864410252</v>
      </c>
      <c r="GC189">
        <v>0.2543332757323889</v>
      </c>
      <c r="GD189">
        <v>0.56831426649673755</v>
      </c>
      <c r="GE189">
        <v>0.36902855118602429</v>
      </c>
      <c r="GF189">
        <v>0.59483770235809685</v>
      </c>
      <c r="GG189">
        <v>0.30577438420015218</v>
      </c>
      <c r="GH189">
        <v>0.26513027314943521</v>
      </c>
      <c r="GI189">
        <v>0.47183615930220257</v>
      </c>
      <c r="GJ189">
        <v>0.58598539989307663</v>
      </c>
      <c r="GK189">
        <v>0.30961163320287349</v>
      </c>
      <c r="GL189">
        <v>0.4306733365681602</v>
      </c>
      <c r="GM189">
        <v>0.43635234310522558</v>
      </c>
      <c r="GN189">
        <v>0.70139831037894684</v>
      </c>
      <c r="GO189">
        <v>0.37795090102430051</v>
      </c>
      <c r="GP189">
        <v>0.58763151021639515</v>
      </c>
      <c r="GQ189">
        <v>0.60094413875016117</v>
      </c>
      <c r="GR189">
        <v>0.19265724353398081</v>
      </c>
      <c r="GS189">
        <v>0.5107809472390179</v>
      </c>
      <c r="GT189">
        <v>1.1715713545267159</v>
      </c>
      <c r="GU189">
        <v>0.47052134325240519</v>
      </c>
      <c r="GV189">
        <v>7.2894469144449248E-2</v>
      </c>
      <c r="GW189">
        <v>0.3928261791999455</v>
      </c>
      <c r="GX189">
        <v>0.4952576858905135</v>
      </c>
      <c r="GY189">
        <v>0.20538058645955221</v>
      </c>
      <c r="GZ189">
        <v>7.2324861555373779E-2</v>
      </c>
      <c r="HA189">
        <v>0.2220614583061512</v>
      </c>
      <c r="HB189">
        <v>0.34134811456082648</v>
      </c>
      <c r="HC189">
        <v>3.0732232253751199E-2</v>
      </c>
      <c r="HD189">
        <v>0.30610643667023529</v>
      </c>
      <c r="HE189">
        <v>0.14270907568950369</v>
      </c>
      <c r="HF189">
        <v>0.62725213006850966</v>
      </c>
      <c r="HG189">
        <v>0.45347477762394989</v>
      </c>
      <c r="HH189">
        <v>0.32460459536209041</v>
      </c>
      <c r="HI189">
        <v>0.26440521641222908</v>
      </c>
      <c r="HJ189">
        <v>0.10378571300716261</v>
      </c>
      <c r="HK189">
        <v>0.31433293992561878</v>
      </c>
      <c r="HL189">
        <v>0.50534054719635413</v>
      </c>
      <c r="HM189">
        <v>0.55459847237048399</v>
      </c>
      <c r="HN189">
        <v>0.36822374452828271</v>
      </c>
      <c r="HO189">
        <v>0.3243387923522828</v>
      </c>
      <c r="HP189">
        <v>0.17903846641355831</v>
      </c>
      <c r="HQ189">
        <v>0.35984675376453018</v>
      </c>
      <c r="HR189">
        <v>0.44281416793564832</v>
      </c>
      <c r="HS189">
        <v>0.4890191350171294</v>
      </c>
      <c r="HT189">
        <v>0.44725799163172059</v>
      </c>
      <c r="HU189">
        <v>0.51616213659561505</v>
      </c>
      <c r="HV189">
        <v>0.33162261524406328</v>
      </c>
      <c r="HW189">
        <v>0.51165072002901413</v>
      </c>
      <c r="HX189">
        <v>0.62029558860153855</v>
      </c>
      <c r="HY189">
        <v>0.94449691164164185</v>
      </c>
      <c r="HZ189">
        <v>0.45285547429991108</v>
      </c>
      <c r="IA189">
        <v>0.78762074018141504</v>
      </c>
      <c r="IB189">
        <v>0.29556934430326348</v>
      </c>
      <c r="IC189">
        <v>0.39714875635195501</v>
      </c>
      <c r="ID189">
        <v>0.67235897710870907</v>
      </c>
      <c r="IE189">
        <v>0.5473700349952062</v>
      </c>
      <c r="IF189">
        <v>0.42547086183680688</v>
      </c>
      <c r="IG189">
        <v>0.60227452507285628</v>
      </c>
      <c r="IH189">
        <v>0.55335905495516458</v>
      </c>
      <c r="II189">
        <v>0.57573033506928373</v>
      </c>
      <c r="IJ189">
        <v>0.54021554699221475</v>
      </c>
      <c r="IK189">
        <v>0.56775246683968428</v>
      </c>
      <c r="IL189">
        <v>0.5261376436437849</v>
      </c>
      <c r="IM189">
        <v>0.46417883996232168</v>
      </c>
      <c r="IN189">
        <v>0.38178597882259913</v>
      </c>
      <c r="IO189">
        <v>0.58612391670388364</v>
      </c>
      <c r="IP189">
        <v>0.58432698073776912</v>
      </c>
      <c r="IQ189">
        <v>0.71734731722007372</v>
      </c>
      <c r="IR189">
        <v>0.54157172264167264</v>
      </c>
      <c r="IS189">
        <v>0.65701383019322035</v>
      </c>
      <c r="IT189">
        <v>0.64922659129377913</v>
      </c>
      <c r="IU189">
        <v>0.54043765942346189</v>
      </c>
      <c r="IV189">
        <v>0.73941375177583624</v>
      </c>
      <c r="IW189">
        <v>0.5411651005247522</v>
      </c>
      <c r="IX189">
        <v>0.47990224506422818</v>
      </c>
      <c r="IY189">
        <v>0.3784994052030386</v>
      </c>
      <c r="IZ189">
        <v>0.40997189859868988</v>
      </c>
      <c r="JA189">
        <v>0.55196381270106465</v>
      </c>
      <c r="JB189">
        <v>0.47239240330126397</v>
      </c>
      <c r="JC189">
        <v>0.34904620699483502</v>
      </c>
      <c r="JD189">
        <v>0.17867395378155501</v>
      </c>
      <c r="JE189">
        <v>0.53264740833359547</v>
      </c>
      <c r="JF189">
        <v>0.32953907361440438</v>
      </c>
      <c r="JG189">
        <v>0.47659472775722722</v>
      </c>
      <c r="JH189">
        <v>0.225787068065498</v>
      </c>
      <c r="JI189">
        <v>0.62531835435146821</v>
      </c>
      <c r="JJ189">
        <v>0.46954878149797258</v>
      </c>
      <c r="JK189">
        <v>0.32659161207631959</v>
      </c>
      <c r="JL189">
        <v>0.28428450958774021</v>
      </c>
      <c r="JM189">
        <v>0.26507695787833652</v>
      </c>
      <c r="JN189">
        <v>0.36788805149725318</v>
      </c>
      <c r="JO189">
        <v>0.53977812824695137</v>
      </c>
      <c r="JP189">
        <v>0.30635659616160288</v>
      </c>
      <c r="JQ189">
        <v>0.41959718083614561</v>
      </c>
      <c r="JR189">
        <v>0.15474605835090141</v>
      </c>
      <c r="JS189">
        <v>0.32757537798266328</v>
      </c>
      <c r="JT189">
        <v>9.4913805082110225E-2</v>
      </c>
      <c r="JU189">
        <v>0.49166051921900572</v>
      </c>
      <c r="JV189">
        <v>9.4030455314819142E-2</v>
      </c>
      <c r="JW189">
        <v>0.13970582887585509</v>
      </c>
      <c r="JX189">
        <v>0.2880995000319217</v>
      </c>
      <c r="JY189">
        <v>0.27767416535885669</v>
      </c>
      <c r="JZ189">
        <v>0.20210800804664639</v>
      </c>
      <c r="KA189">
        <v>0.29615503194102327</v>
      </c>
      <c r="KB189">
        <v>0.60092643508619648</v>
      </c>
      <c r="KC189">
        <v>0.35460748369133732</v>
      </c>
      <c r="KD189">
        <v>0.51791519788292284</v>
      </c>
      <c r="KE189">
        <v>0.33429409037121322</v>
      </c>
      <c r="KF189">
        <v>0.1679514512643476</v>
      </c>
      <c r="KG189">
        <v>0.21382103732266611</v>
      </c>
      <c r="KH189">
        <v>0.50062980988486494</v>
      </c>
      <c r="KI189">
        <v>0.23849936764112589</v>
      </c>
      <c r="KJ189">
        <v>0.42968331622546901</v>
      </c>
      <c r="KK189">
        <v>0.29096260250208827</v>
      </c>
      <c r="KL189">
        <f>MATCH(A189,'[1]BASC2_BRIEF_6yr_DEMOS_ScanInfo '!$H:$H,0)</f>
        <v>901</v>
      </c>
      <c r="KM189">
        <f>INDEX('[1]BASC2_BRIEF_6yr_DEMOS_ScanInfo '!$L:$L,KL189)</f>
        <v>1</v>
      </c>
      <c r="KN189">
        <f t="shared" si="12"/>
        <v>0</v>
      </c>
      <c r="KO189">
        <f>INDEX('[1]BASC2_BRIEF_6yr_DEMOS_ScanInfo '!$O:$O,KL189)</f>
        <v>36</v>
      </c>
      <c r="KP189">
        <f t="shared" si="13"/>
        <v>0.5</v>
      </c>
      <c r="KQ189">
        <f>MATCH(A189,[2]SelectedColumns!$A:$A,0)</f>
        <v>397</v>
      </c>
      <c r="KR189">
        <f>INDEX([2]SelectedColumns!$R:$R,KQ189)</f>
        <v>41</v>
      </c>
      <c r="KS189">
        <f>INDEX([2]SelectedColumns!$J:$J,KQ189)</f>
        <v>50</v>
      </c>
      <c r="KT189">
        <f t="shared" si="14"/>
        <v>0</v>
      </c>
      <c r="KU189">
        <f t="shared" si="15"/>
        <v>0</v>
      </c>
      <c r="KV189">
        <f t="shared" si="16"/>
        <v>0</v>
      </c>
      <c r="KW189">
        <f t="shared" si="17"/>
        <v>0</v>
      </c>
    </row>
    <row r="190" spans="1:309" x14ac:dyDescent="0.35">
      <c r="A190" t="s">
        <v>190</v>
      </c>
      <c r="B190">
        <v>3.2247183949484448E-2</v>
      </c>
      <c r="C190">
        <v>0.14273385138516531</v>
      </c>
      <c r="D190">
        <v>0.25738714425134851</v>
      </c>
      <c r="E190">
        <v>0.19346333967282539</v>
      </c>
      <c r="F190">
        <v>-4.0060527309700111E-2</v>
      </c>
      <c r="G190">
        <v>0.245817095824402</v>
      </c>
      <c r="H190">
        <v>0.16131026824146291</v>
      </c>
      <c r="I190">
        <v>-1.434202821215225E-2</v>
      </c>
      <c r="J190">
        <v>0.31240846339169809</v>
      </c>
      <c r="K190">
        <v>-1.6869373814043739E-2</v>
      </c>
      <c r="L190">
        <v>-6.037720258796675E-3</v>
      </c>
      <c r="M190">
        <v>0.2038932986713573</v>
      </c>
      <c r="N190">
        <v>0.38177011024815921</v>
      </c>
      <c r="O190">
        <v>8.4710751159857489E-2</v>
      </c>
      <c r="P190">
        <v>-8.341545939045214E-2</v>
      </c>
      <c r="Q190">
        <v>-7.829329496767512E-3</v>
      </c>
      <c r="R190">
        <v>0.34979200515334241</v>
      </c>
      <c r="S190">
        <v>0.4248484077459751</v>
      </c>
      <c r="T190">
        <v>5.9797281319938438E-2</v>
      </c>
      <c r="U190">
        <v>0.29412507883447558</v>
      </c>
      <c r="V190">
        <v>6.108747568893369E-2</v>
      </c>
      <c r="W190">
        <v>3.4761834395160118E-2</v>
      </c>
      <c r="X190">
        <v>0.35099400941004499</v>
      </c>
      <c r="Y190">
        <v>0.28046087175768458</v>
      </c>
      <c r="Z190">
        <v>3.7936803147869069E-2</v>
      </c>
      <c r="AA190">
        <v>-5.1265155787019401E-2</v>
      </c>
      <c r="AB190">
        <v>8.4666495517222717E-2</v>
      </c>
      <c r="AC190">
        <v>3.2010204941736342E-2</v>
      </c>
      <c r="AD190">
        <v>5.8962665421001592E-2</v>
      </c>
      <c r="AE190">
        <v>-4.7375430150226272E-2</v>
      </c>
      <c r="AF190">
        <v>0.34884126139388499</v>
      </c>
      <c r="AG190">
        <v>0.40367034791390433</v>
      </c>
      <c r="AH190">
        <v>0.1530622976710965</v>
      </c>
      <c r="AI190">
        <v>7.7952058011825365E-2</v>
      </c>
      <c r="AJ190">
        <v>0.12674282748202101</v>
      </c>
      <c r="AK190">
        <v>7.7184519186017875E-2</v>
      </c>
      <c r="AL190">
        <v>3.6960353952974812E-2</v>
      </c>
      <c r="AM190">
        <v>-7.7661452550492616E-2</v>
      </c>
      <c r="AN190">
        <v>0.15784723245786481</v>
      </c>
      <c r="AO190">
        <v>-0.16675447556879749</v>
      </c>
      <c r="AP190">
        <v>8.426092420286535E-2</v>
      </c>
      <c r="AQ190">
        <v>-1.7607139259347541E-2</v>
      </c>
      <c r="AR190">
        <v>0.35770226431122809</v>
      </c>
      <c r="AS190">
        <v>-4.9975393173949938E-2</v>
      </c>
      <c r="AT190">
        <v>-2.4021884443640399E-2</v>
      </c>
      <c r="AU190">
        <v>-0.1094486007592506</v>
      </c>
      <c r="AV190">
        <v>0.51204488741087206</v>
      </c>
      <c r="AW190">
        <v>2.862563291939724E-2</v>
      </c>
      <c r="AX190">
        <v>-5.3831096607662277E-2</v>
      </c>
      <c r="AY190">
        <v>2.8217875859510411E-2</v>
      </c>
      <c r="AZ190">
        <v>-4.2553420557064348E-2</v>
      </c>
      <c r="BA190">
        <v>-9.8164177994471746E-2</v>
      </c>
      <c r="BB190">
        <v>-5.8907587090099467E-2</v>
      </c>
      <c r="BC190">
        <v>-2.686670169123517E-2</v>
      </c>
      <c r="BD190">
        <v>-2.6645632036949921E-2</v>
      </c>
      <c r="BE190">
        <v>-0.11209386861284901</v>
      </c>
      <c r="BF190">
        <v>0.21429448403245629</v>
      </c>
      <c r="BG190">
        <v>0.15452800016642329</v>
      </c>
      <c r="BH190">
        <v>-1.0325605189440481E-2</v>
      </c>
      <c r="BI190">
        <v>-1.2912909419803499E-2</v>
      </c>
      <c r="BJ190">
        <v>6.0248793771622289E-3</v>
      </c>
      <c r="BK190">
        <v>-9.3447270207632882E-2</v>
      </c>
      <c r="BL190">
        <v>0.20002036108190061</v>
      </c>
      <c r="BM190">
        <v>0.17087099223426619</v>
      </c>
      <c r="BN190">
        <v>8.423557434433393E-2</v>
      </c>
      <c r="BO190">
        <v>0.29744343259508632</v>
      </c>
      <c r="BP190">
        <v>-5.3497318922995252E-2</v>
      </c>
      <c r="BQ190">
        <v>-8.1873517527923934E-2</v>
      </c>
      <c r="BR190">
        <v>0.1147877374854023</v>
      </c>
      <c r="BS190">
        <v>0.29895117950457001</v>
      </c>
      <c r="BT190">
        <v>-0.35818947083007968</v>
      </c>
      <c r="BU190">
        <v>3.1953025539289803E-2</v>
      </c>
      <c r="BV190">
        <v>-0.10064738679469</v>
      </c>
      <c r="BW190">
        <v>0.14347231289522949</v>
      </c>
      <c r="BX190">
        <v>-5.7142039729567662E-2</v>
      </c>
      <c r="BY190">
        <v>-6.969385909879966E-2</v>
      </c>
      <c r="BZ190">
        <v>0.14207535949552921</v>
      </c>
      <c r="CA190">
        <v>4.9784626436780943E-2</v>
      </c>
      <c r="CB190">
        <v>-0.14106717916520611</v>
      </c>
      <c r="CC190">
        <v>0.27139462566778932</v>
      </c>
      <c r="CD190">
        <v>0.1107479966520208</v>
      </c>
      <c r="CE190">
        <v>-0.21175372531423611</v>
      </c>
      <c r="CF190">
        <v>2.4463230997705091E-2</v>
      </c>
      <c r="CG190">
        <v>-9.9870740945617653E-2</v>
      </c>
      <c r="CH190">
        <v>6.3040940331469564E-2</v>
      </c>
      <c r="CI190">
        <v>-0.12989700027276019</v>
      </c>
      <c r="CJ190">
        <v>0.28091931646670992</v>
      </c>
      <c r="CK190">
        <v>-6.6805323285884954E-2</v>
      </c>
      <c r="CL190">
        <v>-9.8644209699938479E-2</v>
      </c>
      <c r="CM190">
        <v>-1.3350414043616921E-2</v>
      </c>
      <c r="CN190">
        <v>0.37234052566789722</v>
      </c>
      <c r="CO190">
        <v>0.40265201466535522</v>
      </c>
      <c r="CP190">
        <v>-7.5135375950894367E-2</v>
      </c>
      <c r="CQ190">
        <v>0.2113419561512446</v>
      </c>
      <c r="CR190">
        <v>1.9259923184287151E-3</v>
      </c>
      <c r="CS190">
        <v>-0.1184295602965271</v>
      </c>
      <c r="CT190">
        <v>0.11847948216815191</v>
      </c>
      <c r="CU190">
        <v>0.1176477429339895</v>
      </c>
      <c r="CV190">
        <v>0.18859163672144169</v>
      </c>
      <c r="CW190">
        <v>7.5334248085336952E-3</v>
      </c>
      <c r="CX190">
        <v>8.5956389012164847E-2</v>
      </c>
      <c r="CY190">
        <v>5.4597443632983689E-2</v>
      </c>
      <c r="CZ190">
        <v>9.400657969072812E-2</v>
      </c>
      <c r="DA190">
        <v>-8.773714054014059E-3</v>
      </c>
      <c r="DB190">
        <v>0.18556720621566031</v>
      </c>
      <c r="DC190">
        <v>0.32184525906684047</v>
      </c>
      <c r="DD190">
        <v>0.2407948697084891</v>
      </c>
      <c r="DE190">
        <v>7.8076177720011186E-2</v>
      </c>
      <c r="DF190">
        <v>0.26580685960677769</v>
      </c>
      <c r="DG190">
        <v>0.13273211158058951</v>
      </c>
      <c r="DH190">
        <v>0.16001065562069261</v>
      </c>
      <c r="DI190">
        <v>1.6572618935523309E-2</v>
      </c>
      <c r="DJ190">
        <v>0.15869524545344049</v>
      </c>
      <c r="DK190">
        <v>-8.2439603394552252E-2</v>
      </c>
      <c r="DL190">
        <v>6.8367180277731476E-2</v>
      </c>
      <c r="DM190">
        <v>0.1198495164639222</v>
      </c>
      <c r="DN190">
        <v>0.40553367403598628</v>
      </c>
      <c r="DO190">
        <v>-0.1212061818858048</v>
      </c>
      <c r="DP190">
        <v>2.5744035626026559E-2</v>
      </c>
      <c r="DQ190">
        <v>1.9915374077612569E-3</v>
      </c>
      <c r="DR190">
        <v>0.52551042792852165</v>
      </c>
      <c r="DS190">
        <v>0.27865178779457128</v>
      </c>
      <c r="DT190">
        <v>-3.4927831937587528E-2</v>
      </c>
      <c r="DU190">
        <v>-1.8345893632580881E-3</v>
      </c>
      <c r="DV190">
        <v>2.8205116102327791E-2</v>
      </c>
      <c r="DW190">
        <v>-9.4178810548626757E-2</v>
      </c>
      <c r="DX190">
        <v>-2.1280852786669251E-3</v>
      </c>
      <c r="DY190">
        <v>1.4959516481352081E-2</v>
      </c>
      <c r="DZ190">
        <v>1.045090464747311E-2</v>
      </c>
      <c r="EA190">
        <v>-8.0462147384793958E-2</v>
      </c>
      <c r="EB190">
        <v>5.5195799190635109E-2</v>
      </c>
      <c r="EC190">
        <v>3.3305475227294323E-2</v>
      </c>
      <c r="ED190">
        <v>-1.4569564939534759E-2</v>
      </c>
      <c r="EE190">
        <v>7.513350144800568E-2</v>
      </c>
      <c r="EF190">
        <v>-0.1039358280524767</v>
      </c>
      <c r="EG190">
        <v>-0.23205260069698269</v>
      </c>
      <c r="EH190">
        <v>0.21724153270352881</v>
      </c>
      <c r="EI190">
        <v>-0.1096039178831754</v>
      </c>
      <c r="EJ190">
        <v>1.9962533344808579E-2</v>
      </c>
      <c r="EK190">
        <v>0.45457408168369889</v>
      </c>
      <c r="EL190">
        <v>-1.9840110488313249E-2</v>
      </c>
      <c r="EM190">
        <v>-1.157198512102298E-2</v>
      </c>
      <c r="EN190">
        <v>0.22891716788279881</v>
      </c>
      <c r="EO190">
        <v>0.37583316048308679</v>
      </c>
      <c r="EP190">
        <v>-0.20859735029531071</v>
      </c>
      <c r="EQ190">
        <v>6.24120433394596E-2</v>
      </c>
      <c r="ER190">
        <v>-0.25463680264327992</v>
      </c>
      <c r="ES190">
        <v>0.14374616652937261</v>
      </c>
      <c r="ET190">
        <v>0.44754895858740062</v>
      </c>
      <c r="EU190">
        <v>0.30437177398649451</v>
      </c>
      <c r="EV190">
        <v>0.39339274601687679</v>
      </c>
      <c r="EW190">
        <v>0.36399324370753933</v>
      </c>
      <c r="EX190">
        <v>0.49366458345398762</v>
      </c>
      <c r="EY190">
        <v>0.36924521489817003</v>
      </c>
      <c r="EZ190">
        <v>0.2933377745093394</v>
      </c>
      <c r="FA190">
        <v>0.32368218728431181</v>
      </c>
      <c r="FB190">
        <v>0.33691315885988887</v>
      </c>
      <c r="FC190">
        <v>0.15842923332879821</v>
      </c>
      <c r="FD190">
        <v>0.40025874122120142</v>
      </c>
      <c r="FE190">
        <v>0.57848452719206644</v>
      </c>
      <c r="FF190">
        <v>0.3676547635728955</v>
      </c>
      <c r="FG190">
        <v>0.32785142195411088</v>
      </c>
      <c r="FH190">
        <v>0.26726410197595141</v>
      </c>
      <c r="FI190">
        <v>0.44531402491240851</v>
      </c>
      <c r="FJ190">
        <v>0.32455348509294341</v>
      </c>
      <c r="FK190">
        <v>0.28722828590327909</v>
      </c>
      <c r="FL190">
        <v>0.34559573592759929</v>
      </c>
      <c r="FM190">
        <v>0.46482231245122052</v>
      </c>
      <c r="FN190">
        <v>0.49872274906713449</v>
      </c>
      <c r="FO190">
        <v>0.5015359168457536</v>
      </c>
      <c r="FP190">
        <v>0.27891980261858612</v>
      </c>
      <c r="FQ190">
        <v>0.50103899216183256</v>
      </c>
      <c r="FR190">
        <v>0.47006633060691511</v>
      </c>
      <c r="FS190">
        <v>0.35917758959056428</v>
      </c>
      <c r="FT190">
        <v>0.44127255118682851</v>
      </c>
      <c r="FU190">
        <v>0.40119638739553343</v>
      </c>
      <c r="FV190">
        <v>0.24581500978230189</v>
      </c>
      <c r="FW190">
        <v>0.70305237717590086</v>
      </c>
      <c r="FX190">
        <v>0.41157448705795519</v>
      </c>
      <c r="FY190">
        <v>6.6152675585869652E-2</v>
      </c>
      <c r="FZ190">
        <v>0.32527579625220832</v>
      </c>
      <c r="GA190">
        <v>0.28867457074894692</v>
      </c>
      <c r="GB190">
        <v>0.25655264729413102</v>
      </c>
      <c r="GC190">
        <v>0.27382087819111078</v>
      </c>
      <c r="GD190">
        <v>0.31994518605584132</v>
      </c>
      <c r="GE190">
        <v>0.32263342952949842</v>
      </c>
      <c r="GF190">
        <v>0.32961976806185128</v>
      </c>
      <c r="GG190">
        <v>0.61658838155638918</v>
      </c>
      <c r="GH190">
        <v>0.2471942263112373</v>
      </c>
      <c r="GI190">
        <v>0.34930712638489081</v>
      </c>
      <c r="GJ190">
        <v>0.46178313401338278</v>
      </c>
      <c r="GK190">
        <v>0.20592535265163511</v>
      </c>
      <c r="GL190">
        <v>0.15661364698737959</v>
      </c>
      <c r="GM190">
        <v>0.1653209664930925</v>
      </c>
      <c r="GN190">
        <v>0.3060724120430276</v>
      </c>
      <c r="GO190">
        <v>0.19699897558904239</v>
      </c>
      <c r="GP190">
        <v>0.32647156353572659</v>
      </c>
      <c r="GQ190">
        <v>0.34151504780427061</v>
      </c>
      <c r="GR190">
        <v>7.8666204069341175E-2</v>
      </c>
      <c r="GS190">
        <v>0.30814956894818968</v>
      </c>
      <c r="GT190">
        <v>0.59033733935910171</v>
      </c>
      <c r="GU190">
        <v>0.2823099744298419</v>
      </c>
      <c r="GV190">
        <v>0.14546965866028799</v>
      </c>
      <c r="GW190">
        <v>0.4438347639689379</v>
      </c>
      <c r="GX190">
        <v>0.21580676046058239</v>
      </c>
      <c r="GY190">
        <v>0.38852151390295753</v>
      </c>
      <c r="GZ190">
        <v>0.28834631028629348</v>
      </c>
      <c r="HA190">
        <v>0.32915503227225767</v>
      </c>
      <c r="HB190">
        <v>0.41735551376479307</v>
      </c>
      <c r="HC190">
        <v>0.2212622545637212</v>
      </c>
      <c r="HD190">
        <v>0.13882781331878319</v>
      </c>
      <c r="HE190">
        <v>0.43246801996944167</v>
      </c>
      <c r="HF190">
        <v>0.46635671300319492</v>
      </c>
      <c r="HG190">
        <v>0.32865279930035579</v>
      </c>
      <c r="HH190">
        <v>0.25438295668895639</v>
      </c>
      <c r="HI190">
        <v>0.18067187577022431</v>
      </c>
      <c r="HJ190">
        <v>0.21092941776711449</v>
      </c>
      <c r="HK190">
        <v>0.33873183090951919</v>
      </c>
      <c r="HL190">
        <v>0.32194571680136191</v>
      </c>
      <c r="HM190">
        <v>0.1968628524312904</v>
      </c>
      <c r="HN190">
        <v>0.1991869041547826</v>
      </c>
      <c r="HO190">
        <v>0.50268560199426626</v>
      </c>
      <c r="HP190">
        <v>0.18282174803262721</v>
      </c>
      <c r="HQ190">
        <v>0.25142814739618902</v>
      </c>
      <c r="HR190">
        <v>0.50834415424636625</v>
      </c>
      <c r="HS190">
        <v>0.40382738251763939</v>
      </c>
      <c r="HT190">
        <v>0.19205382103787669</v>
      </c>
      <c r="HU190">
        <v>0.32916927160244641</v>
      </c>
      <c r="HV190">
        <v>0.36073501819528753</v>
      </c>
      <c r="HW190">
        <v>0.38432854214074258</v>
      </c>
      <c r="HX190">
        <v>0.37059993270476838</v>
      </c>
      <c r="HY190">
        <v>0.44466531904101619</v>
      </c>
      <c r="HZ190">
        <v>0.52961885789624297</v>
      </c>
      <c r="IA190">
        <v>0.3677250346234292</v>
      </c>
      <c r="IB190">
        <v>0.32996890429986131</v>
      </c>
      <c r="IC190">
        <v>0.37137436667865298</v>
      </c>
      <c r="ID190">
        <v>0.66513126272523149</v>
      </c>
      <c r="IE190">
        <v>0.20684165622196929</v>
      </c>
      <c r="IF190">
        <v>0.18860539853103289</v>
      </c>
      <c r="IG190">
        <v>0.39688022682641999</v>
      </c>
      <c r="IH190">
        <v>0.37486294070567389</v>
      </c>
      <c r="II190">
        <v>0.41364158008269092</v>
      </c>
      <c r="IJ190">
        <v>0.38709583493381577</v>
      </c>
      <c r="IK190">
        <v>0.37052939072187357</v>
      </c>
      <c r="IL190">
        <v>0.15874744444946551</v>
      </c>
      <c r="IM190">
        <v>0.59752591044901449</v>
      </c>
      <c r="IN190">
        <v>0.39093078056711439</v>
      </c>
      <c r="IO190">
        <v>0.34352105526164689</v>
      </c>
      <c r="IP190">
        <v>0.4952446097800684</v>
      </c>
      <c r="IQ190">
        <v>0.54522521487158493</v>
      </c>
      <c r="IR190">
        <v>0.40786798675575198</v>
      </c>
      <c r="IS190">
        <v>0.37320937161624612</v>
      </c>
      <c r="IT190">
        <v>0.48617610629202651</v>
      </c>
      <c r="IU190">
        <v>0.30694999647541948</v>
      </c>
      <c r="IV190">
        <v>0.40983547955204253</v>
      </c>
      <c r="IW190">
        <v>0.23820312063002461</v>
      </c>
      <c r="IX190">
        <v>0.40783415726937172</v>
      </c>
      <c r="IY190">
        <v>0.2515321310747558</v>
      </c>
      <c r="IZ190">
        <v>0.46017034776231752</v>
      </c>
      <c r="JA190">
        <v>0.35188090481456541</v>
      </c>
      <c r="JB190">
        <v>0.2060887812351572</v>
      </c>
      <c r="JC190">
        <v>0.4602300390204449</v>
      </c>
      <c r="JD190">
        <v>8.1762099356932072E-2</v>
      </c>
      <c r="JE190">
        <v>0.45405243409895552</v>
      </c>
      <c r="JF190">
        <v>0.35416479305445708</v>
      </c>
      <c r="JG190">
        <v>0.34019463369981312</v>
      </c>
      <c r="JH190">
        <v>0.13945193389102331</v>
      </c>
      <c r="JI190">
        <v>0.27440131797323031</v>
      </c>
      <c r="JJ190">
        <v>0.52640429947051248</v>
      </c>
      <c r="JK190">
        <v>0.13335237594997409</v>
      </c>
      <c r="JL190">
        <v>6.6934131222761317E-2</v>
      </c>
      <c r="JM190">
        <v>0.55202182985864057</v>
      </c>
      <c r="JN190">
        <v>0.24861468508481491</v>
      </c>
      <c r="JO190">
        <v>0.64984089691894065</v>
      </c>
      <c r="JP190">
        <v>0.27538211834286791</v>
      </c>
      <c r="JQ190">
        <v>0.24684612215849619</v>
      </c>
      <c r="JR190">
        <v>7.6351656451336888E-2</v>
      </c>
      <c r="JS190">
        <v>0.4290144913025643</v>
      </c>
      <c r="JT190">
        <v>0.33433530129108519</v>
      </c>
      <c r="JU190">
        <v>0.26225933156089382</v>
      </c>
      <c r="JV190">
        <v>9.0672906260926292E-2</v>
      </c>
      <c r="JW190">
        <v>0.13193749414489039</v>
      </c>
      <c r="JX190">
        <v>0.1922410750096451</v>
      </c>
      <c r="JY190">
        <v>0.10303194781401639</v>
      </c>
      <c r="JZ190">
        <v>0.33957066867622321</v>
      </c>
      <c r="KA190">
        <v>0.22226591224746101</v>
      </c>
      <c r="KB190">
        <v>0.37694435846458069</v>
      </c>
      <c r="KC190">
        <v>0.30501030952703878</v>
      </c>
      <c r="KD190">
        <v>0.29055350467267271</v>
      </c>
      <c r="KE190">
        <v>0.53402837043708251</v>
      </c>
      <c r="KF190">
        <v>9.5900788066890924E-2</v>
      </c>
      <c r="KG190">
        <v>0.28114036302408441</v>
      </c>
      <c r="KH190">
        <v>0.39765215144089772</v>
      </c>
      <c r="KI190">
        <v>9.7117818372243425E-2</v>
      </c>
      <c r="KJ190">
        <v>0.34416446024912412</v>
      </c>
      <c r="KK190">
        <v>0.381434834962461</v>
      </c>
      <c r="KL190">
        <f>MATCH(A190,'[1]BASC2_BRIEF_6yr_DEMOS_ScanInfo '!$H:$H,0)</f>
        <v>902</v>
      </c>
      <c r="KM190">
        <f>INDEX('[1]BASC2_BRIEF_6yr_DEMOS_ScanInfo '!$L:$L,KL190)</f>
        <v>1</v>
      </c>
      <c r="KN190">
        <f t="shared" si="12"/>
        <v>0</v>
      </c>
      <c r="KO190">
        <f>INDEX('[1]BASC2_BRIEF_6yr_DEMOS_ScanInfo '!$O:$O,KL190)</f>
        <v>39</v>
      </c>
      <c r="KP190">
        <f t="shared" si="13"/>
        <v>0.75</v>
      </c>
      <c r="KQ190" t="e">
        <f>MATCH(A190,[2]SelectedColumns!$A:$A,0)</f>
        <v>#N/A</v>
      </c>
      <c r="KR190" t="e">
        <f>INDEX([2]SelectedColumns!$R:$R,KQ190)</f>
        <v>#N/A</v>
      </c>
      <c r="KS190" t="e">
        <f>INDEX([2]SelectedColumns!$J:$J,KQ190)</f>
        <v>#N/A</v>
      </c>
      <c r="KT190" t="e">
        <f t="shared" si="14"/>
        <v>#N/A</v>
      </c>
      <c r="KU190" t="e">
        <f t="shared" si="15"/>
        <v>#N/A</v>
      </c>
      <c r="KV190" t="e">
        <f t="shared" si="16"/>
        <v>#N/A</v>
      </c>
      <c r="KW190" t="e">
        <f t="shared" si="17"/>
        <v>#N/A</v>
      </c>
    </row>
    <row r="191" spans="1:309" x14ac:dyDescent="0.35">
      <c r="A191" t="s">
        <v>191</v>
      </c>
      <c r="B191">
        <v>-9.7395863984162334E-2</v>
      </c>
      <c r="C191">
        <v>5.8776858531970788E-2</v>
      </c>
      <c r="D191">
        <v>0.26710264613862078</v>
      </c>
      <c r="E191">
        <v>0.20627820575341829</v>
      </c>
      <c r="F191">
        <v>-0.2303328830199789</v>
      </c>
      <c r="G191">
        <v>0.33684833414235421</v>
      </c>
      <c r="H191">
        <v>0.24157781121292299</v>
      </c>
      <c r="I191">
        <v>-0.1273216695003474</v>
      </c>
      <c r="J191">
        <v>-3.6952025137495743E-2</v>
      </c>
      <c r="K191">
        <v>0.1376015759544176</v>
      </c>
      <c r="L191">
        <v>0.16808996424735739</v>
      </c>
      <c r="M191">
        <v>0.21456748707465609</v>
      </c>
      <c r="N191">
        <v>0.39999608878193688</v>
      </c>
      <c r="O191">
        <v>0.24713797870967499</v>
      </c>
      <c r="P191">
        <v>-4.9558625784038579E-2</v>
      </c>
      <c r="Q191">
        <v>5.4869005897963952E-3</v>
      </c>
      <c r="R191">
        <v>0.33362121611903012</v>
      </c>
      <c r="S191">
        <v>0.26823375214043649</v>
      </c>
      <c r="T191">
        <v>0.14058280257698011</v>
      </c>
      <c r="U191">
        <v>0.35771766285908191</v>
      </c>
      <c r="V191">
        <v>0.13021816222501831</v>
      </c>
      <c r="W191">
        <v>2.9473863359973151E-2</v>
      </c>
      <c r="X191">
        <v>0.44891903795008509</v>
      </c>
      <c r="Y191">
        <v>0.20636781414216451</v>
      </c>
      <c r="Z191">
        <v>9.9161530407087417E-2</v>
      </c>
      <c r="AA191">
        <v>5.045411244754594E-2</v>
      </c>
      <c r="AB191">
        <v>8.7921021196535332E-3</v>
      </c>
      <c r="AC191">
        <v>0.1108008506143494</v>
      </c>
      <c r="AD191">
        <v>2.9816093337148301E-2</v>
      </c>
      <c r="AE191">
        <v>-4.7561532310471222E-2</v>
      </c>
      <c r="AF191">
        <v>9.7700261073462025E-2</v>
      </c>
      <c r="AG191">
        <v>7.9950978946582762E-2</v>
      </c>
      <c r="AH191">
        <v>0.21916105183390891</v>
      </c>
      <c r="AI191">
        <v>0.13060788239983201</v>
      </c>
      <c r="AJ191">
        <v>0.25301433157948588</v>
      </c>
      <c r="AK191">
        <v>0.108712508605449</v>
      </c>
      <c r="AL191">
        <v>9.9243988661044336E-2</v>
      </c>
      <c r="AM191">
        <v>-5.2331881882522018E-2</v>
      </c>
      <c r="AN191">
        <v>0.20112485679523989</v>
      </c>
      <c r="AO191">
        <v>1.168402780438171E-5</v>
      </c>
      <c r="AP191">
        <v>0.1075785155741729</v>
      </c>
      <c r="AQ191">
        <v>0.31345642377977317</v>
      </c>
      <c r="AR191">
        <v>0.42178901760324672</v>
      </c>
      <c r="AS191">
        <v>1.432586315669848E-2</v>
      </c>
      <c r="AT191">
        <v>-0.1208878483460905</v>
      </c>
      <c r="AU191">
        <v>-6.6753086131632555E-2</v>
      </c>
      <c r="AV191">
        <v>0.51555864190472733</v>
      </c>
      <c r="AW191">
        <v>7.8972867013414882E-2</v>
      </c>
      <c r="AX191">
        <v>-1.586485381534097E-2</v>
      </c>
      <c r="AY191">
        <v>-3.3751442979998991E-3</v>
      </c>
      <c r="AZ191">
        <v>-0.16283212975266381</v>
      </c>
      <c r="BA191">
        <v>-4.7532329175196557E-2</v>
      </c>
      <c r="BB191">
        <v>-0.15811170374276839</v>
      </c>
      <c r="BC191">
        <v>-6.596153122666637E-2</v>
      </c>
      <c r="BD191">
        <v>7.9393256661141609E-2</v>
      </c>
      <c r="BE191">
        <v>-0.20399815106065081</v>
      </c>
      <c r="BF191">
        <v>3.053859391105607E-2</v>
      </c>
      <c r="BG191">
        <v>9.6075748263396488E-2</v>
      </c>
      <c r="BH191">
        <v>9.5947339263546816E-4</v>
      </c>
      <c r="BI191">
        <v>-7.5825040424353451E-2</v>
      </c>
      <c r="BJ191">
        <v>7.0318815174806426E-2</v>
      </c>
      <c r="BK191">
        <v>5.3568101888006543E-2</v>
      </c>
      <c r="BL191">
        <v>-1.5116590732065499E-2</v>
      </c>
      <c r="BM191">
        <v>6.2944035744777693E-2</v>
      </c>
      <c r="BN191">
        <v>-3.1403728803658382E-3</v>
      </c>
      <c r="BO191">
        <v>1.194374692134303E-2</v>
      </c>
      <c r="BP191">
        <v>-8.0910751061219477E-2</v>
      </c>
      <c r="BQ191">
        <v>-0.11510868407670589</v>
      </c>
      <c r="BR191">
        <v>-6.936677294479443E-3</v>
      </c>
      <c r="BS191">
        <v>0.1049560037074375</v>
      </c>
      <c r="BT191">
        <v>-0.15145309755363481</v>
      </c>
      <c r="BU191">
        <v>0.10482662078168591</v>
      </c>
      <c r="BV191">
        <v>-0.1404971462189539</v>
      </c>
      <c r="BW191">
        <v>0.13979375478895489</v>
      </c>
      <c r="BX191">
        <v>-0.23666643299494861</v>
      </c>
      <c r="BY191">
        <v>-5.8707958098798141E-3</v>
      </c>
      <c r="BZ191">
        <v>0.10741734179822091</v>
      </c>
      <c r="CA191">
        <v>-0.12223131076833731</v>
      </c>
      <c r="CB191">
        <v>-7.8098868766730556E-2</v>
      </c>
      <c r="CC191">
        <v>0.35971328386587359</v>
      </c>
      <c r="CD191">
        <v>3.2505659600465808E-2</v>
      </c>
      <c r="CE191">
        <v>-0.16188674904243031</v>
      </c>
      <c r="CF191">
        <v>0.39254251664239043</v>
      </c>
      <c r="CG191">
        <v>9.7750103172520308E-2</v>
      </c>
      <c r="CH191">
        <v>7.5441568702025785E-2</v>
      </c>
      <c r="CI191">
        <v>-0.205325820128863</v>
      </c>
      <c r="CJ191">
        <v>-0.1500435246556289</v>
      </c>
      <c r="CK191">
        <v>-7.2013853938219796E-2</v>
      </c>
      <c r="CL191">
        <v>-1.432344400938179E-2</v>
      </c>
      <c r="CM191">
        <v>7.7764969278039775E-2</v>
      </c>
      <c r="CN191">
        <v>0.38650089584290909</v>
      </c>
      <c r="CO191">
        <v>0.25558802085935001</v>
      </c>
      <c r="CP191">
        <v>0.1015123378560123</v>
      </c>
      <c r="CQ191">
        <v>0.15022178567823311</v>
      </c>
      <c r="CR191">
        <v>0.53374252826145252</v>
      </c>
      <c r="CS191">
        <v>1.878898521331052E-2</v>
      </c>
      <c r="CT191">
        <v>0.36626160462943091</v>
      </c>
      <c r="CU191">
        <v>-0.10946010648206619</v>
      </c>
      <c r="CV191">
        <v>0.15402888811077919</v>
      </c>
      <c r="CW191">
        <v>-1.9618235138375791E-2</v>
      </c>
      <c r="CX191">
        <v>5.5950904297871203E-2</v>
      </c>
      <c r="CY191">
        <v>-1.8473572617845099E-2</v>
      </c>
      <c r="CZ191">
        <v>0.1759534398005167</v>
      </c>
      <c r="DA191">
        <v>8.9508873306842762E-3</v>
      </c>
      <c r="DB191">
        <v>4.3036149831119919E-2</v>
      </c>
      <c r="DC191">
        <v>0.21912816286576969</v>
      </c>
      <c r="DD191">
        <v>0.15390321587663319</v>
      </c>
      <c r="DE191">
        <v>1.4177795886154421E-2</v>
      </c>
      <c r="DF191">
        <v>0.19466647493277911</v>
      </c>
      <c r="DG191">
        <v>0.1198194219712141</v>
      </c>
      <c r="DH191">
        <v>-1.219756767988933E-2</v>
      </c>
      <c r="DI191">
        <v>-7.8181087041324426E-2</v>
      </c>
      <c r="DJ191">
        <v>-0.18740212690966221</v>
      </c>
      <c r="DK191">
        <v>-0.110895545152236</v>
      </c>
      <c r="DL191">
        <v>4.0244214821440361E-2</v>
      </c>
      <c r="DM191">
        <v>0.2198085661797449</v>
      </c>
      <c r="DN191">
        <v>0.50629383287997176</v>
      </c>
      <c r="DO191">
        <v>-0.14446113308042291</v>
      </c>
      <c r="DP191">
        <v>-9.4022122403519814E-2</v>
      </c>
      <c r="DQ191">
        <v>4.1534902845602913E-2</v>
      </c>
      <c r="DR191">
        <v>0.1738719413116521</v>
      </c>
      <c r="DS191">
        <v>0.22968814802951451</v>
      </c>
      <c r="DT191">
        <v>1.619512371942022E-5</v>
      </c>
      <c r="DU191">
        <v>0.58360620149185283</v>
      </c>
      <c r="DV191">
        <v>8.4849448552485995E-2</v>
      </c>
      <c r="DW191">
        <v>-7.7880103536337009E-2</v>
      </c>
      <c r="DX191">
        <v>-0.1272389459362262</v>
      </c>
      <c r="DY191">
        <v>-0.1802041261583556</v>
      </c>
      <c r="DZ191">
        <v>2.5074447354471729E-2</v>
      </c>
      <c r="EA191">
        <v>-3.9352597578524717E-2</v>
      </c>
      <c r="EB191">
        <v>0.1004755941290441</v>
      </c>
      <c r="EC191">
        <v>3.3100890297621748E-2</v>
      </c>
      <c r="ED191">
        <v>-9.4371019584128302E-2</v>
      </c>
      <c r="EE191">
        <v>4.5975916160387653E-2</v>
      </c>
      <c r="EF191">
        <v>9.842349614395296E-2</v>
      </c>
      <c r="EG191">
        <v>0.13903843186948331</v>
      </c>
      <c r="EH191">
        <v>2.8830325296983709E-2</v>
      </c>
      <c r="EI191">
        <v>-0.29869706844270533</v>
      </c>
      <c r="EJ191">
        <v>3.6987522101631143E-2</v>
      </c>
      <c r="EK191">
        <v>0.54061205997272221</v>
      </c>
      <c r="EL191">
        <v>-4.932475898306854E-2</v>
      </c>
      <c r="EM191">
        <v>8.4968241111489373E-3</v>
      </c>
      <c r="EN191">
        <v>0.23853289560801219</v>
      </c>
      <c r="EO191">
        <v>0.1121383870764672</v>
      </c>
      <c r="EP191">
        <v>-0.2361565794152938</v>
      </c>
      <c r="EQ191">
        <v>0.1137045492391023</v>
      </c>
      <c r="ER191">
        <v>-0.2462795304408725</v>
      </c>
      <c r="ES191">
        <v>0.1485089254050351</v>
      </c>
      <c r="ET191">
        <v>0.33970300955133592</v>
      </c>
      <c r="EU191">
        <v>0.22588452597200279</v>
      </c>
      <c r="EV191">
        <v>0.37535673024071592</v>
      </c>
      <c r="EW191">
        <v>0.30486426828891428</v>
      </c>
      <c r="EX191">
        <v>0.30578284899269781</v>
      </c>
      <c r="EY191">
        <v>0.15881814482066431</v>
      </c>
      <c r="EZ191">
        <v>0.23262660357907389</v>
      </c>
      <c r="FA191">
        <v>0.24269144469269641</v>
      </c>
      <c r="FB191">
        <v>0.31023648952584909</v>
      </c>
      <c r="FC191">
        <v>0.1344379568016135</v>
      </c>
      <c r="FD191">
        <v>0.27336355417269809</v>
      </c>
      <c r="FE191">
        <v>0.33766745160692968</v>
      </c>
      <c r="FF191">
        <v>0.29778176702648079</v>
      </c>
      <c r="FG191">
        <v>0.25480451428579221</v>
      </c>
      <c r="FH191">
        <v>0.205366871549612</v>
      </c>
      <c r="FI191">
        <v>0.31038385056358958</v>
      </c>
      <c r="FJ191">
        <v>0.14669763191011309</v>
      </c>
      <c r="FK191">
        <v>0.21610133805830831</v>
      </c>
      <c r="FL191">
        <v>0.22371479427513799</v>
      </c>
      <c r="FM191">
        <v>0.45346277448658079</v>
      </c>
      <c r="FN191">
        <v>0.18875846301539359</v>
      </c>
      <c r="FO191">
        <v>0.33643002527495608</v>
      </c>
      <c r="FP191">
        <v>0.2378631689763587</v>
      </c>
      <c r="FQ191">
        <v>0.32545478116455628</v>
      </c>
      <c r="FR191">
        <v>0.37076479173197219</v>
      </c>
      <c r="FS191">
        <v>0.18045508682324621</v>
      </c>
      <c r="FT191">
        <v>0.37762264426842668</v>
      </c>
      <c r="FU191">
        <v>0.72901259104258376</v>
      </c>
      <c r="FV191">
        <v>0.11263719867575341</v>
      </c>
      <c r="FW191">
        <v>0.39047964831054688</v>
      </c>
      <c r="FX191">
        <v>0.53859040435187833</v>
      </c>
      <c r="FY191">
        <v>8.1287629060219163E-2</v>
      </c>
      <c r="FZ191">
        <v>0.24751525996833959</v>
      </c>
      <c r="GA191">
        <v>0.2495847027273973</v>
      </c>
      <c r="GB191">
        <v>0.28384549008874932</v>
      </c>
      <c r="GC191">
        <v>0.1929287252811798</v>
      </c>
      <c r="GD191">
        <v>0.1804886236109117</v>
      </c>
      <c r="GE191">
        <v>0.24109413608962579</v>
      </c>
      <c r="GF191">
        <v>0.34380576544206831</v>
      </c>
      <c r="GG191">
        <v>0.30794406987286349</v>
      </c>
      <c r="GH191">
        <v>6.9751435287410513E-2</v>
      </c>
      <c r="GI191">
        <v>0.18189640430737691</v>
      </c>
      <c r="GJ191">
        <v>0.36908653366289229</v>
      </c>
      <c r="GK191">
        <v>6.7244940585523799E-2</v>
      </c>
      <c r="GL191">
        <v>0.10286054476652259</v>
      </c>
      <c r="GM191">
        <v>0.23662702312236181</v>
      </c>
      <c r="GN191">
        <v>1.5979103468992339E-2</v>
      </c>
      <c r="GO191">
        <v>0.29003331915192532</v>
      </c>
      <c r="GP191">
        <v>0.3440762342859538</v>
      </c>
      <c r="GQ191">
        <v>8.1609072425357851E-2</v>
      </c>
      <c r="GR191">
        <v>1.177130511345113E-2</v>
      </c>
      <c r="GS191">
        <v>0.32853598881941232</v>
      </c>
      <c r="GT191">
        <v>0.26249331043652901</v>
      </c>
      <c r="GU191">
        <v>0.26084080386357172</v>
      </c>
      <c r="GV191">
        <v>1.507266429201597E-2</v>
      </c>
      <c r="GW191">
        <v>0.1016324974390841</v>
      </c>
      <c r="GX191">
        <v>0.15457903705645731</v>
      </c>
      <c r="GY191">
        <v>0.30015689214238128</v>
      </c>
      <c r="GZ191">
        <v>0.23591954462818279</v>
      </c>
      <c r="HA191">
        <v>0.21146784467893079</v>
      </c>
      <c r="HB191">
        <v>0.22514210118840941</v>
      </c>
      <c r="HC191">
        <v>6.2147131040291827E-2</v>
      </c>
      <c r="HD191">
        <v>0.30217857527900588</v>
      </c>
      <c r="HE191">
        <v>0.1325740982626171</v>
      </c>
      <c r="HF191">
        <v>0.44170104745654842</v>
      </c>
      <c r="HG191">
        <v>0.2082775034221481</v>
      </c>
      <c r="HH191">
        <v>0.1897159580514699</v>
      </c>
      <c r="HI191">
        <v>0.17639384752882781</v>
      </c>
      <c r="HJ191">
        <v>0.1000427292987475</v>
      </c>
      <c r="HK191">
        <v>0.34696751169917012</v>
      </c>
      <c r="HL191">
        <v>0.5637702961707689</v>
      </c>
      <c r="HM191">
        <v>8.5723284266403521E-2</v>
      </c>
      <c r="HN191">
        <v>5.807772713295839E-2</v>
      </c>
      <c r="HO191">
        <v>0.20162682485430811</v>
      </c>
      <c r="HP191">
        <v>0.16599049813205749</v>
      </c>
      <c r="HQ191">
        <v>0.25784292682531862</v>
      </c>
      <c r="HR191">
        <v>0.38905168411257501</v>
      </c>
      <c r="HS191">
        <v>0.33908812801287908</v>
      </c>
      <c r="HT191">
        <v>0.20857812316938179</v>
      </c>
      <c r="HU191">
        <v>0.11610172858970599</v>
      </c>
      <c r="HV191">
        <v>0.13951858472409751</v>
      </c>
      <c r="HW191">
        <v>0.194026879221388</v>
      </c>
      <c r="HX191">
        <v>0.32284492644461599</v>
      </c>
      <c r="HY191">
        <v>0.1587821743327115</v>
      </c>
      <c r="HZ191">
        <v>0.33074369530619308</v>
      </c>
      <c r="IA191">
        <v>0.42627415079243192</v>
      </c>
      <c r="IB191">
        <v>0.31954192400857601</v>
      </c>
      <c r="IC191">
        <v>0.2392450673802998</v>
      </c>
      <c r="ID191">
        <v>0.3565570034310373</v>
      </c>
      <c r="IE191">
        <v>0.26117698202769579</v>
      </c>
      <c r="IF191">
        <v>0.28722608021863638</v>
      </c>
      <c r="IG191">
        <v>0.20972142871199731</v>
      </c>
      <c r="IH191">
        <v>8.0585850648726198E-2</v>
      </c>
      <c r="II191">
        <v>0.39143483305359189</v>
      </c>
      <c r="IJ191">
        <v>9.1307490632481503E-2</v>
      </c>
      <c r="IK191">
        <v>0.31690175299535439</v>
      </c>
      <c r="IL191">
        <v>0.25615159442598923</v>
      </c>
      <c r="IM191">
        <v>0.37665757510066739</v>
      </c>
      <c r="IN191">
        <v>0.23567041226516741</v>
      </c>
      <c r="IO191">
        <v>0.2110915264955123</v>
      </c>
      <c r="IP191">
        <v>0.61381137069645098</v>
      </c>
      <c r="IQ191">
        <v>0.2466750344940116</v>
      </c>
      <c r="IR191">
        <v>0.37941769445174611</v>
      </c>
      <c r="IS191">
        <v>0.36542364211917688</v>
      </c>
      <c r="IT191">
        <v>0.45619691996737177</v>
      </c>
      <c r="IU191">
        <v>0.1119578042159047</v>
      </c>
      <c r="IV191">
        <v>0.36926918072166831</v>
      </c>
      <c r="IW191">
        <v>0.36318639188129082</v>
      </c>
      <c r="IX191">
        <v>0.33948872582489931</v>
      </c>
      <c r="IY191">
        <v>0.27405149297846237</v>
      </c>
      <c r="IZ191">
        <v>0.19255099224982089</v>
      </c>
      <c r="JA191">
        <v>0.23900300295863119</v>
      </c>
      <c r="JB191">
        <v>0.1070478192047878</v>
      </c>
      <c r="JC191">
        <v>-4.0973765637850601E-3</v>
      </c>
      <c r="JD191">
        <v>8.5098851661161268E-2</v>
      </c>
      <c r="JE191">
        <v>0.29811624926549168</v>
      </c>
      <c r="JF191">
        <v>0.20015267872295861</v>
      </c>
      <c r="JG191">
        <v>0.23876180306030631</v>
      </c>
      <c r="JH191">
        <v>6.0460379643695612E-2</v>
      </c>
      <c r="JI191">
        <v>0.25393029827211699</v>
      </c>
      <c r="JJ191">
        <v>0.53803810675287322</v>
      </c>
      <c r="JK191">
        <v>0.1444073462832281</v>
      </c>
      <c r="JL191">
        <v>4.5152297556431742E-2</v>
      </c>
      <c r="JM191">
        <v>0.59507512878154023</v>
      </c>
      <c r="JN191">
        <v>6.3068803063102238E-2</v>
      </c>
      <c r="JO191">
        <v>0.32360919185585502</v>
      </c>
      <c r="JP191">
        <v>0.1173680064018864</v>
      </c>
      <c r="JQ191">
        <v>3.7580909828509132E-2</v>
      </c>
      <c r="JR191">
        <v>0.10089871580230619</v>
      </c>
      <c r="JS191">
        <v>0.48319387575148293</v>
      </c>
      <c r="JT191">
        <v>9.6458800990376126E-2</v>
      </c>
      <c r="JU191">
        <v>0.12605102074869531</v>
      </c>
      <c r="JV191">
        <v>0.1686791025169114</v>
      </c>
      <c r="JW191">
        <v>0.19869889903520421</v>
      </c>
      <c r="JX191">
        <v>3.5559045052057592E-2</v>
      </c>
      <c r="JY191">
        <v>0.16150543062559611</v>
      </c>
      <c r="JZ191">
        <v>0.63255331123475966</v>
      </c>
      <c r="KA191">
        <v>5.3223442799585963E-2</v>
      </c>
      <c r="KB191">
        <v>0.3350317327552404</v>
      </c>
      <c r="KC191">
        <v>0.1081825407695353</v>
      </c>
      <c r="KD191">
        <v>0.24782264806937529</v>
      </c>
      <c r="KE191">
        <v>0.28066365576295432</v>
      </c>
      <c r="KF191">
        <v>0.1632862946273041</v>
      </c>
      <c r="KG191">
        <v>0.14781819456696091</v>
      </c>
      <c r="KH191">
        <v>0.40226947349951142</v>
      </c>
      <c r="KI191">
        <v>2.4110799576731821E-2</v>
      </c>
      <c r="KJ191">
        <v>0.12816604365120729</v>
      </c>
      <c r="KK191">
        <v>0.42732559984936858</v>
      </c>
      <c r="KL191">
        <f>MATCH(A191,'[1]BASC2_BRIEF_6yr_DEMOS_ScanInfo '!$H:$H,0)</f>
        <v>903</v>
      </c>
      <c r="KM191">
        <f>INDEX('[1]BASC2_BRIEF_6yr_DEMOS_ScanInfo '!$L:$L,KL191)</f>
        <v>2</v>
      </c>
      <c r="KN191">
        <f t="shared" si="12"/>
        <v>1</v>
      </c>
      <c r="KO191">
        <f>INDEX('[1]BASC2_BRIEF_6yr_DEMOS_ScanInfo '!$O:$O,KL191)</f>
        <v>39</v>
      </c>
      <c r="KP191">
        <f t="shared" si="13"/>
        <v>0.75</v>
      </c>
      <c r="KQ191" t="e">
        <f>MATCH(A191,[2]SelectedColumns!$A:$A,0)</f>
        <v>#N/A</v>
      </c>
      <c r="KR191" t="e">
        <f>INDEX([2]SelectedColumns!$R:$R,KQ191)</f>
        <v>#N/A</v>
      </c>
      <c r="KS191" t="e">
        <f>INDEX([2]SelectedColumns!$J:$J,KQ191)</f>
        <v>#N/A</v>
      </c>
      <c r="KT191" t="e">
        <f t="shared" si="14"/>
        <v>#N/A</v>
      </c>
      <c r="KU191" t="e">
        <f t="shared" si="15"/>
        <v>#N/A</v>
      </c>
      <c r="KV191" t="e">
        <f t="shared" si="16"/>
        <v>#N/A</v>
      </c>
      <c r="KW191" t="e">
        <f t="shared" si="17"/>
        <v>#N/A</v>
      </c>
    </row>
    <row r="192" spans="1:309" x14ac:dyDescent="0.35">
      <c r="A192" t="s">
        <v>192</v>
      </c>
      <c r="B192">
        <v>0.17661804472019549</v>
      </c>
      <c r="C192">
        <v>-0.29441643181718002</v>
      </c>
      <c r="D192">
        <v>0.29526567023593892</v>
      </c>
      <c r="E192">
        <v>9.0097385104390026E-2</v>
      </c>
      <c r="F192">
        <v>-0.1420500175505304</v>
      </c>
      <c r="G192">
        <v>0.2423068037272248</v>
      </c>
      <c r="H192">
        <v>0.1023264316095895</v>
      </c>
      <c r="I192">
        <v>-0.20717391468635341</v>
      </c>
      <c r="J192">
        <v>6.5580543474256237E-2</v>
      </c>
      <c r="K192">
        <v>-0.24813880988590051</v>
      </c>
      <c r="L192">
        <v>-2.7513490478333399E-2</v>
      </c>
      <c r="M192">
        <v>9.1642888879494233E-2</v>
      </c>
      <c r="N192">
        <v>0.31174392163785702</v>
      </c>
      <c r="O192">
        <v>0.1217617009206131</v>
      </c>
      <c r="P192">
        <v>-0.12594626222471031</v>
      </c>
      <c r="Q192">
        <v>-5.3708572884656247E-2</v>
      </c>
      <c r="R192">
        <v>0.34288045434938919</v>
      </c>
      <c r="S192">
        <v>0.30923099596717307</v>
      </c>
      <c r="T192">
        <v>7.5625877890145632E-2</v>
      </c>
      <c r="U192">
        <v>0.15773147959346409</v>
      </c>
      <c r="V192">
        <v>-0.2549259292602255</v>
      </c>
      <c r="W192">
        <v>-0.11341634645781951</v>
      </c>
      <c r="X192">
        <v>0.22370131843918159</v>
      </c>
      <c r="Y192">
        <v>0.19113107835788551</v>
      </c>
      <c r="Z192">
        <v>-0.11141546371383559</v>
      </c>
      <c r="AA192">
        <v>-3.1603060194538957E-2</v>
      </c>
      <c r="AB192">
        <v>-2.4007881212686041E-2</v>
      </c>
      <c r="AC192">
        <v>-9.283342014562268E-2</v>
      </c>
      <c r="AD192">
        <v>-1.9002368184725341E-2</v>
      </c>
      <c r="AE192">
        <v>-0.31310596015831083</v>
      </c>
      <c r="AF192">
        <v>0.36337096442695921</v>
      </c>
      <c r="AG192">
        <v>0.35059199221316067</v>
      </c>
      <c r="AH192">
        <v>-7.7695413805012334E-3</v>
      </c>
      <c r="AI192">
        <v>9.4661087661599641E-2</v>
      </c>
      <c r="AJ192">
        <v>0.1768169160400872</v>
      </c>
      <c r="AK192">
        <v>1.416180793673405E-2</v>
      </c>
      <c r="AL192">
        <v>-7.547209213459305E-2</v>
      </c>
      <c r="AM192">
        <v>-2.2830114343155291E-2</v>
      </c>
      <c r="AN192">
        <v>4.124002488821743E-2</v>
      </c>
      <c r="AO192">
        <v>-0.32799358975281301</v>
      </c>
      <c r="AP192">
        <v>-4.7094145088834027E-2</v>
      </c>
      <c r="AQ192">
        <v>-1.9826863514147419E-2</v>
      </c>
      <c r="AR192">
        <v>0.24646077477353329</v>
      </c>
      <c r="AS192">
        <v>-0.18156542131023251</v>
      </c>
      <c r="AT192">
        <v>-0.12809844098055609</v>
      </c>
      <c r="AU192">
        <v>-0.1034693085813763</v>
      </c>
      <c r="AV192">
        <v>0.17557121719881111</v>
      </c>
      <c r="AW192">
        <v>1.551185852624859E-2</v>
      </c>
      <c r="AX192">
        <v>1.153555006090801E-2</v>
      </c>
      <c r="AY192">
        <v>4.875997247944186E-2</v>
      </c>
      <c r="AZ192">
        <v>-0.15257871926762251</v>
      </c>
      <c r="BA192">
        <v>-0.1739309035268306</v>
      </c>
      <c r="BB192">
        <v>-0.1918730245712823</v>
      </c>
      <c r="BC192">
        <v>-0.12563358769212529</v>
      </c>
      <c r="BD192">
        <v>0.1859168337597942</v>
      </c>
      <c r="BE192">
        <v>-0.38123820689185922</v>
      </c>
      <c r="BF192">
        <v>-0.1013581128656595</v>
      </c>
      <c r="BG192">
        <v>0.1067909743251461</v>
      </c>
      <c r="BH192">
        <v>9.1414248821640953E-2</v>
      </c>
      <c r="BI192">
        <v>-0.19464050171096511</v>
      </c>
      <c r="BJ192">
        <v>-0.17154560306571881</v>
      </c>
      <c r="BK192">
        <v>0.31626782319173091</v>
      </c>
      <c r="BL192">
        <v>0.25167014413657163</v>
      </c>
      <c r="BM192">
        <v>0.20407265860928309</v>
      </c>
      <c r="BN192">
        <v>-0.1529097568463513</v>
      </c>
      <c r="BO192">
        <v>0.16215310710853539</v>
      </c>
      <c r="BP192">
        <v>-0.13571898604737331</v>
      </c>
      <c r="BQ192">
        <v>-0.14699128592430519</v>
      </c>
      <c r="BR192">
        <v>0.11764529331939461</v>
      </c>
      <c r="BS192">
        <v>0.31467340507990382</v>
      </c>
      <c r="BT192">
        <v>-0.28253532181992203</v>
      </c>
      <c r="BU192">
        <v>2.114192834528672E-2</v>
      </c>
      <c r="BV192">
        <v>-0.14943331485511169</v>
      </c>
      <c r="BW192">
        <v>-8.3000579765244442E-3</v>
      </c>
      <c r="BX192">
        <v>5.9883655228489818E-3</v>
      </c>
      <c r="BY192">
        <v>-7.8479885647785741E-2</v>
      </c>
      <c r="BZ192">
        <v>0.18269460016179959</v>
      </c>
      <c r="CA192">
        <v>-0.21439103021309541</v>
      </c>
      <c r="CB192">
        <v>-0.1909553934131745</v>
      </c>
      <c r="CC192">
        <v>0.20102475433606021</v>
      </c>
      <c r="CD192">
        <v>0.23437092332411419</v>
      </c>
      <c r="CE192">
        <v>-0.35743047554309099</v>
      </c>
      <c r="CF192">
        <v>-0.21247299601356359</v>
      </c>
      <c r="CG192">
        <v>-0.32240919354528291</v>
      </c>
      <c r="CH192">
        <v>-5.1777958767421417E-2</v>
      </c>
      <c r="CI192">
        <v>-0.39381743032407329</v>
      </c>
      <c r="CJ192">
        <v>-3.0452074887005631E-2</v>
      </c>
      <c r="CK192">
        <v>-0.20729800821363181</v>
      </c>
      <c r="CL192">
        <v>-0.1256383032329311</v>
      </c>
      <c r="CM192">
        <v>-4.9453656109741402E-2</v>
      </c>
      <c r="CN192">
        <v>0.33704178819347269</v>
      </c>
      <c r="CO192">
        <v>0.3136526599570344</v>
      </c>
      <c r="CP192">
        <v>-0.2467253095718627</v>
      </c>
      <c r="CQ192">
        <v>9.6014416004942316E-2</v>
      </c>
      <c r="CR192">
        <v>-6.6934122413210728E-2</v>
      </c>
      <c r="CS192">
        <v>-0.15860411397403931</v>
      </c>
      <c r="CT192">
        <v>0.1088005072323532</v>
      </c>
      <c r="CU192">
        <v>-2.054585312228463E-3</v>
      </c>
      <c r="CV192">
        <v>-3.11343394882353E-2</v>
      </c>
      <c r="CW192">
        <v>-4.2080913579449764E-3</v>
      </c>
      <c r="CX192">
        <v>-2.1242728297530271E-3</v>
      </c>
      <c r="CY192">
        <v>-9.2394623134205212E-2</v>
      </c>
      <c r="CZ192">
        <v>-4.3848289188392897E-2</v>
      </c>
      <c r="DA192">
        <v>-9.095294307177193E-2</v>
      </c>
      <c r="DB192">
        <v>0.17986932065577349</v>
      </c>
      <c r="DC192">
        <v>0.13063041801901129</v>
      </c>
      <c r="DD192">
        <v>0.22150047842720749</v>
      </c>
      <c r="DE192">
        <v>-9.0735926455982607E-3</v>
      </c>
      <c r="DF192">
        <v>4.2438344341038103E-2</v>
      </c>
      <c r="DG192">
        <v>0.10179402421607529</v>
      </c>
      <c r="DH192">
        <v>-3.0108279871092769E-2</v>
      </c>
      <c r="DI192">
        <v>-0.1228632631365192</v>
      </c>
      <c r="DJ192">
        <v>-8.4596248758286974E-2</v>
      </c>
      <c r="DK192">
        <v>-0.42324170310455872</v>
      </c>
      <c r="DL192">
        <v>8.2535940576546674E-2</v>
      </c>
      <c r="DM192">
        <v>2.5803760997209709E-2</v>
      </c>
      <c r="DN192">
        <v>0.30261397440861432</v>
      </c>
      <c r="DO192">
        <v>-0.28150747298399192</v>
      </c>
      <c r="DP192">
        <v>-0.1512628052705367</v>
      </c>
      <c r="DQ192">
        <v>-3.3288638118850862E-2</v>
      </c>
      <c r="DR192">
        <v>4.0377750540589563E-2</v>
      </c>
      <c r="DS192">
        <v>0.126098541615734</v>
      </c>
      <c r="DT192">
        <v>-3.4367263077692112E-2</v>
      </c>
      <c r="DU192">
        <v>-8.7085438908220958E-2</v>
      </c>
      <c r="DV192">
        <v>-6.9613242460849545E-2</v>
      </c>
      <c r="DW192">
        <v>-0.15392329671488911</v>
      </c>
      <c r="DX192">
        <v>5.7652172286612791E-2</v>
      </c>
      <c r="DY192">
        <v>-1.987519454947528E-2</v>
      </c>
      <c r="DZ192">
        <v>-0.17239380201724541</v>
      </c>
      <c r="EA192">
        <v>-7.4700361392200376E-2</v>
      </c>
      <c r="EB192">
        <v>-0.23934543265405431</v>
      </c>
      <c r="EC192">
        <v>-0.14001217211472919</v>
      </c>
      <c r="ED192">
        <v>-6.7122596413993652E-2</v>
      </c>
      <c r="EE192">
        <v>-6.85783482099529E-2</v>
      </c>
      <c r="EF192">
        <v>-0.27896502226186781</v>
      </c>
      <c r="EG192">
        <v>-0.2097275978917599</v>
      </c>
      <c r="EH192">
        <v>0.2400013671109473</v>
      </c>
      <c r="EI192">
        <v>-2.9977377483096701E-2</v>
      </c>
      <c r="EJ192">
        <v>3.9510162312879071E-2</v>
      </c>
      <c r="EK192">
        <v>0.23145393402179909</v>
      </c>
      <c r="EL192">
        <v>-0.140992052632781</v>
      </c>
      <c r="EM192">
        <v>-6.069641352819688E-2</v>
      </c>
      <c r="EN192">
        <v>0.1759583643901392</v>
      </c>
      <c r="EO192">
        <v>0.27054454749427498</v>
      </c>
      <c r="EP192">
        <v>-0.33685593253596641</v>
      </c>
      <c r="EQ192">
        <v>-3.1933259740393072E-2</v>
      </c>
      <c r="ER192">
        <v>-0.36657823710203191</v>
      </c>
      <c r="ES192">
        <v>0.14093857448328251</v>
      </c>
      <c r="ET192">
        <v>0.37325476475453201</v>
      </c>
      <c r="EU192">
        <v>0.1640241067118681</v>
      </c>
      <c r="EV192">
        <v>0.2363539870211247</v>
      </c>
      <c r="EW192">
        <v>0.37739052379483151</v>
      </c>
      <c r="EX192">
        <v>0.232890975540155</v>
      </c>
      <c r="EY192">
        <v>4.0072468209792537E-2</v>
      </c>
      <c r="EZ192">
        <v>0.10225137891804501</v>
      </c>
      <c r="FA192">
        <v>0.19236063824937999</v>
      </c>
      <c r="FB192">
        <v>0.21851761094501829</v>
      </c>
      <c r="FC192">
        <v>0.1533037737838456</v>
      </c>
      <c r="FD192">
        <v>0.39896133201484701</v>
      </c>
      <c r="FE192">
        <v>0.34105893531071352</v>
      </c>
      <c r="FF192">
        <v>0.38456987264573073</v>
      </c>
      <c r="FG192">
        <v>0.29213753528107012</v>
      </c>
      <c r="FH192">
        <v>0.1131939540192978</v>
      </c>
      <c r="FI192">
        <v>0.18870843344802241</v>
      </c>
      <c r="FJ192">
        <v>0.193000811779764</v>
      </c>
      <c r="FK192">
        <v>0.17578773178347659</v>
      </c>
      <c r="FL192">
        <v>0.18595709501206831</v>
      </c>
      <c r="FM192">
        <v>0.31295567209011121</v>
      </c>
      <c r="FN192">
        <v>0.26501001855358602</v>
      </c>
      <c r="FO192">
        <v>0.12058875880415031</v>
      </c>
      <c r="FP192">
        <v>0.29047400007753482</v>
      </c>
      <c r="FQ192">
        <v>0.30291906085535619</v>
      </c>
      <c r="FR192">
        <v>0.25621139671424648</v>
      </c>
      <c r="FS192">
        <v>0.27895850862308391</v>
      </c>
      <c r="FT192">
        <v>0.36781834493017612</v>
      </c>
      <c r="FU192">
        <v>0.38291382028577547</v>
      </c>
      <c r="FV192">
        <v>0.1046927665958087</v>
      </c>
      <c r="FW192">
        <v>0.34932565873124538</v>
      </c>
      <c r="FX192">
        <v>0.55608394416745943</v>
      </c>
      <c r="FY192">
        <v>9.5809267452158509E-2</v>
      </c>
      <c r="FZ192">
        <v>0.57421184514005863</v>
      </c>
      <c r="GA192">
        <v>0.12633142712525511</v>
      </c>
      <c r="GB192">
        <v>2.4623741820159861E-2</v>
      </c>
      <c r="GC192">
        <v>0.242633571353261</v>
      </c>
      <c r="GD192">
        <v>0.17809973318744429</v>
      </c>
      <c r="GE192">
        <v>0.5137146403570042</v>
      </c>
      <c r="GF192">
        <v>0.2428050069503811</v>
      </c>
      <c r="GG192">
        <v>0.2537470525207578</v>
      </c>
      <c r="GH192">
        <v>0.29194250721539899</v>
      </c>
      <c r="GI192">
        <v>0.16857589541007459</v>
      </c>
      <c r="GJ192">
        <v>0.1420391740915902</v>
      </c>
      <c r="GK192">
        <v>0.1257523351059979</v>
      </c>
      <c r="GL192">
        <v>0.17628222682106581</v>
      </c>
      <c r="GM192">
        <v>0.27240824199244851</v>
      </c>
      <c r="GN192">
        <v>0.31421982013689281</v>
      </c>
      <c r="GO192">
        <v>0.19695964187108581</v>
      </c>
      <c r="GP192">
        <v>0.25064538177134399</v>
      </c>
      <c r="GQ192">
        <v>0.2294584289395952</v>
      </c>
      <c r="GR192">
        <v>0.19449593012538149</v>
      </c>
      <c r="GS192">
        <v>0.19673817309545591</v>
      </c>
      <c r="GT192">
        <v>0.12407503764689889</v>
      </c>
      <c r="GU192">
        <v>0.30476473124575842</v>
      </c>
      <c r="GV192">
        <v>0.1063973386679765</v>
      </c>
      <c r="GW192">
        <v>0.13670562938215089</v>
      </c>
      <c r="GX192">
        <v>9.3000671132846338E-2</v>
      </c>
      <c r="GY192">
        <v>0.1245901138541889</v>
      </c>
      <c r="GZ192">
        <v>0.24278307446653841</v>
      </c>
      <c r="HA192">
        <v>0.268152736486096</v>
      </c>
      <c r="HB192">
        <v>0.20052159368600539</v>
      </c>
      <c r="HC192">
        <v>0.31581513648986159</v>
      </c>
      <c r="HD192">
        <v>0.42270778459362618</v>
      </c>
      <c r="HE192">
        <v>0.1354527134444927</v>
      </c>
      <c r="HF192">
        <v>0.36414734358915057</v>
      </c>
      <c r="HG192">
        <v>0.16444026493254091</v>
      </c>
      <c r="HH192">
        <v>0.17094916101429211</v>
      </c>
      <c r="HI192">
        <v>7.9245959063208138E-2</v>
      </c>
      <c r="HJ192">
        <v>0.20153736747692569</v>
      </c>
      <c r="HK192">
        <v>0.30426963835598769</v>
      </c>
      <c r="HL192">
        <v>0.27599009768350358</v>
      </c>
      <c r="HM192">
        <v>0.23401352333000919</v>
      </c>
      <c r="HN192">
        <v>0.27847871191702012</v>
      </c>
      <c r="HO192">
        <v>0.18852739210082009</v>
      </c>
      <c r="HP192">
        <v>9.5615309700730178E-2</v>
      </c>
      <c r="HQ192">
        <v>0.14789230207233101</v>
      </c>
      <c r="HR192">
        <v>0.30103051682623738</v>
      </c>
      <c r="HS192">
        <v>0.35030099821347621</v>
      </c>
      <c r="HT192">
        <v>8.526614321982251E-2</v>
      </c>
      <c r="HU192">
        <v>-5.4501117633844957E-2</v>
      </c>
      <c r="HV192">
        <v>8.6862622471015338E-2</v>
      </c>
      <c r="HW192">
        <v>0.1330473116000172</v>
      </c>
      <c r="HX192">
        <v>0.35281462138943148</v>
      </c>
      <c r="HY192">
        <v>0.20208565633665879</v>
      </c>
      <c r="HZ192">
        <v>0.3254485922063225</v>
      </c>
      <c r="IA192">
        <v>0.25505423086947338</v>
      </c>
      <c r="IB192">
        <v>0.14433550422817529</v>
      </c>
      <c r="IC192">
        <v>0.44512013354837587</v>
      </c>
      <c r="ID192">
        <v>0.22664284488584949</v>
      </c>
      <c r="IE192">
        <v>0.16505626237905391</v>
      </c>
      <c r="IF192">
        <v>0.19501403894914049</v>
      </c>
      <c r="IG192">
        <v>0.18349843410818531</v>
      </c>
      <c r="IH192">
        <v>8.3623466394020518E-2</v>
      </c>
      <c r="II192">
        <v>0.26776937370232018</v>
      </c>
      <c r="IJ192">
        <v>0.1630888477833819</v>
      </c>
      <c r="IK192">
        <v>0.20522383009536599</v>
      </c>
      <c r="IL192">
        <v>0.2594622322053548</v>
      </c>
      <c r="IM192">
        <v>0.43027899736163921</v>
      </c>
      <c r="IN192">
        <v>0.29247861876401071</v>
      </c>
      <c r="IO192">
        <v>0.25394459966641592</v>
      </c>
      <c r="IP192">
        <v>0.41387750578700971</v>
      </c>
      <c r="IQ192">
        <v>0.31414552333658718</v>
      </c>
      <c r="IR192">
        <v>0.46557652793482379</v>
      </c>
      <c r="IS192">
        <v>0.25498862260888161</v>
      </c>
      <c r="IT192">
        <v>0.51257501030522112</v>
      </c>
      <c r="IU192">
        <v>0.17202595721349581</v>
      </c>
      <c r="IV192">
        <v>0.47172460509713321</v>
      </c>
      <c r="IW192">
        <v>0.2193627016124112</v>
      </c>
      <c r="IX192">
        <v>0.33595026486391832</v>
      </c>
      <c r="IY192">
        <v>0.28520311676382598</v>
      </c>
      <c r="IZ192">
        <v>0.34909839265898129</v>
      </c>
      <c r="JA192">
        <v>5.6949933641802897E-2</v>
      </c>
      <c r="JB192">
        <v>0.1211466337696795</v>
      </c>
      <c r="JC192">
        <v>4.5707708564257599E-2</v>
      </c>
      <c r="JD192">
        <v>0.18561298130270071</v>
      </c>
      <c r="JE192">
        <v>0.29707731680913518</v>
      </c>
      <c r="JF192">
        <v>0.26240148335681363</v>
      </c>
      <c r="JG192">
        <v>4.1924033498576867E-2</v>
      </c>
      <c r="JH192">
        <v>0.1231213589785658</v>
      </c>
      <c r="JI192">
        <v>0.31837381159341632</v>
      </c>
      <c r="JJ192">
        <v>0.37101896455655808</v>
      </c>
      <c r="JK192">
        <v>0.1691434104529452</v>
      </c>
      <c r="JL192">
        <v>8.0057427548519466E-2</v>
      </c>
      <c r="JM192">
        <v>0.34925365141671971</v>
      </c>
      <c r="JN192">
        <v>0.18480007953654071</v>
      </c>
      <c r="JO192">
        <v>0.28404676256441791</v>
      </c>
      <c r="JP192">
        <v>7.4388890359309484E-2</v>
      </c>
      <c r="JQ192">
        <v>0.26770069921116008</v>
      </c>
      <c r="JR192">
        <v>7.1854721986713971E-2</v>
      </c>
      <c r="JS192">
        <v>0.48097221061724998</v>
      </c>
      <c r="JT192">
        <v>6.8053693439568158E-2</v>
      </c>
      <c r="JU192">
        <v>0.1036938409368674</v>
      </c>
      <c r="JV192">
        <v>2.443670055456228E-2</v>
      </c>
      <c r="JW192">
        <v>4.2348562970129733E-2</v>
      </c>
      <c r="JX192">
        <v>8.1108822942339176E-2</v>
      </c>
      <c r="JY192">
        <v>0.11542122963020859</v>
      </c>
      <c r="JZ192">
        <v>0.27594619187400588</v>
      </c>
      <c r="KA192">
        <v>2.4653766867052281E-2</v>
      </c>
      <c r="KB192">
        <v>0.30783762763163031</v>
      </c>
      <c r="KC192">
        <v>0.15665426052542489</v>
      </c>
      <c r="KD192">
        <v>0.23811813594438569</v>
      </c>
      <c r="KE192">
        <v>0.34244624005451058</v>
      </c>
      <c r="KF192">
        <v>0.30796167494121512</v>
      </c>
      <c r="KG192">
        <v>0.21615602619321361</v>
      </c>
      <c r="KH192">
        <v>0.1975659010699139</v>
      </c>
      <c r="KI192">
        <v>0.11255201181720489</v>
      </c>
      <c r="KJ192">
        <v>3.327766102832036E-2</v>
      </c>
      <c r="KK192">
        <v>0.25392796137237977</v>
      </c>
      <c r="KL192">
        <f>MATCH(A192,'[1]BASC2_BRIEF_6yr_DEMOS_ScanInfo '!$H:$H,0)</f>
        <v>904</v>
      </c>
      <c r="KM192">
        <f>INDEX('[1]BASC2_BRIEF_6yr_DEMOS_ScanInfo '!$L:$L,KL192)</f>
        <v>2</v>
      </c>
      <c r="KN192">
        <f t="shared" si="12"/>
        <v>1</v>
      </c>
      <c r="KO192">
        <f>INDEX('[1]BASC2_BRIEF_6yr_DEMOS_ScanInfo '!$O:$O,KL192)</f>
        <v>38</v>
      </c>
      <c r="KP192">
        <f t="shared" si="13"/>
        <v>0.66666666666666663</v>
      </c>
      <c r="KQ192">
        <f>MATCH(A192,[2]SelectedColumns!$A:$A,0)</f>
        <v>398</v>
      </c>
      <c r="KR192">
        <f>INDEX([2]SelectedColumns!$R:$R,KQ192)</f>
        <v>52</v>
      </c>
      <c r="KS192">
        <f>INDEX([2]SelectedColumns!$J:$J,KQ192)</f>
        <v>66</v>
      </c>
      <c r="KT192">
        <f t="shared" si="14"/>
        <v>0</v>
      </c>
      <c r="KU192">
        <f t="shared" si="15"/>
        <v>1</v>
      </c>
      <c r="KV192">
        <f t="shared" si="16"/>
        <v>0</v>
      </c>
      <c r="KW192">
        <f t="shared" si="17"/>
        <v>1</v>
      </c>
    </row>
    <row r="193" spans="1:309" x14ac:dyDescent="0.35">
      <c r="A193" t="s">
        <v>193</v>
      </c>
      <c r="B193">
        <v>0.13027818829900689</v>
      </c>
      <c r="C193">
        <v>8.5266890481940916E-2</v>
      </c>
      <c r="D193">
        <v>0.16663257362762421</v>
      </c>
      <c r="E193">
        <v>0.1249736872394058</v>
      </c>
      <c r="F193">
        <v>2.5935529802801231E-2</v>
      </c>
      <c r="G193">
        <v>0.39100503886716248</v>
      </c>
      <c r="H193">
        <v>0.17253565649106181</v>
      </c>
      <c r="I193">
        <v>-0.2121047203434632</v>
      </c>
      <c r="J193">
        <v>-5.4090537369368093E-2</v>
      </c>
      <c r="K193">
        <v>-0.19250165771606451</v>
      </c>
      <c r="L193">
        <v>2.788566407574811E-2</v>
      </c>
      <c r="M193">
        <v>0.1349200691255599</v>
      </c>
      <c r="N193">
        <v>0.23211037715414201</v>
      </c>
      <c r="O193">
        <v>0.38934606279475492</v>
      </c>
      <c r="P193">
        <v>-0.1111904396239294</v>
      </c>
      <c r="Q193">
        <v>-2.4059391410224059E-2</v>
      </c>
      <c r="R193">
        <v>0.34104325683362868</v>
      </c>
      <c r="S193">
        <v>0.38759563441745271</v>
      </c>
      <c r="T193">
        <v>0.12539024798686191</v>
      </c>
      <c r="U193">
        <v>0.21287173375877161</v>
      </c>
      <c r="V193">
        <v>-2.246240363942897E-2</v>
      </c>
      <c r="W193">
        <v>-0.11425237445932269</v>
      </c>
      <c r="X193">
        <v>0.14664584601093811</v>
      </c>
      <c r="Y193">
        <v>0.2158276195619058</v>
      </c>
      <c r="Z193">
        <v>-0.10606967773627329</v>
      </c>
      <c r="AA193">
        <v>-4.8710543479660862E-2</v>
      </c>
      <c r="AB193">
        <v>-2.6434497531479861E-2</v>
      </c>
      <c r="AC193">
        <v>-9.3801562490034796E-2</v>
      </c>
      <c r="AD193">
        <v>-8.6574489716894965E-2</v>
      </c>
      <c r="AE193">
        <v>-9.3369069407505778E-2</v>
      </c>
      <c r="AF193">
        <v>0.32024985411663409</v>
      </c>
      <c r="AG193">
        <v>0.42811186593673778</v>
      </c>
      <c r="AH193">
        <v>0.10568718237206549</v>
      </c>
      <c r="AI193">
        <v>0.10459896763152091</v>
      </c>
      <c r="AJ193">
        <v>6.6212752795442364E-2</v>
      </c>
      <c r="AK193">
        <v>-8.6420696248094453E-2</v>
      </c>
      <c r="AL193">
        <v>-0.16888934221614921</v>
      </c>
      <c r="AM193">
        <v>-0.13709778872220679</v>
      </c>
      <c r="AN193">
        <v>0.1304407580270632</v>
      </c>
      <c r="AO193">
        <v>-0.2115162640944992</v>
      </c>
      <c r="AP193">
        <v>-1.4717363497123831E-2</v>
      </c>
      <c r="AQ193">
        <v>-0.1095523760516508</v>
      </c>
      <c r="AR193">
        <v>1.768251266183973E-2</v>
      </c>
      <c r="AS193">
        <v>-0.2210799610320868</v>
      </c>
      <c r="AT193">
        <v>-0.1224567192454855</v>
      </c>
      <c r="AU193">
        <v>3.1087804536422459E-2</v>
      </c>
      <c r="AV193">
        <v>0.2100373750776692</v>
      </c>
      <c r="AW193">
        <v>8.2752534687393631E-3</v>
      </c>
      <c r="AX193">
        <v>1.110298678573618E-2</v>
      </c>
      <c r="AY193">
        <v>6.4675589531382194E-2</v>
      </c>
      <c r="AZ193">
        <v>-0.1162438147225273</v>
      </c>
      <c r="BA193">
        <v>-6.4359060834261905E-2</v>
      </c>
      <c r="BB193">
        <v>-0.17491270741708201</v>
      </c>
      <c r="BC193">
        <v>-0.16910769851165891</v>
      </c>
      <c r="BD193">
        <v>-0.1736462849265378</v>
      </c>
      <c r="BE193">
        <v>-0.2772730338588334</v>
      </c>
      <c r="BF193">
        <v>-0.10765157500390039</v>
      </c>
      <c r="BG193">
        <v>6.4241803701097444E-2</v>
      </c>
      <c r="BH193">
        <v>-3.5782396138343893E-2</v>
      </c>
      <c r="BI193">
        <v>-6.4465186717108436E-2</v>
      </c>
      <c r="BJ193">
        <v>-0.23053606047910161</v>
      </c>
      <c r="BK193">
        <v>1.012226528866345E-3</v>
      </c>
      <c r="BL193">
        <v>0.14875020965192279</v>
      </c>
      <c r="BM193">
        <v>0.27683669377349041</v>
      </c>
      <c r="BN193">
        <v>-0.10151375122608459</v>
      </c>
      <c r="BO193">
        <v>-0.2143066911230074</v>
      </c>
      <c r="BP193">
        <v>-0.12970385724434341</v>
      </c>
      <c r="BQ193">
        <v>-0.16815159630480461</v>
      </c>
      <c r="BR193">
        <v>4.3749252998318562E-2</v>
      </c>
      <c r="BS193">
        <v>0.43821276516688112</v>
      </c>
      <c r="BT193">
        <v>-0.29121239438139601</v>
      </c>
      <c r="BU193">
        <v>-8.9657530333925428E-2</v>
      </c>
      <c r="BV193">
        <v>-0.18815641445667389</v>
      </c>
      <c r="BW193">
        <v>-5.5296413031136422E-2</v>
      </c>
      <c r="BX193">
        <v>0.2369823887371689</v>
      </c>
      <c r="BY193">
        <v>-6.6095455033083672E-2</v>
      </c>
      <c r="BZ193">
        <v>0.12730535651861591</v>
      </c>
      <c r="CA193">
        <v>-0.26505962254346849</v>
      </c>
      <c r="CB193">
        <v>5.7268871521910743E-2</v>
      </c>
      <c r="CC193">
        <v>0.31215490620956321</v>
      </c>
      <c r="CD193">
        <v>-0.17143959116553689</v>
      </c>
      <c r="CE193">
        <v>-0.26151480606867272</v>
      </c>
      <c r="CF193">
        <v>-8.5451625118524666E-2</v>
      </c>
      <c r="CG193">
        <v>4.3223945997028057E-2</v>
      </c>
      <c r="CH193">
        <v>5.0213177756934353E-2</v>
      </c>
      <c r="CI193">
        <v>-0.42936789074984733</v>
      </c>
      <c r="CJ193">
        <v>-8.395807945871403E-2</v>
      </c>
      <c r="CK193">
        <v>-8.5453083940556729E-2</v>
      </c>
      <c r="CL193">
        <v>-0.2089982447670766</v>
      </c>
      <c r="CM193">
        <v>-9.2612137661314486E-2</v>
      </c>
      <c r="CN193">
        <v>0.39757553442346072</v>
      </c>
      <c r="CO193">
        <v>0.3768512933395467</v>
      </c>
      <c r="CP193">
        <v>-0.11551190418382171</v>
      </c>
      <c r="CQ193">
        <v>6.4592261969953713E-2</v>
      </c>
      <c r="CR193">
        <v>0.12706190998391159</v>
      </c>
      <c r="CS193">
        <v>-0.1661141778160995</v>
      </c>
      <c r="CT193">
        <v>-6.6320426202217666E-3</v>
      </c>
      <c r="CU193">
        <v>1.3740753636789499E-2</v>
      </c>
      <c r="CV193">
        <v>4.7961630293833928E-2</v>
      </c>
      <c r="CW193">
        <v>-6.1298266247293398E-2</v>
      </c>
      <c r="CX193">
        <v>-0.1055801019682603</v>
      </c>
      <c r="CY193">
        <v>-5.908399212158999E-2</v>
      </c>
      <c r="CZ193">
        <v>-0.1054923755235682</v>
      </c>
      <c r="DA193">
        <v>-0.1622071243392669</v>
      </c>
      <c r="DB193">
        <v>0.156663233525454</v>
      </c>
      <c r="DC193">
        <v>0.25192667670458752</v>
      </c>
      <c r="DD193">
        <v>0.24081957975920221</v>
      </c>
      <c r="DE193">
        <v>7.4662964905880314E-2</v>
      </c>
      <c r="DF193">
        <v>0.12197850130319821</v>
      </c>
      <c r="DG193">
        <v>0.13437345454009539</v>
      </c>
      <c r="DH193">
        <v>-0.16550320976365529</v>
      </c>
      <c r="DI193">
        <v>-6.7355631613528866E-2</v>
      </c>
      <c r="DJ193">
        <v>-0.1021435577681111</v>
      </c>
      <c r="DK193">
        <v>-0.30702310642397462</v>
      </c>
      <c r="DL193">
        <v>0.1024914082779302</v>
      </c>
      <c r="DM193">
        <v>-3.3855313098805069E-3</v>
      </c>
      <c r="DN193">
        <v>0.23311431543027311</v>
      </c>
      <c r="DO193">
        <v>-0.14579526851445629</v>
      </c>
      <c r="DP193">
        <v>-0.1037362829909709</v>
      </c>
      <c r="DQ193">
        <v>-3.1423071290738618E-2</v>
      </c>
      <c r="DR193">
        <v>0.24149352691815601</v>
      </c>
      <c r="DS193">
        <v>0.188504299521252</v>
      </c>
      <c r="DT193">
        <v>2.676742967374568E-2</v>
      </c>
      <c r="DU193">
        <v>0.2352497963502462</v>
      </c>
      <c r="DV193">
        <v>5.2984032988432787E-2</v>
      </c>
      <c r="DW193">
        <v>-0.24201621143918639</v>
      </c>
      <c r="DX193">
        <v>-0.22646791439095601</v>
      </c>
      <c r="DY193">
        <v>-0.20591198560250329</v>
      </c>
      <c r="DZ193">
        <v>1.93990053329518E-3</v>
      </c>
      <c r="EA193">
        <v>-6.8303008947406374E-2</v>
      </c>
      <c r="EB193">
        <v>-0.15655223162405421</v>
      </c>
      <c r="EC193">
        <v>-0.10999042068574889</v>
      </c>
      <c r="ED193">
        <v>1.0501050104981591E-2</v>
      </c>
      <c r="EE193">
        <v>0.10045514118387371</v>
      </c>
      <c r="EF193">
        <v>-0.19176660872126769</v>
      </c>
      <c r="EG193">
        <v>-8.1897337237355483E-2</v>
      </c>
      <c r="EH193">
        <v>0.1479290558381505</v>
      </c>
      <c r="EI193">
        <v>-0.1061276984465445</v>
      </c>
      <c r="EJ193">
        <v>0.13390672881633961</v>
      </c>
      <c r="EK193">
        <v>6.2501026840421137E-2</v>
      </c>
      <c r="EL193">
        <v>-0.1330273875409507</v>
      </c>
      <c r="EM193">
        <v>-5.3384632291026302E-2</v>
      </c>
      <c r="EN193">
        <v>0.15716123920051189</v>
      </c>
      <c r="EO193">
        <v>0.20693458881977039</v>
      </c>
      <c r="EP193">
        <v>-0.3113102717713232</v>
      </c>
      <c r="EQ193">
        <v>1.253465369364848E-2</v>
      </c>
      <c r="ER193">
        <v>-0.39194414371902159</v>
      </c>
      <c r="ES193">
        <v>0.15406660752323961</v>
      </c>
      <c r="ET193">
        <v>0.256176866221833</v>
      </c>
      <c r="EU193">
        <v>0.29345190247988912</v>
      </c>
      <c r="EV193">
        <v>0.14401192460933721</v>
      </c>
      <c r="EW193">
        <v>0.2363826717931472</v>
      </c>
      <c r="EX193">
        <v>0.28961206385701738</v>
      </c>
      <c r="EY193">
        <v>9.3480659117894216E-2</v>
      </c>
      <c r="EZ193">
        <v>0.17579240312193459</v>
      </c>
      <c r="FA193">
        <v>7.3847332940982946E-2</v>
      </c>
      <c r="FB193">
        <v>0.30869603706501431</v>
      </c>
      <c r="FC193">
        <v>0.1351627947517535</v>
      </c>
      <c r="FD193">
        <v>0.46257980714347779</v>
      </c>
      <c r="FE193">
        <v>0.22171282772499129</v>
      </c>
      <c r="FF193">
        <v>0.37801595856090531</v>
      </c>
      <c r="FG193">
        <v>0.30286440479440618</v>
      </c>
      <c r="FH193">
        <v>0.26944943382604492</v>
      </c>
      <c r="FI193">
        <v>0.26676729666612781</v>
      </c>
      <c r="FJ193">
        <v>0.22938073049898941</v>
      </c>
      <c r="FK193">
        <v>0.36908477520657201</v>
      </c>
      <c r="FL193">
        <v>0.28856193993864482</v>
      </c>
      <c r="FM193">
        <v>0.36538753767386301</v>
      </c>
      <c r="FN193">
        <v>0.3781778698695844</v>
      </c>
      <c r="FO193">
        <v>0.31423187524610952</v>
      </c>
      <c r="FP193">
        <v>0.31698325679081302</v>
      </c>
      <c r="FQ193">
        <v>0.23212246964080091</v>
      </c>
      <c r="FR193">
        <v>0.37105777096044651</v>
      </c>
      <c r="FS193">
        <v>0.20531571983248739</v>
      </c>
      <c r="FT193">
        <v>0.38662884507462419</v>
      </c>
      <c r="FU193">
        <v>0.27065779811574009</v>
      </c>
      <c r="FV193">
        <v>0.12611335300872331</v>
      </c>
      <c r="FW193">
        <v>0.30605640278633323</v>
      </c>
      <c r="FX193">
        <v>0.35234931064393449</v>
      </c>
      <c r="FY193">
        <v>0.30502540751389162</v>
      </c>
      <c r="FZ193">
        <v>0.39987858482624161</v>
      </c>
      <c r="GA193">
        <v>0.61657447043713765</v>
      </c>
      <c r="GB193">
        <v>0.34732483974391898</v>
      </c>
      <c r="GC193">
        <v>0.24753942480810279</v>
      </c>
      <c r="GD193">
        <v>0.14806470385689749</v>
      </c>
      <c r="GE193">
        <v>0.15397430775107659</v>
      </c>
      <c r="GF193">
        <v>0.36387367419459299</v>
      </c>
      <c r="GG193">
        <v>0.1019508241952124</v>
      </c>
      <c r="GH193">
        <v>9.34512027577728E-2</v>
      </c>
      <c r="GI193">
        <v>0.25234787596948632</v>
      </c>
      <c r="GJ193">
        <v>0.2637555197017869</v>
      </c>
      <c r="GK193">
        <v>0.12868984858040911</v>
      </c>
      <c r="GL193">
        <v>0.14053606630619131</v>
      </c>
      <c r="GM193">
        <v>0.1052420855347006</v>
      </c>
      <c r="GN193">
        <v>0.20866390393926801</v>
      </c>
      <c r="GO193">
        <v>7.1777792018096753E-2</v>
      </c>
      <c r="GP193">
        <v>0.1807840362849937</v>
      </c>
      <c r="GQ193">
        <v>0.10040806776951471</v>
      </c>
      <c r="GR193">
        <v>0.25579606891371909</v>
      </c>
      <c r="GS193">
        <v>0.26429509524603673</v>
      </c>
      <c r="GT193">
        <v>0.10268971651151</v>
      </c>
      <c r="GU193">
        <v>0.1535160597546861</v>
      </c>
      <c r="GV193">
        <v>4.5507820490100097E-2</v>
      </c>
      <c r="GW193">
        <v>0.24772488038587601</v>
      </c>
      <c r="GX193">
        <v>0.19488081878381949</v>
      </c>
      <c r="GY193">
        <v>0.24801799022073609</v>
      </c>
      <c r="GZ193">
        <v>0.1613077111239305</v>
      </c>
      <c r="HA193">
        <v>0.26450234163209552</v>
      </c>
      <c r="HB193">
        <v>0.34173328632698352</v>
      </c>
      <c r="HC193">
        <v>0.19433879585568489</v>
      </c>
      <c r="HD193">
        <v>0.26100866078986379</v>
      </c>
      <c r="HE193">
        <v>0.1092968028574479</v>
      </c>
      <c r="HF193">
        <v>0.3570963762286396</v>
      </c>
      <c r="HG193">
        <v>0.24343653795892711</v>
      </c>
      <c r="HH193">
        <v>9.286553481573509E-2</v>
      </c>
      <c r="HI193">
        <v>8.4475060283946191E-2</v>
      </c>
      <c r="HJ193">
        <v>0.1066085635325018</v>
      </c>
      <c r="HK193">
        <v>0.31546336532022479</v>
      </c>
      <c r="HL193">
        <v>0.2340808106489139</v>
      </c>
      <c r="HM193">
        <v>0.1080973789413357</v>
      </c>
      <c r="HN193">
        <v>7.885610593359671E-2</v>
      </c>
      <c r="HO193">
        <v>9.9062053697540037E-2</v>
      </c>
      <c r="HP193">
        <v>0.1350457170492968</v>
      </c>
      <c r="HQ193">
        <v>0.26928934072975602</v>
      </c>
      <c r="HR193">
        <v>5.9816730403854879E-2</v>
      </c>
      <c r="HS193">
        <v>0.35646169783915449</v>
      </c>
      <c r="HT193">
        <v>0.1956813531066969</v>
      </c>
      <c r="HU193">
        <v>6.7323058925667034E-2</v>
      </c>
      <c r="HV193">
        <v>0.13667601060530951</v>
      </c>
      <c r="HW193">
        <v>0.1109201821138964</v>
      </c>
      <c r="HX193">
        <v>0.51084171107939225</v>
      </c>
      <c r="HY193">
        <v>0.31360459742428459</v>
      </c>
      <c r="HZ193">
        <v>0.44464590408703458</v>
      </c>
      <c r="IA193">
        <v>0.27359736595648532</v>
      </c>
      <c r="IB193">
        <v>0.35862745530276707</v>
      </c>
      <c r="IC193">
        <v>0.53367825301375871</v>
      </c>
      <c r="ID193">
        <v>0.18099919905023881</v>
      </c>
      <c r="IE193">
        <v>0.21726478670175781</v>
      </c>
      <c r="IF193">
        <v>0.30438393457751062</v>
      </c>
      <c r="IG193">
        <v>0.38288596266396491</v>
      </c>
      <c r="IH193">
        <v>0.28370305955197361</v>
      </c>
      <c r="II193">
        <v>0.28951004327585228</v>
      </c>
      <c r="IJ193">
        <v>0.25465702041850219</v>
      </c>
      <c r="IK193">
        <v>0.33308174154946307</v>
      </c>
      <c r="IL193">
        <v>0.21100912766868329</v>
      </c>
      <c r="IM193">
        <v>0.30634486759285462</v>
      </c>
      <c r="IN193">
        <v>0.19867527559434739</v>
      </c>
      <c r="IO193">
        <v>0.16620736843729539</v>
      </c>
      <c r="IP193">
        <v>0.30330816549472173</v>
      </c>
      <c r="IQ193">
        <v>0.30023829870772301</v>
      </c>
      <c r="IR193">
        <v>0.39875589859493599</v>
      </c>
      <c r="IS193">
        <v>0.25942456311589362</v>
      </c>
      <c r="IT193">
        <v>0.64914465677290578</v>
      </c>
      <c r="IU193">
        <v>9.8359137601219226E-2</v>
      </c>
      <c r="IV193">
        <v>0.31688844262871868</v>
      </c>
      <c r="IW193">
        <v>0.61081082819457477</v>
      </c>
      <c r="IX193">
        <v>0.62456725469861185</v>
      </c>
      <c r="IY193">
        <v>0.18763662956640589</v>
      </c>
      <c r="IZ193">
        <v>0.1582347775279821</v>
      </c>
      <c r="JA193">
        <v>0.26520644391257969</v>
      </c>
      <c r="JB193">
        <v>0.29930597815787391</v>
      </c>
      <c r="JC193">
        <v>0.103550746785152</v>
      </c>
      <c r="JD193">
        <v>6.1933335316799287E-2</v>
      </c>
      <c r="JE193">
        <v>0.1486865570130671</v>
      </c>
      <c r="JF193">
        <v>0.1229256385483521</v>
      </c>
      <c r="JG193">
        <v>0.28661295591668301</v>
      </c>
      <c r="JH193">
        <v>8.1365918827762729E-2</v>
      </c>
      <c r="JI193">
        <v>-8.3710619636036654E-2</v>
      </c>
      <c r="JJ193">
        <v>0.29643870739431077</v>
      </c>
      <c r="JK193">
        <v>0.15144931563384731</v>
      </c>
      <c r="JL193">
        <v>8.4437072221377085E-2</v>
      </c>
      <c r="JM193">
        <v>0.27717022206141873</v>
      </c>
      <c r="JN193">
        <v>0.52509888362205015</v>
      </c>
      <c r="JO193">
        <v>0.2250442844271707</v>
      </c>
      <c r="JP193">
        <v>4.3436457836296849E-2</v>
      </c>
      <c r="JQ193">
        <v>0.18197350286129529</v>
      </c>
      <c r="JR193">
        <v>8.3533527555288284E-2</v>
      </c>
      <c r="JS193">
        <v>0.54030596917630769</v>
      </c>
      <c r="JT193">
        <v>0.1085675713693201</v>
      </c>
      <c r="JU193">
        <v>0.23720381259742809</v>
      </c>
      <c r="JV193">
        <v>0.19754375783616121</v>
      </c>
      <c r="JW193">
        <v>0.10198300901080699</v>
      </c>
      <c r="JX193">
        <v>-1.84985498193152E-3</v>
      </c>
      <c r="JY193">
        <v>0.30693723893434288</v>
      </c>
      <c r="JZ193">
        <v>0.41922740792577851</v>
      </c>
      <c r="KA193">
        <v>0.15325698411854921</v>
      </c>
      <c r="KB193">
        <v>0.2733307085355709</v>
      </c>
      <c r="KC193">
        <v>0.21362837277146529</v>
      </c>
      <c r="KD193">
        <v>0.28998469792221498</v>
      </c>
      <c r="KE193">
        <v>0.2054951088000905</v>
      </c>
      <c r="KF193">
        <v>0.17076241856565999</v>
      </c>
      <c r="KG193">
        <v>0.1198770892326821</v>
      </c>
      <c r="KH193">
        <v>0.31196938220530429</v>
      </c>
      <c r="KI193">
        <v>0.1206241401615922</v>
      </c>
      <c r="KJ193">
        <v>3.5627193470631702E-2</v>
      </c>
      <c r="KK193">
        <v>0.41012680595503059</v>
      </c>
      <c r="KL193">
        <f>MATCH(A193,'[1]BASC2_BRIEF_6yr_DEMOS_ScanInfo '!$H:$H,0)</f>
        <v>905</v>
      </c>
      <c r="KM193">
        <f>INDEX('[1]BASC2_BRIEF_6yr_DEMOS_ScanInfo '!$L:$L,KL193)</f>
        <v>2</v>
      </c>
      <c r="KN193">
        <f t="shared" si="12"/>
        <v>1</v>
      </c>
      <c r="KO193">
        <f>INDEX('[1]BASC2_BRIEF_6yr_DEMOS_ScanInfo '!$O:$O,KL193)</f>
        <v>38</v>
      </c>
      <c r="KP193">
        <f t="shared" si="13"/>
        <v>0.66666666666666663</v>
      </c>
      <c r="KQ193">
        <f>MATCH(A193,[2]SelectedColumns!$A:$A,0)</f>
        <v>399</v>
      </c>
      <c r="KR193">
        <f>INDEX([2]SelectedColumns!$R:$R,KQ193)</f>
        <v>49</v>
      </c>
      <c r="KS193">
        <f>INDEX([2]SelectedColumns!$J:$J,KQ193)</f>
        <v>48</v>
      </c>
      <c r="KT193">
        <f t="shared" si="14"/>
        <v>0</v>
      </c>
      <c r="KU193">
        <f t="shared" si="15"/>
        <v>0</v>
      </c>
      <c r="KV193">
        <f t="shared" si="16"/>
        <v>0</v>
      </c>
      <c r="KW193">
        <f t="shared" si="17"/>
        <v>0</v>
      </c>
    </row>
    <row r="194" spans="1:309" x14ac:dyDescent="0.35">
      <c r="A194" t="s">
        <v>194</v>
      </c>
      <c r="B194">
        <v>-0.15116681072151941</v>
      </c>
      <c r="C194">
        <v>4.5919238571172638E-2</v>
      </c>
      <c r="D194">
        <v>0.2489376547747717</v>
      </c>
      <c r="E194">
        <v>0.15691812994872459</v>
      </c>
      <c r="F194">
        <v>-0.1781778377907208</v>
      </c>
      <c r="G194">
        <v>0.32381446819189941</v>
      </c>
      <c r="H194">
        <v>0.1909769232341563</v>
      </c>
      <c r="I194">
        <v>-0.15506279700294409</v>
      </c>
      <c r="J194">
        <v>0.14759989162643961</v>
      </c>
      <c r="K194">
        <v>3.5910124779169987E-2</v>
      </c>
      <c r="L194">
        <v>8.6316504732353083E-2</v>
      </c>
      <c r="M194">
        <v>0.237952494190631</v>
      </c>
      <c r="N194">
        <v>0.40231575877714532</v>
      </c>
      <c r="O194">
        <v>0.20193481808806671</v>
      </c>
      <c r="P194">
        <v>-0.15289188385770069</v>
      </c>
      <c r="Q194">
        <v>2.0294701695775519E-3</v>
      </c>
      <c r="R194">
        <v>0.43795562125087811</v>
      </c>
      <c r="S194">
        <v>0.30033974735937669</v>
      </c>
      <c r="T194">
        <v>0.1082050651845289</v>
      </c>
      <c r="U194">
        <v>0.20054287620297351</v>
      </c>
      <c r="V194">
        <v>-0.105939474041765</v>
      </c>
      <c r="W194">
        <v>0.11074489142434921</v>
      </c>
      <c r="X194">
        <v>0.28484878977209821</v>
      </c>
      <c r="Y194">
        <v>0.26993512044603762</v>
      </c>
      <c r="Z194">
        <v>0.1045303279291161</v>
      </c>
      <c r="AA194">
        <v>-9.7838594300271531E-2</v>
      </c>
      <c r="AB194">
        <v>4.8823675957513801E-2</v>
      </c>
      <c r="AC194">
        <v>9.3000721975990963E-3</v>
      </c>
      <c r="AD194">
        <v>0.17300627952805489</v>
      </c>
      <c r="AE194">
        <v>-0.18720679673361221</v>
      </c>
      <c r="AF194">
        <v>0.2028334051942447</v>
      </c>
      <c r="AG194">
        <v>0.27429955287067681</v>
      </c>
      <c r="AH194">
        <v>0.2039911364928744</v>
      </c>
      <c r="AI194">
        <v>0.1911004795973181</v>
      </c>
      <c r="AJ194">
        <v>0.22997591422859859</v>
      </c>
      <c r="AK194">
        <v>3.6366186906718667E-2</v>
      </c>
      <c r="AL194">
        <v>6.3143612273469207E-2</v>
      </c>
      <c r="AM194">
        <v>-4.1443236992246826E-3</v>
      </c>
      <c r="AN194">
        <v>0.2606270999406255</v>
      </c>
      <c r="AO194">
        <v>-0.2020725497873814</v>
      </c>
      <c r="AP194">
        <v>7.4532010063716569E-2</v>
      </c>
      <c r="AQ194">
        <v>1.3686222156216621E-2</v>
      </c>
      <c r="AR194">
        <v>0.1879769232129074</v>
      </c>
      <c r="AS194">
        <v>-0.1110457706172407</v>
      </c>
      <c r="AT194">
        <v>1.249886451894699E-2</v>
      </c>
      <c r="AU194">
        <v>-1.008474510310409E-2</v>
      </c>
      <c r="AV194">
        <v>0.29486136190298029</v>
      </c>
      <c r="AW194">
        <v>0.16320370220023461</v>
      </c>
      <c r="AX194">
        <v>3.6101296158679301E-3</v>
      </c>
      <c r="AY194">
        <v>-2.757828913166338E-2</v>
      </c>
      <c r="AZ194">
        <v>-8.8995499156199198E-2</v>
      </c>
      <c r="BA194">
        <v>-0.14146533057863309</v>
      </c>
      <c r="BB194">
        <v>-0.21199140114315779</v>
      </c>
      <c r="BC194">
        <v>5.6634848377584701E-2</v>
      </c>
      <c r="BD194">
        <v>-1.9965103101400761E-2</v>
      </c>
      <c r="BE194">
        <v>-6.2413083978798412E-2</v>
      </c>
      <c r="BF194">
        <v>9.5100175563111788E-2</v>
      </c>
      <c r="BG194">
        <v>9.8522789376392694E-2</v>
      </c>
      <c r="BH194">
        <v>6.7450812412385708E-2</v>
      </c>
      <c r="BI194">
        <v>-0.1115145659897681</v>
      </c>
      <c r="BJ194">
        <v>3.4262109370573952E-2</v>
      </c>
      <c r="BK194">
        <v>4.8963322511629707E-2</v>
      </c>
      <c r="BL194">
        <v>0.186025054400663</v>
      </c>
      <c r="BM194">
        <v>0.22816761538392569</v>
      </c>
      <c r="BN194">
        <v>-0.13566949924893471</v>
      </c>
      <c r="BO194">
        <v>-2.649753860269399E-2</v>
      </c>
      <c r="BP194">
        <v>-8.1684196555036115E-2</v>
      </c>
      <c r="BQ194">
        <v>-0.1070544055209308</v>
      </c>
      <c r="BR194">
        <v>0.25783353203604897</v>
      </c>
      <c r="BS194">
        <v>0.40072034760934988</v>
      </c>
      <c r="BT194">
        <v>-0.29000634346596171</v>
      </c>
      <c r="BU194">
        <v>7.8915605348246265E-2</v>
      </c>
      <c r="BV194">
        <v>-0.1143317799865369</v>
      </c>
      <c r="BW194">
        <v>0.14638130252133741</v>
      </c>
      <c r="BX194">
        <v>-0.10734564920779931</v>
      </c>
      <c r="BY194">
        <v>8.2183512277710369E-2</v>
      </c>
      <c r="BZ194">
        <v>0.14364269395320911</v>
      </c>
      <c r="CA194">
        <v>6.1554753694731852E-2</v>
      </c>
      <c r="CB194">
        <v>-0.13143748572103209</v>
      </c>
      <c r="CC194">
        <v>0.3587022288307582</v>
      </c>
      <c r="CD194">
        <v>8.6272057723941753E-3</v>
      </c>
      <c r="CE194">
        <v>-0.25005336292228192</v>
      </c>
      <c r="CF194">
        <v>1.0577693054819809E-2</v>
      </c>
      <c r="CG194">
        <v>-9.9075424053530536E-2</v>
      </c>
      <c r="CH194">
        <v>4.2593792119499208E-2</v>
      </c>
      <c r="CI194">
        <v>-0.12519261635825091</v>
      </c>
      <c r="CJ194">
        <v>0.13993331140887791</v>
      </c>
      <c r="CK194">
        <v>-3.7748785805584273E-2</v>
      </c>
      <c r="CL194">
        <v>-0.1163990426138528</v>
      </c>
      <c r="CM194">
        <v>-6.0171618548783501E-2</v>
      </c>
      <c r="CN194">
        <v>0.52364032423128581</v>
      </c>
      <c r="CO194">
        <v>0.35910740265774249</v>
      </c>
      <c r="CP194">
        <v>1.741136248202535E-2</v>
      </c>
      <c r="CQ194">
        <v>0.1266200451588948</v>
      </c>
      <c r="CR194">
        <v>1.4394907205318219E-2</v>
      </c>
      <c r="CS194">
        <v>7.9070184646677033E-2</v>
      </c>
      <c r="CT194">
        <v>0.2586171383493554</v>
      </c>
      <c r="CU194">
        <v>7.7971420451483864E-2</v>
      </c>
      <c r="CV194">
        <v>3.7943412205344813E-2</v>
      </c>
      <c r="CW194">
        <v>-6.3231003383404039E-2</v>
      </c>
      <c r="CX194">
        <v>3.8030581393373009E-2</v>
      </c>
      <c r="CY194">
        <v>1.5131957274624691E-2</v>
      </c>
      <c r="CZ194">
        <v>0.18025513834817189</v>
      </c>
      <c r="DA194">
        <v>-0.1292733738115375</v>
      </c>
      <c r="DB194">
        <v>0.2484671045992464</v>
      </c>
      <c r="DC194">
        <v>0.1985525468841455</v>
      </c>
      <c r="DD194">
        <v>0.31733505147047858</v>
      </c>
      <c r="DE194">
        <v>0.1270668292720385</v>
      </c>
      <c r="DF194">
        <v>0.19924750815042749</v>
      </c>
      <c r="DG194">
        <v>0.13367252182609429</v>
      </c>
      <c r="DH194">
        <v>-3.5480959851954097E-2</v>
      </c>
      <c r="DI194">
        <v>-9.4042850352453966E-2</v>
      </c>
      <c r="DJ194">
        <v>1.342846709584666E-2</v>
      </c>
      <c r="DK194">
        <v>-0.1896629443837281</v>
      </c>
      <c r="DL194">
        <v>0.2411753738890523</v>
      </c>
      <c r="DM194">
        <v>-1.9677166923471431E-2</v>
      </c>
      <c r="DN194">
        <v>0.2358795760974689</v>
      </c>
      <c r="DO194">
        <v>-8.4717791621472527E-2</v>
      </c>
      <c r="DP194">
        <v>5.0216369147134898E-2</v>
      </c>
      <c r="DQ194">
        <v>-8.0210539038719331E-2</v>
      </c>
      <c r="DR194">
        <v>0.24470347636468759</v>
      </c>
      <c r="DS194">
        <v>0.3669221048460618</v>
      </c>
      <c r="DT194">
        <v>4.1244913510575909E-2</v>
      </c>
      <c r="DU194">
        <v>6.9000071953486897E-2</v>
      </c>
      <c r="DV194">
        <v>2.5294842864766801E-2</v>
      </c>
      <c r="DW194">
        <v>-0.10341198158693921</v>
      </c>
      <c r="DX194">
        <v>-0.1031123454534668</v>
      </c>
      <c r="DY194">
        <v>-2.1238476817354131E-2</v>
      </c>
      <c r="DZ194">
        <v>3.5609314458807217E-2</v>
      </c>
      <c r="EA194">
        <v>-8.0983809769965776E-2</v>
      </c>
      <c r="EB194">
        <v>-9.3709194504205229E-2</v>
      </c>
      <c r="EC194">
        <v>-2.6779390858897131E-2</v>
      </c>
      <c r="ED194">
        <v>0.108512528551584</v>
      </c>
      <c r="EE194">
        <v>0.13362967257407379</v>
      </c>
      <c r="EF194">
        <v>5.7415833037188779E-3</v>
      </c>
      <c r="EG194">
        <v>-6.7282053847315124E-3</v>
      </c>
      <c r="EH194">
        <v>0.100558493253148</v>
      </c>
      <c r="EI194">
        <v>-2.8213715785466938E-2</v>
      </c>
      <c r="EJ194">
        <v>8.4746970590925841E-2</v>
      </c>
      <c r="EK194">
        <v>0.52566291032146317</v>
      </c>
      <c r="EL194">
        <v>-4.8418656096076651E-2</v>
      </c>
      <c r="EM194">
        <v>0.11175866063618441</v>
      </c>
      <c r="EN194">
        <v>0.34800482868653709</v>
      </c>
      <c r="EO194">
        <v>0.31127299363283001</v>
      </c>
      <c r="EP194">
        <v>-0.41140909225886307</v>
      </c>
      <c r="EQ194">
        <v>8.8311891249094221E-2</v>
      </c>
      <c r="ER194">
        <v>-0.20167880522831719</v>
      </c>
      <c r="ES194">
        <v>0.22322798753284601</v>
      </c>
      <c r="ET194">
        <v>0.50632078811660963</v>
      </c>
      <c r="EU194">
        <v>0.50464450140144446</v>
      </c>
      <c r="EV194">
        <v>0.43685667842126358</v>
      </c>
      <c r="EW194">
        <v>0.40977990878774551</v>
      </c>
      <c r="EX194">
        <v>0.36925770408668901</v>
      </c>
      <c r="EY194">
        <v>0.3456999479877953</v>
      </c>
      <c r="EZ194">
        <v>0.36928722400509562</v>
      </c>
      <c r="FA194">
        <v>0.33624591140815951</v>
      </c>
      <c r="FB194">
        <v>0.33348308696854478</v>
      </c>
      <c r="FC194">
        <v>0.5303671660069933</v>
      </c>
      <c r="FD194">
        <v>0.33026658961264199</v>
      </c>
      <c r="FE194">
        <v>0.40190631979518687</v>
      </c>
      <c r="FF194">
        <v>0.39836003079019511</v>
      </c>
      <c r="FG194">
        <v>0.4794856444740489</v>
      </c>
      <c r="FH194">
        <v>0.42791754708212171</v>
      </c>
      <c r="FI194">
        <v>0.46694460753190159</v>
      </c>
      <c r="FJ194">
        <v>0.24503246257528921</v>
      </c>
      <c r="FK194">
        <v>0.20479603080198069</v>
      </c>
      <c r="FL194">
        <v>0.33436117416324418</v>
      </c>
      <c r="FM194">
        <v>0.39909041042415538</v>
      </c>
      <c r="FN194">
        <v>0.36009286819382452</v>
      </c>
      <c r="FO194">
        <v>0.29782963604028961</v>
      </c>
      <c r="FP194">
        <v>0.32890433311361239</v>
      </c>
      <c r="FQ194">
        <v>0.46393740616864182</v>
      </c>
      <c r="FR194">
        <v>0.51120745703600379</v>
      </c>
      <c r="FS194">
        <v>0.39006633726287099</v>
      </c>
      <c r="FT194">
        <v>0.37215471607400491</v>
      </c>
      <c r="FU194">
        <v>0.60981214437441755</v>
      </c>
      <c r="FV194">
        <v>0.1719630316708704</v>
      </c>
      <c r="FW194">
        <v>0.59630628814988895</v>
      </c>
      <c r="FX194">
        <v>0.52642254723662474</v>
      </c>
      <c r="FY194">
        <v>0.22715080538494831</v>
      </c>
      <c r="FZ194">
        <v>0.72137267615624734</v>
      </c>
      <c r="GA194">
        <v>0.52032948933396161</v>
      </c>
      <c r="GB194">
        <v>0.25606663431069981</v>
      </c>
      <c r="GC194">
        <v>0.16432122790152801</v>
      </c>
      <c r="GD194">
        <v>0.50755618981243389</v>
      </c>
      <c r="GE194">
        <v>0.5670591804193269</v>
      </c>
      <c r="GF194">
        <v>0.37966913973386252</v>
      </c>
      <c r="GG194">
        <v>0.12957199550008339</v>
      </c>
      <c r="GH194">
        <v>0.1495889312466272</v>
      </c>
      <c r="GI194">
        <v>0.63377008294524118</v>
      </c>
      <c r="GJ194">
        <v>0.20846402199985101</v>
      </c>
      <c r="GK194">
        <v>8.807880682282479E-2</v>
      </c>
      <c r="GL194">
        <v>0.196810306841841</v>
      </c>
      <c r="GM194">
        <v>0.46643281212503079</v>
      </c>
      <c r="GN194">
        <v>0.24700681434096111</v>
      </c>
      <c r="GO194">
        <v>0.39256994435586229</v>
      </c>
      <c r="GP194">
        <v>0.48535042195665618</v>
      </c>
      <c r="GQ194">
        <v>0.49712134110454942</v>
      </c>
      <c r="GR194">
        <v>2.8924173487955191E-2</v>
      </c>
      <c r="GS194">
        <v>0.63851466157027081</v>
      </c>
      <c r="GT194">
        <v>0.18711211432457489</v>
      </c>
      <c r="GU194">
        <v>0.34272720877627549</v>
      </c>
      <c r="GV194">
        <v>0.26072270100545603</v>
      </c>
      <c r="GW194">
        <v>0.36105489133676161</v>
      </c>
      <c r="GX194">
        <v>0.40227095076071467</v>
      </c>
      <c r="GY194">
        <v>0.23826581740809619</v>
      </c>
      <c r="GZ194">
        <v>0.41623969394103649</v>
      </c>
      <c r="HA194">
        <v>0.33001075678433223</v>
      </c>
      <c r="HB194">
        <v>0.3410437837804462</v>
      </c>
      <c r="HC194">
        <v>0.44413806762570751</v>
      </c>
      <c r="HD194">
        <v>0.28667180651256219</v>
      </c>
      <c r="HE194">
        <v>0.1141875417365885</v>
      </c>
      <c r="HF194">
        <v>0.3952866778244794</v>
      </c>
      <c r="HG194">
        <v>0.54386781574456933</v>
      </c>
      <c r="HH194">
        <v>0.35375079936487369</v>
      </c>
      <c r="HI194">
        <v>6.6229490775135264E-2</v>
      </c>
      <c r="HJ194">
        <v>0.25778953334891908</v>
      </c>
      <c r="HK194">
        <v>0.3092671361529471</v>
      </c>
      <c r="HL194">
        <v>0.44211400817168239</v>
      </c>
      <c r="HM194">
        <v>0.54581330589592114</v>
      </c>
      <c r="HN194">
        <v>0.21477612777513169</v>
      </c>
      <c r="HO194">
        <v>0.26374517631000149</v>
      </c>
      <c r="HP194">
        <v>0.22380630479234609</v>
      </c>
      <c r="HQ194">
        <v>0.1882031354127546</v>
      </c>
      <c r="HR194">
        <v>0.65096735025951746</v>
      </c>
      <c r="HS194">
        <v>0.42549739738862802</v>
      </c>
      <c r="HT194">
        <v>0.36240250751928071</v>
      </c>
      <c r="HU194">
        <v>0.31040271870247971</v>
      </c>
      <c r="HV194">
        <v>0.35324067105420182</v>
      </c>
      <c r="HW194">
        <v>0.23578305835950991</v>
      </c>
      <c r="HX194">
        <v>0.54179623035579594</v>
      </c>
      <c r="HY194">
        <v>0.67357466514614261</v>
      </c>
      <c r="HZ194">
        <v>0.49718568161959081</v>
      </c>
      <c r="IA194">
        <v>0.29285801543634182</v>
      </c>
      <c r="IB194">
        <v>0.31835877896916959</v>
      </c>
      <c r="IC194">
        <v>0.12518412737416931</v>
      </c>
      <c r="ID194">
        <v>0.70060510599103631</v>
      </c>
      <c r="IE194">
        <v>0.46491702417492409</v>
      </c>
      <c r="IF194">
        <v>0.24108071629328731</v>
      </c>
      <c r="IG194">
        <v>0.20645667446756111</v>
      </c>
      <c r="IH194">
        <v>0.38066247835839823</v>
      </c>
      <c r="II194">
        <v>0.31784623311945209</v>
      </c>
      <c r="IJ194">
        <v>0.43183169245172448</v>
      </c>
      <c r="IK194">
        <v>0.35894974940155611</v>
      </c>
      <c r="IL194">
        <v>0.23218120227539041</v>
      </c>
      <c r="IM194">
        <v>0.50510005903529809</v>
      </c>
      <c r="IN194">
        <v>0.66015423689952457</v>
      </c>
      <c r="IO194">
        <v>0.33893229481403009</v>
      </c>
      <c r="IP194">
        <v>0.5768265909304755</v>
      </c>
      <c r="IQ194">
        <v>0.34703603122264581</v>
      </c>
      <c r="IR194">
        <v>0.58582696915786669</v>
      </c>
      <c r="IS194">
        <v>0.49544023117546171</v>
      </c>
      <c r="IT194">
        <v>0.57401070113201036</v>
      </c>
      <c r="IU194">
        <v>6.5463948908231401E-2</v>
      </c>
      <c r="IV194">
        <v>0.27100678049050858</v>
      </c>
      <c r="IW194">
        <v>0.53156237411268048</v>
      </c>
      <c r="IX194">
        <v>0.28153517443814952</v>
      </c>
      <c r="IY194">
        <v>0.35972861264679662</v>
      </c>
      <c r="IZ194">
        <v>0.5148355587541924</v>
      </c>
      <c r="JA194">
        <v>0.37419605331054462</v>
      </c>
      <c r="JB194">
        <v>9.7711535864832666E-2</v>
      </c>
      <c r="JC194">
        <v>0.22874175811230751</v>
      </c>
      <c r="JD194">
        <v>0.14984844585568621</v>
      </c>
      <c r="JE194">
        <v>0.35451074927184079</v>
      </c>
      <c r="JF194">
        <v>0.50418320811192663</v>
      </c>
      <c r="JG194">
        <v>0.29998286841329969</v>
      </c>
      <c r="JH194">
        <v>0.14144157715782771</v>
      </c>
      <c r="JI194">
        <v>0.29681572089443869</v>
      </c>
      <c r="JJ194">
        <v>0.34125389391011718</v>
      </c>
      <c r="JK194">
        <v>0.20515657665893289</v>
      </c>
      <c r="JL194">
        <v>3.4143729921049248E-2</v>
      </c>
      <c r="JM194">
        <v>0.75892338681219362</v>
      </c>
      <c r="JN194">
        <v>9.8881141132333927E-2</v>
      </c>
      <c r="JO194">
        <v>0.36007061394467688</v>
      </c>
      <c r="JP194">
        <v>0.42359520580394028</v>
      </c>
      <c r="JQ194">
        <v>0.36352911319817288</v>
      </c>
      <c r="JR194">
        <v>0.2193436031987398</v>
      </c>
      <c r="JS194">
        <v>0.47049575879997052</v>
      </c>
      <c r="JT194">
        <v>0.15098697524816149</v>
      </c>
      <c r="JU194">
        <v>0.26740104925856872</v>
      </c>
      <c r="JV194">
        <v>0.32598585437082811</v>
      </c>
      <c r="JW194">
        <v>1.3731555429171789</v>
      </c>
      <c r="JX194">
        <v>0.1697878465580844</v>
      </c>
      <c r="JY194">
        <v>6.578023986678222E-2</v>
      </c>
      <c r="JZ194">
        <v>0.11222961348349331</v>
      </c>
      <c r="KA194">
        <v>0.52562769646747376</v>
      </c>
      <c r="KB194">
        <v>0.35416019314032121</v>
      </c>
      <c r="KC194">
        <v>0.29555483260804338</v>
      </c>
      <c r="KD194">
        <v>0.20079827668838049</v>
      </c>
      <c r="KE194">
        <v>0.5147898812292111</v>
      </c>
      <c r="KF194">
        <v>0.1879282061366937</v>
      </c>
      <c r="KG194">
        <v>0.34100984870084372</v>
      </c>
      <c r="KH194">
        <v>0.28399218769053453</v>
      </c>
      <c r="KI194">
        <v>0.25796815471166801</v>
      </c>
      <c r="KJ194">
        <v>0.2206714114992884</v>
      </c>
      <c r="KK194">
        <v>0.62764459483517943</v>
      </c>
      <c r="KL194">
        <f>MATCH(A194,'[1]BASC2_BRIEF_6yr_DEMOS_ScanInfo '!$H:$H,0)</f>
        <v>908</v>
      </c>
      <c r="KM194">
        <f>INDEX('[1]BASC2_BRIEF_6yr_DEMOS_ScanInfo '!$L:$L,KL194)</f>
        <v>1</v>
      </c>
      <c r="KN194">
        <f t="shared" si="12"/>
        <v>0</v>
      </c>
      <c r="KO194">
        <f>INDEX('[1]BASC2_BRIEF_6yr_DEMOS_ScanInfo '!$O:$O,KL194)</f>
        <v>33</v>
      </c>
      <c r="KP194">
        <f t="shared" si="13"/>
        <v>0.25</v>
      </c>
      <c r="KQ194">
        <f>MATCH(A194,[2]SelectedColumns!$A:$A,0)</f>
        <v>400</v>
      </c>
      <c r="KR194">
        <f>INDEX([2]SelectedColumns!$R:$R,KQ194)</f>
        <v>41</v>
      </c>
      <c r="KS194">
        <f>INDEX([2]SelectedColumns!$J:$J,KQ194)</f>
        <v>48</v>
      </c>
      <c r="KT194">
        <f t="shared" si="14"/>
        <v>0</v>
      </c>
      <c r="KU194">
        <f t="shared" si="15"/>
        <v>0</v>
      </c>
      <c r="KV194">
        <f t="shared" si="16"/>
        <v>0</v>
      </c>
      <c r="KW194">
        <f t="shared" si="17"/>
        <v>0</v>
      </c>
    </row>
    <row r="195" spans="1:309" x14ac:dyDescent="0.35">
      <c r="A195" t="s">
        <v>195</v>
      </c>
      <c r="B195">
        <v>0.22355075857019369</v>
      </c>
      <c r="C195">
        <v>6.4891474964435369E-2</v>
      </c>
      <c r="D195">
        <v>0.41747286875004241</v>
      </c>
      <c r="E195">
        <v>0.30785128229871428</v>
      </c>
      <c r="F195">
        <v>-7.2464077773867874E-2</v>
      </c>
      <c r="G195">
        <v>0.3425332374920661</v>
      </c>
      <c r="H195">
        <v>0.23892813109304639</v>
      </c>
      <c r="I195">
        <v>9.2824633857450767E-2</v>
      </c>
      <c r="J195">
        <v>0.49073865698109431</v>
      </c>
      <c r="K195">
        <v>0.19383089405827761</v>
      </c>
      <c r="L195">
        <v>0.12144673741841409</v>
      </c>
      <c r="M195">
        <v>0.31139725005659252</v>
      </c>
      <c r="N195">
        <v>0.27602077980528228</v>
      </c>
      <c r="O195">
        <v>0.29875780918566308</v>
      </c>
      <c r="P195">
        <v>0.18866131573712461</v>
      </c>
      <c r="Q195">
        <v>0.32090899274812229</v>
      </c>
      <c r="R195">
        <v>0.43053549470494368</v>
      </c>
      <c r="S195">
        <v>0.66788912633150566</v>
      </c>
      <c r="T195">
        <v>0.22360491980130251</v>
      </c>
      <c r="U195">
        <v>0.36080885729602352</v>
      </c>
      <c r="V195">
        <v>0.26257050570127421</v>
      </c>
      <c r="W195">
        <v>0.17163614916083561</v>
      </c>
      <c r="X195">
        <v>0.40727593523496419</v>
      </c>
      <c r="Y195">
        <v>0.3509385168768655</v>
      </c>
      <c r="Z195">
        <v>0.26180834403023662</v>
      </c>
      <c r="AA195">
        <v>0.31916736218465741</v>
      </c>
      <c r="AB195">
        <v>0.1052359997252057</v>
      </c>
      <c r="AC195">
        <v>9.0654273345001757E-2</v>
      </c>
      <c r="AD195">
        <v>0.51248886293220153</v>
      </c>
      <c r="AE195">
        <v>0.1036097048246629</v>
      </c>
      <c r="AF195">
        <v>0.34375435057022918</v>
      </c>
      <c r="AG195">
        <v>0.36938767646421578</v>
      </c>
      <c r="AH195">
        <v>0.41951049989989131</v>
      </c>
      <c r="AI195">
        <v>0.23342913093622461</v>
      </c>
      <c r="AJ195">
        <v>0.1710832994500566</v>
      </c>
      <c r="AK195">
        <v>0.1548249145465268</v>
      </c>
      <c r="AL195">
        <v>0.1212373996207172</v>
      </c>
      <c r="AM195">
        <v>0.20559275711519481</v>
      </c>
      <c r="AN195">
        <v>3.6541871453668939E-2</v>
      </c>
      <c r="AO195">
        <v>-0.2110620920693895</v>
      </c>
      <c r="AP195">
        <v>-2.8838857966874128E-2</v>
      </c>
      <c r="AQ195">
        <v>0.1455267319069842</v>
      </c>
      <c r="AR195">
        <v>0.69057279015640327</v>
      </c>
      <c r="AS195">
        <v>-4.0133811607061531E-3</v>
      </c>
      <c r="AT195">
        <v>3.8105973642879487E-2</v>
      </c>
      <c r="AU195">
        <v>6.7448094119795243E-3</v>
      </c>
      <c r="AV195">
        <v>0.6459864626891707</v>
      </c>
      <c r="AW195">
        <v>0.1137460641695931</v>
      </c>
      <c r="AX195">
        <v>7.7404718422552143E-2</v>
      </c>
      <c r="AY195">
        <v>0.12779008967718219</v>
      </c>
      <c r="AZ195">
        <v>-0.16689215206462049</v>
      </c>
      <c r="BA195">
        <v>0.20499126978411719</v>
      </c>
      <c r="BB195">
        <v>-8.357664918279073E-2</v>
      </c>
      <c r="BC195">
        <v>0.1140130795712659</v>
      </c>
      <c r="BD195">
        <v>0.97466099242005688</v>
      </c>
      <c r="BE195">
        <v>-6.1166187528931992E-2</v>
      </c>
      <c r="BF195">
        <v>-1.6426028478275349E-2</v>
      </c>
      <c r="BG195">
        <v>0.14334096838638871</v>
      </c>
      <c r="BH195">
        <v>0.16945824307058779</v>
      </c>
      <c r="BI195">
        <v>7.615750030135926E-2</v>
      </c>
      <c r="BJ195">
        <v>0.10589729451652841</v>
      </c>
      <c r="BK195">
        <v>-3.0178031894462221E-3</v>
      </c>
      <c r="BL195">
        <v>0.2219640094511337</v>
      </c>
      <c r="BM195">
        <v>0.27659887565696162</v>
      </c>
      <c r="BN195">
        <v>0.11933405236335461</v>
      </c>
      <c r="BO195">
        <v>0.40530328672365012</v>
      </c>
      <c r="BP195">
        <v>-2.2734167802231031E-2</v>
      </c>
      <c r="BQ195">
        <v>0.19156566035044159</v>
      </c>
      <c r="BR195">
        <v>0.16115940206870061</v>
      </c>
      <c r="BS195">
        <v>0.39218564997518662</v>
      </c>
      <c r="BT195">
        <v>-8.699955859892361E-2</v>
      </c>
      <c r="BU195">
        <v>7.2305476135745561E-2</v>
      </c>
      <c r="BV195">
        <v>-5.1847279827421211E-2</v>
      </c>
      <c r="BW195">
        <v>0.22212004214441891</v>
      </c>
      <c r="BX195">
        <v>-1.6522846673712399E-2</v>
      </c>
      <c r="BY195">
        <v>0.23934123346507169</v>
      </c>
      <c r="BZ195">
        <v>0.32250404642623709</v>
      </c>
      <c r="CA195">
        <v>4.3226839578941023E-2</v>
      </c>
      <c r="CB195">
        <v>8.5421979448079499E-2</v>
      </c>
      <c r="CC195">
        <v>0.53885114458999306</v>
      </c>
      <c r="CD195">
        <v>-6.5815709618453067E-3</v>
      </c>
      <c r="CE195">
        <v>-4.2423967067581447E-2</v>
      </c>
      <c r="CF195">
        <v>0.20006381640805021</v>
      </c>
      <c r="CG195">
        <v>0.1051522557495768</v>
      </c>
      <c r="CH195">
        <v>3.5316687646538947E-2</v>
      </c>
      <c r="CI195">
        <v>-0.22949759815709081</v>
      </c>
      <c r="CJ195">
        <v>9.8307583821973576E-2</v>
      </c>
      <c r="CK195">
        <v>0.17175050863729149</v>
      </c>
      <c r="CL195">
        <v>6.2387472017549683E-2</v>
      </c>
      <c r="CM195">
        <v>0.30475329979877069</v>
      </c>
      <c r="CN195">
        <v>0.41859548161625387</v>
      </c>
      <c r="CO195">
        <v>0.42272716939827149</v>
      </c>
      <c r="CP195">
        <v>0.1473911092416198</v>
      </c>
      <c r="CQ195">
        <v>0.19096724418973879</v>
      </c>
      <c r="CR195">
        <v>0.18332937461606871</v>
      </c>
      <c r="CS195">
        <v>-7.1911512616972706E-2</v>
      </c>
      <c r="CT195">
        <v>8.0798194213214325E-2</v>
      </c>
      <c r="CU195">
        <v>-3.4592977429219518E-2</v>
      </c>
      <c r="CV195">
        <v>0.15442127096307029</v>
      </c>
      <c r="CW195">
        <v>7.364616355243836E-2</v>
      </c>
      <c r="CX195">
        <v>0.22408283695515771</v>
      </c>
      <c r="CY195">
        <v>0.1505143679121925</v>
      </c>
      <c r="CZ195">
        <v>0.28208166357041092</v>
      </c>
      <c r="DA195">
        <v>6.8581055677741976E-2</v>
      </c>
      <c r="DB195">
        <v>0.1960875053984765</v>
      </c>
      <c r="DC195">
        <v>0.14253224281603219</v>
      </c>
      <c r="DD195">
        <v>0.33755347069994912</v>
      </c>
      <c r="DE195">
        <v>0.13690998906010929</v>
      </c>
      <c r="DF195">
        <v>0.12784848402914051</v>
      </c>
      <c r="DG195">
        <v>0.20658893367190689</v>
      </c>
      <c r="DH195">
        <v>2.6266468875265181E-2</v>
      </c>
      <c r="DI195">
        <v>0.1192522266287266</v>
      </c>
      <c r="DJ195">
        <v>0.10051634803222489</v>
      </c>
      <c r="DK195">
        <v>0.11956144407331459</v>
      </c>
      <c r="DL195">
        <v>0.17067238394947529</v>
      </c>
      <c r="DM195">
        <v>0.1216265781654735</v>
      </c>
      <c r="DN195">
        <v>0.29518444112361181</v>
      </c>
      <c r="DO195">
        <v>-6.2893638990485501E-2</v>
      </c>
      <c r="DP195">
        <v>7.1479204221516435E-2</v>
      </c>
      <c r="DQ195">
        <v>0.1162725473494703</v>
      </c>
      <c r="DR195">
        <v>0.15638213689219119</v>
      </c>
      <c r="DS195">
        <v>0.3839037782558361</v>
      </c>
      <c r="DT195">
        <v>-4.0937294305328109E-2</v>
      </c>
      <c r="DU195">
        <v>0.16624374302927139</v>
      </c>
      <c r="DV195">
        <v>7.6017230079004294E-2</v>
      </c>
      <c r="DW195">
        <v>-6.2662283116898143E-2</v>
      </c>
      <c r="DX195">
        <v>1.035612154858012E-2</v>
      </c>
      <c r="DY195">
        <v>0.16487376435292811</v>
      </c>
      <c r="DZ195">
        <v>-2.7498609946298939E-2</v>
      </c>
      <c r="EA195">
        <v>3.7710100573202792E-3</v>
      </c>
      <c r="EB195">
        <v>-7.0750675020643472E-2</v>
      </c>
      <c r="EC195">
        <v>0.18445506392295979</v>
      </c>
      <c r="ED195">
        <v>0.1579638102877734</v>
      </c>
      <c r="EE195">
        <v>0.19921642591176919</v>
      </c>
      <c r="EF195">
        <v>1.6069947978639029E-2</v>
      </c>
      <c r="EG195">
        <v>-0.1072967309153261</v>
      </c>
      <c r="EH195">
        <v>9.5926571368356917E-2</v>
      </c>
      <c r="EI195">
        <v>-0.15954279663200979</v>
      </c>
      <c r="EJ195">
        <v>0.1900679278111452</v>
      </c>
      <c r="EK195">
        <v>0.74703598879164845</v>
      </c>
      <c r="EL195">
        <v>-5.6700263325586857E-2</v>
      </c>
      <c r="EM195">
        <v>0.19847553085000261</v>
      </c>
      <c r="EN195">
        <v>0.27164413424891132</v>
      </c>
      <c r="EO195">
        <v>0.23956284901518071</v>
      </c>
      <c r="EP195">
        <v>-0.31306783497249019</v>
      </c>
      <c r="EQ195">
        <v>-0.10848933911505521</v>
      </c>
      <c r="ER195">
        <v>-0.16171223021083761</v>
      </c>
      <c r="ES195">
        <v>0.26112866867669071</v>
      </c>
      <c r="ET195">
        <v>0.41493075749854008</v>
      </c>
      <c r="EU195">
        <v>0.40910536617143539</v>
      </c>
      <c r="EV195">
        <v>0.31955007982621958</v>
      </c>
      <c r="EW195">
        <v>0.20346349931676089</v>
      </c>
      <c r="EX195">
        <v>0.32494803322943522</v>
      </c>
      <c r="EY195">
        <v>0.1993516976514538</v>
      </c>
      <c r="EZ195">
        <v>0.2373044078794467</v>
      </c>
      <c r="FA195">
        <v>0.31724412050110667</v>
      </c>
      <c r="FB195">
        <v>0.31095219937324242</v>
      </c>
      <c r="FC195">
        <v>0.1456638399806241</v>
      </c>
      <c r="FD195">
        <v>0.44748061562076707</v>
      </c>
      <c r="FE195">
        <v>0.38694650277932241</v>
      </c>
      <c r="FF195">
        <v>0.41939563670947078</v>
      </c>
      <c r="FG195">
        <v>0.42073608927901768</v>
      </c>
      <c r="FH195">
        <v>0.1887239642314848</v>
      </c>
      <c r="FI195">
        <v>0.46652202390057262</v>
      </c>
      <c r="FJ195">
        <v>0.27029306311572598</v>
      </c>
      <c r="FK195">
        <v>0.73119300853080493</v>
      </c>
      <c r="FL195">
        <v>0.61199658817603375</v>
      </c>
      <c r="FM195">
        <v>0.43042944281403162</v>
      </c>
      <c r="FN195">
        <v>0.17081157348926421</v>
      </c>
      <c r="FO195">
        <v>0.34391594120545671</v>
      </c>
      <c r="FP195">
        <v>0.3045247103927291</v>
      </c>
      <c r="FQ195">
        <v>0.37192175895948032</v>
      </c>
      <c r="FR195">
        <v>0.51563731327714191</v>
      </c>
      <c r="FS195">
        <v>0.12230469067338311</v>
      </c>
      <c r="FT195">
        <v>0.41012124399999422</v>
      </c>
      <c r="FU195">
        <v>0.30246294153624048</v>
      </c>
      <c r="FV195">
        <v>0.11253847371900449</v>
      </c>
      <c r="FW195">
        <v>0.4246137916492575</v>
      </c>
      <c r="FX195">
        <v>0.48046519040212299</v>
      </c>
      <c r="FY195">
        <v>0.18760608030201051</v>
      </c>
      <c r="FZ195">
        <v>0.52167057526272409</v>
      </c>
      <c r="GA195">
        <v>0.42316371485841447</v>
      </c>
      <c r="GB195">
        <v>0.30300818703901239</v>
      </c>
      <c r="GC195">
        <v>0.23361310414901609</v>
      </c>
      <c r="GD195">
        <v>0.46343679725766501</v>
      </c>
      <c r="GE195">
        <v>0.66252826313758673</v>
      </c>
      <c r="GF195">
        <v>0.28078342414370472</v>
      </c>
      <c r="GG195">
        <v>9.3038637468906754E-2</v>
      </c>
      <c r="GH195">
        <v>0.23994906640493091</v>
      </c>
      <c r="GI195">
        <v>0.6514787880602716</v>
      </c>
      <c r="GJ195">
        <v>0.20356941335172821</v>
      </c>
      <c r="GK195">
        <v>0.11297785798832841</v>
      </c>
      <c r="GL195">
        <v>0.13290759738166141</v>
      </c>
      <c r="GM195">
        <v>0.32368783308563348</v>
      </c>
      <c r="GN195">
        <v>0.36621013321877582</v>
      </c>
      <c r="GO195">
        <v>0.17536057001680169</v>
      </c>
      <c r="GP195">
        <v>0.32095017328782649</v>
      </c>
      <c r="GQ195">
        <v>0.31145129062641252</v>
      </c>
      <c r="GR195">
        <v>5.8845900317533333E-2</v>
      </c>
      <c r="GS195">
        <v>0.38435728217259979</v>
      </c>
      <c r="GT195">
        <v>0.147921122216842</v>
      </c>
      <c r="GU195">
        <v>0.17509552006288179</v>
      </c>
      <c r="GV195">
        <v>1.054599877330452E-2</v>
      </c>
      <c r="GW195">
        <v>0.49295615745033672</v>
      </c>
      <c r="GX195">
        <v>0.2249998215957362</v>
      </c>
      <c r="GY195">
        <v>0.21407325726217319</v>
      </c>
      <c r="GZ195">
        <v>0.58506636420587543</v>
      </c>
      <c r="HA195">
        <v>0.18979752917731851</v>
      </c>
      <c r="HB195">
        <v>0.29255708898263888</v>
      </c>
      <c r="HC195">
        <v>9.6218166650697476E-2</v>
      </c>
      <c r="HD195">
        <v>0.26324930035790001</v>
      </c>
      <c r="HE195">
        <v>0.14071484623316649</v>
      </c>
      <c r="HF195">
        <v>0.51175357116256137</v>
      </c>
      <c r="HG195">
        <v>8.1687669357693948E-2</v>
      </c>
      <c r="HH195">
        <v>0.1556010531456416</v>
      </c>
      <c r="HI195">
        <v>0.28389233960796861</v>
      </c>
      <c r="HJ195">
        <v>4.4475833852399421E-2</v>
      </c>
      <c r="HK195">
        <v>0.36904493775343128</v>
      </c>
      <c r="HL195">
        <v>0.44467920167146202</v>
      </c>
      <c r="HM195">
        <v>0.49038166158154362</v>
      </c>
      <c r="HN195">
        <v>0.279600961483366</v>
      </c>
      <c r="HO195">
        <v>0.29386467374094621</v>
      </c>
      <c r="HP195">
        <v>0.1970286903822964</v>
      </c>
      <c r="HQ195">
        <v>0.24677613149532049</v>
      </c>
      <c r="HR195">
        <v>0.2612053592836911</v>
      </c>
      <c r="HS195">
        <v>0.38828287236625758</v>
      </c>
      <c r="HT195">
        <v>0.2990588686038404</v>
      </c>
      <c r="HU195">
        <v>0.15303466454852341</v>
      </c>
      <c r="HV195">
        <v>0.47315541410867717</v>
      </c>
      <c r="HW195">
        <v>0.27088341217969331</v>
      </c>
      <c r="HX195">
        <v>0.29283034325651491</v>
      </c>
      <c r="HY195">
        <v>0.25022369466409289</v>
      </c>
      <c r="HZ195">
        <v>0.44834981076136771</v>
      </c>
      <c r="IA195">
        <v>0.25071548370315577</v>
      </c>
      <c r="IB195">
        <v>0.38304954050536072</v>
      </c>
      <c r="IC195">
        <v>0.28431149612563589</v>
      </c>
      <c r="ID195">
        <v>0.37913204704091169</v>
      </c>
      <c r="IE195">
        <v>0.34014157190439648</v>
      </c>
      <c r="IF195">
        <v>0.31815099697643878</v>
      </c>
      <c r="IG195">
        <v>0.72126638022837386</v>
      </c>
      <c r="IH195">
        <v>0.41002499443188972</v>
      </c>
      <c r="II195">
        <v>0.34626211647797273</v>
      </c>
      <c r="IJ195">
        <v>0.70080159098005579</v>
      </c>
      <c r="IK195">
        <v>0.40185012599418379</v>
      </c>
      <c r="IL195">
        <v>0.2494916348459478</v>
      </c>
      <c r="IM195">
        <v>0.4963708254038029</v>
      </c>
      <c r="IN195">
        <v>0.58846214788955653</v>
      </c>
      <c r="IO195">
        <v>0.1113652809217925</v>
      </c>
      <c r="IP195">
        <v>0.57644951525087973</v>
      </c>
      <c r="IQ195">
        <v>0.39971164093114231</v>
      </c>
      <c r="IR195">
        <v>0.47246390411934053</v>
      </c>
      <c r="IS195">
        <v>0.31242545202333583</v>
      </c>
      <c r="IT195">
        <v>0.59516334281108896</v>
      </c>
      <c r="IU195">
        <v>0.1875150120031662</v>
      </c>
      <c r="IV195">
        <v>0.33967933705397141</v>
      </c>
      <c r="IW195">
        <v>0.43889688462013449</v>
      </c>
      <c r="IX195">
        <v>0.36148766320970149</v>
      </c>
      <c r="IY195">
        <v>0.1932981678461998</v>
      </c>
      <c r="IZ195">
        <v>0.22077762789356731</v>
      </c>
      <c r="JA195">
        <v>0.571898296604894</v>
      </c>
      <c r="JB195">
        <v>0.24114926298197251</v>
      </c>
      <c r="JC195">
        <v>0.43809978388182969</v>
      </c>
      <c r="JD195">
        <v>8.4738779315197743E-2</v>
      </c>
      <c r="JE195">
        <v>0.53370943333629528</v>
      </c>
      <c r="JF195">
        <v>0.2441283038016982</v>
      </c>
      <c r="JG195">
        <v>0.18196211656137479</v>
      </c>
      <c r="JH195">
        <v>8.5116214024690662E-2</v>
      </c>
      <c r="JI195">
        <v>0.25191744202129401</v>
      </c>
      <c r="JJ195">
        <v>0.39418546207757998</v>
      </c>
      <c r="JK195">
        <v>8.7567029051397738E-2</v>
      </c>
      <c r="JL195">
        <v>8.5854267104015836E-2</v>
      </c>
      <c r="JM195">
        <v>0.64127786912072027</v>
      </c>
      <c r="JN195">
        <v>0.47903633645250038</v>
      </c>
      <c r="JO195">
        <v>0.1942531403608114</v>
      </c>
      <c r="JP195">
        <v>0.16129516174335809</v>
      </c>
      <c r="JQ195">
        <v>0.25297635587226758</v>
      </c>
      <c r="JR195">
        <v>3.9065964398474928E-2</v>
      </c>
      <c r="JS195">
        <v>0.71122179631222671</v>
      </c>
      <c r="JT195">
        <v>9.0895717592150399E-2</v>
      </c>
      <c r="JU195">
        <v>0.56730843181723689</v>
      </c>
      <c r="JV195">
        <v>0.34200133912503</v>
      </c>
      <c r="JW195">
        <v>0.2051487482880171</v>
      </c>
      <c r="JX195">
        <v>0.29326944606353988</v>
      </c>
      <c r="JY195">
        <v>0.1352367522967787</v>
      </c>
      <c r="JZ195">
        <v>0.1980779217667957</v>
      </c>
      <c r="KA195">
        <v>0.28075711609795101</v>
      </c>
      <c r="KB195">
        <v>0.31687857558928079</v>
      </c>
      <c r="KC195">
        <v>5.6027635533223707E-2</v>
      </c>
      <c r="KD195">
        <v>0.2160647141752414</v>
      </c>
      <c r="KE195">
        <v>0.31236402264854929</v>
      </c>
      <c r="KF195">
        <v>0.19546872828282069</v>
      </c>
      <c r="KG195">
        <v>0.1395856838433272</v>
      </c>
      <c r="KH195">
        <v>7.5996132848774933E-2</v>
      </c>
      <c r="KI195">
        <v>8.6027324059212373E-2</v>
      </c>
      <c r="KJ195">
        <v>0.17967158588289139</v>
      </c>
      <c r="KK195">
        <v>0.39248213993691888</v>
      </c>
      <c r="KL195">
        <f>MATCH(A195,'[1]BASC2_BRIEF_6yr_DEMOS_ScanInfo '!$H:$H,0)</f>
        <v>910</v>
      </c>
      <c r="KM195">
        <f>INDEX('[1]BASC2_BRIEF_6yr_DEMOS_ScanInfo '!$L:$L,KL195)</f>
        <v>1</v>
      </c>
      <c r="KN195">
        <f t="shared" ref="KN195:KN258" si="18">IF(KM195=2,1,0)</f>
        <v>0</v>
      </c>
      <c r="KO195">
        <f>INDEX('[1]BASC2_BRIEF_6yr_DEMOS_ScanInfo '!$O:$O,KL195)</f>
        <v>38</v>
      </c>
      <c r="KP195">
        <f t="shared" ref="KP195:KP258" si="19">(KO195-30)/12</f>
        <v>0.66666666666666663</v>
      </c>
      <c r="KQ195" t="e">
        <f>MATCH(A195,[2]SelectedColumns!$A:$A,0)</f>
        <v>#N/A</v>
      </c>
      <c r="KR195" t="e">
        <f>INDEX([2]SelectedColumns!$R:$R,KQ195)</f>
        <v>#N/A</v>
      </c>
      <c r="KS195" t="e">
        <f>INDEX([2]SelectedColumns!$J:$J,KQ195)</f>
        <v>#N/A</v>
      </c>
      <c r="KT195" t="e">
        <f t="shared" ref="KT195:KT258" si="20">IF(KR195&gt;=65,1,IF(KR195&lt;=60,0,#N/A))</f>
        <v>#N/A</v>
      </c>
      <c r="KU195" t="e">
        <f t="shared" ref="KU195:KU258" si="21">IF(KS195&gt;=65,1,IF(KS195&lt;=60,0,#N/A))</f>
        <v>#N/A</v>
      </c>
      <c r="KV195" t="e">
        <f t="shared" ref="KV195:KV258" si="22">IF(KR195&gt;=65,1,0)</f>
        <v>#N/A</v>
      </c>
      <c r="KW195" t="e">
        <f t="shared" ref="KW195:KW258" si="23">IF(KS195&gt;=65,1,0)</f>
        <v>#N/A</v>
      </c>
    </row>
    <row r="196" spans="1:309" x14ac:dyDescent="0.35">
      <c r="A196" t="s">
        <v>196</v>
      </c>
      <c r="B196">
        <v>-7.7031294394542824E-3</v>
      </c>
      <c r="C196">
        <v>0.11815909006524759</v>
      </c>
      <c r="D196">
        <v>0.3413635571152196</v>
      </c>
      <c r="E196">
        <v>0.29389368992602938</v>
      </c>
      <c r="F196">
        <v>6.4630539135763998E-2</v>
      </c>
      <c r="G196">
        <v>0.42160127242245221</v>
      </c>
      <c r="H196">
        <v>0.20997919655723291</v>
      </c>
      <c r="I196">
        <v>2.6314701085576871E-2</v>
      </c>
      <c r="J196">
        <v>0.29256331791825102</v>
      </c>
      <c r="K196">
        <v>-7.1540497692583527E-2</v>
      </c>
      <c r="L196">
        <v>-6.645415960596468E-2</v>
      </c>
      <c r="M196">
        <v>0.28634292571364472</v>
      </c>
      <c r="N196">
        <v>0.26171919578264879</v>
      </c>
      <c r="O196">
        <v>0.191762560598711</v>
      </c>
      <c r="P196">
        <v>2.0282338481870669E-2</v>
      </c>
      <c r="Q196">
        <v>0.20891606982323041</v>
      </c>
      <c r="R196">
        <v>0.39865479992242908</v>
      </c>
      <c r="S196">
        <v>0.49465559604515419</v>
      </c>
      <c r="T196">
        <v>0.2003507606076039</v>
      </c>
      <c r="U196">
        <v>0.37086927054107138</v>
      </c>
      <c r="V196">
        <v>0.2426118828476527</v>
      </c>
      <c r="W196">
        <v>-8.1671658268993585E-3</v>
      </c>
      <c r="X196">
        <v>0.2114548717032467</v>
      </c>
      <c r="Y196">
        <v>0.3354269983794349</v>
      </c>
      <c r="Z196">
        <v>-3.9298382883695908E-2</v>
      </c>
      <c r="AA196">
        <v>-4.3969466600397578E-3</v>
      </c>
      <c r="AB196">
        <v>0.11827775800751229</v>
      </c>
      <c r="AC196">
        <v>0.1292107795812463</v>
      </c>
      <c r="AD196">
        <v>0.28578788046112669</v>
      </c>
      <c r="AE196">
        <v>1.4448938345367651E-2</v>
      </c>
      <c r="AF196">
        <v>0.52295222139391973</v>
      </c>
      <c r="AG196">
        <v>0.2497945218123975</v>
      </c>
      <c r="AH196">
        <v>0.25553024721150691</v>
      </c>
      <c r="AI196">
        <v>0.20344853342872901</v>
      </c>
      <c r="AJ196">
        <v>0.56100037509399381</v>
      </c>
      <c r="AK196">
        <v>0.10579964688948</v>
      </c>
      <c r="AL196">
        <v>3.9727578126350187E-2</v>
      </c>
      <c r="AM196">
        <v>-6.7348890172434617E-2</v>
      </c>
      <c r="AN196">
        <v>0.15352804134594411</v>
      </c>
      <c r="AO196">
        <v>-0.1522885289917808</v>
      </c>
      <c r="AP196">
        <v>0.18881541616184119</v>
      </c>
      <c r="AQ196">
        <v>9.9498847937640855E-2</v>
      </c>
      <c r="AR196">
        <v>0.44197662045781722</v>
      </c>
      <c r="AS196">
        <v>-0.1065948221695896</v>
      </c>
      <c r="AT196">
        <v>3.7602957446203338E-2</v>
      </c>
      <c r="AU196">
        <v>3.4975670576202988E-2</v>
      </c>
      <c r="AV196">
        <v>0.39390941706767157</v>
      </c>
      <c r="AW196">
        <v>0.18159445841988719</v>
      </c>
      <c r="AX196">
        <v>6.2412297675448418E-2</v>
      </c>
      <c r="AY196">
        <v>3.0192924025705059E-2</v>
      </c>
      <c r="AZ196">
        <v>0.15995470138117729</v>
      </c>
      <c r="BA196">
        <v>-0.14144450487496729</v>
      </c>
      <c r="BB196">
        <v>-4.6344868719130128E-2</v>
      </c>
      <c r="BC196">
        <v>-5.3352665052919468E-2</v>
      </c>
      <c r="BD196">
        <v>2.6782234250011139E-2</v>
      </c>
      <c r="BE196">
        <v>-5.5197849682947282E-2</v>
      </c>
      <c r="BF196">
        <v>0.23153792621974681</v>
      </c>
      <c r="BG196">
        <v>0.15168973200008209</v>
      </c>
      <c r="BH196">
        <v>2.8661835517729268E-3</v>
      </c>
      <c r="BI196">
        <v>-2.0553905444552271E-2</v>
      </c>
      <c r="BJ196">
        <v>6.2136688143319629E-2</v>
      </c>
      <c r="BK196">
        <v>9.3148534185528931E-2</v>
      </c>
      <c r="BL196">
        <v>0.26565974413112919</v>
      </c>
      <c r="BM196">
        <v>0.31185266487460489</v>
      </c>
      <c r="BN196">
        <v>-5.407886743867385E-2</v>
      </c>
      <c r="BO196">
        <v>6.7159909020753528E-2</v>
      </c>
      <c r="BP196">
        <v>-3.0898060876360711E-2</v>
      </c>
      <c r="BQ196">
        <v>1.444165577967116E-2</v>
      </c>
      <c r="BR196">
        <v>0.15639036844597951</v>
      </c>
      <c r="BS196">
        <v>0.60630841919273382</v>
      </c>
      <c r="BT196">
        <v>-0.27513259945126878</v>
      </c>
      <c r="BU196">
        <v>-4.4127961872937098E-2</v>
      </c>
      <c r="BV196">
        <v>-0.13262789176513959</v>
      </c>
      <c r="BW196">
        <v>0.1637475978637277</v>
      </c>
      <c r="BX196">
        <v>0.1316072247380777</v>
      </c>
      <c r="BY196">
        <v>6.1737304937132358E-2</v>
      </c>
      <c r="BZ196">
        <v>0.103560575319303</v>
      </c>
      <c r="CA196">
        <v>1.332718861259963E-4</v>
      </c>
      <c r="CB196">
        <v>0.23314028086498559</v>
      </c>
      <c r="CC196">
        <v>0.33030728363475448</v>
      </c>
      <c r="CD196">
        <v>-6.3581275156506134E-2</v>
      </c>
      <c r="CE196">
        <v>-0.13783991017908639</v>
      </c>
      <c r="CF196">
        <v>0.1310142363743598</v>
      </c>
      <c r="CG196">
        <v>0.31084623175642512</v>
      </c>
      <c r="CH196">
        <v>3.3341028941405337E-2</v>
      </c>
      <c r="CI196">
        <v>-7.365250316950811E-2</v>
      </c>
      <c r="CJ196">
        <v>0.33994858644538728</v>
      </c>
      <c r="CK196">
        <v>9.1574254211264083E-3</v>
      </c>
      <c r="CL196">
        <v>-5.847051721173635E-2</v>
      </c>
      <c r="CM196">
        <v>6.7035048805971664E-2</v>
      </c>
      <c r="CN196">
        <v>0.45336646860424612</v>
      </c>
      <c r="CO196">
        <v>0.57182493255593481</v>
      </c>
      <c r="CP196">
        <v>0.14255260676148199</v>
      </c>
      <c r="CQ196">
        <v>0.17909421899128941</v>
      </c>
      <c r="CR196">
        <v>0.20349726378874911</v>
      </c>
      <c r="CS196">
        <v>-4.521996936266226E-2</v>
      </c>
      <c r="CT196">
        <v>0.16988146697243819</v>
      </c>
      <c r="CU196">
        <v>0.13786867977293671</v>
      </c>
      <c r="CV196">
        <v>9.4959014210918458E-2</v>
      </c>
      <c r="CW196">
        <v>6.4772918661402112E-2</v>
      </c>
      <c r="CX196">
        <v>0.1017055954101429</v>
      </c>
      <c r="CY196">
        <v>9.4895140452138538E-2</v>
      </c>
      <c r="CZ196">
        <v>0.1043640170566003</v>
      </c>
      <c r="DA196">
        <v>8.0692022523679796E-2</v>
      </c>
      <c r="DB196">
        <v>0.38257166480860211</v>
      </c>
      <c r="DC196">
        <v>0.27164581190918902</v>
      </c>
      <c r="DD196">
        <v>0.361464203251597</v>
      </c>
      <c r="DE196">
        <v>0.1955134208888771</v>
      </c>
      <c r="DF196">
        <v>0.41010558300737848</v>
      </c>
      <c r="DG196">
        <v>0.2206357822038629</v>
      </c>
      <c r="DH196">
        <v>-0.1212553219282186</v>
      </c>
      <c r="DI196">
        <v>-4.0997470304597883E-2</v>
      </c>
      <c r="DJ196">
        <v>7.0828816787058546E-3</v>
      </c>
      <c r="DK196">
        <v>-0.10507121106492789</v>
      </c>
      <c r="DL196">
        <v>0.2064247094849683</v>
      </c>
      <c r="DM196">
        <v>6.6272056082597119E-2</v>
      </c>
      <c r="DN196">
        <v>0.34399286416731423</v>
      </c>
      <c r="DO196">
        <v>4.8776773746521673E-3</v>
      </c>
      <c r="DP196">
        <v>0.1324034108232148</v>
      </c>
      <c r="DQ196">
        <v>0.11132794170194241</v>
      </c>
      <c r="DR196">
        <v>0.31763263881888038</v>
      </c>
      <c r="DS196">
        <v>0.27924323300067089</v>
      </c>
      <c r="DT196">
        <v>0.21549885883111239</v>
      </c>
      <c r="DU196">
        <v>1.210025500082601E-2</v>
      </c>
      <c r="DV196">
        <v>6.4108627388816286E-2</v>
      </c>
      <c r="DW196">
        <v>-4.945004694873556E-2</v>
      </c>
      <c r="DX196">
        <v>-0.1296236613988031</v>
      </c>
      <c r="DY196">
        <v>-1.8866325130883151E-2</v>
      </c>
      <c r="DZ196">
        <v>-1.202925306409641E-3</v>
      </c>
      <c r="EA196">
        <v>-2.575831081850399E-2</v>
      </c>
      <c r="EB196">
        <v>-0.18216098521022531</v>
      </c>
      <c r="EC196">
        <v>3.2525409367091473E-2</v>
      </c>
      <c r="ED196">
        <v>1.443836443208313E-2</v>
      </c>
      <c r="EE196">
        <v>6.7981322674147027E-2</v>
      </c>
      <c r="EF196">
        <v>-7.2441122377191469E-2</v>
      </c>
      <c r="EG196">
        <v>9.0550656306285893E-2</v>
      </c>
      <c r="EH196">
        <v>0.12646189219039139</v>
      </c>
      <c r="EI196">
        <v>-2.039168800846403E-2</v>
      </c>
      <c r="EJ196">
        <v>0.33131149962016399</v>
      </c>
      <c r="EK196">
        <v>0.49892631007785232</v>
      </c>
      <c r="EL196">
        <v>-8.7196747871360891E-3</v>
      </c>
      <c r="EM196">
        <v>9.9476369742647064E-2</v>
      </c>
      <c r="EN196">
        <v>0.283651518024993</v>
      </c>
      <c r="EO196">
        <v>0.64804961591936805</v>
      </c>
      <c r="EP196">
        <v>-0.29878921921214441</v>
      </c>
      <c r="EQ196">
        <v>9.2884418994500506E-2</v>
      </c>
      <c r="ER196">
        <v>-0.1133271583852116</v>
      </c>
      <c r="ES196">
        <v>0.19617590135192639</v>
      </c>
      <c r="ET196">
        <v>0.39928941173482851</v>
      </c>
      <c r="EU196">
        <v>0.22503165508620571</v>
      </c>
      <c r="EV196">
        <v>0.36481423634518739</v>
      </c>
      <c r="EW196">
        <v>0.45942847263055853</v>
      </c>
      <c r="EX196">
        <v>0.27283963439272318</v>
      </c>
      <c r="EY196">
        <v>0.4328708499147555</v>
      </c>
      <c r="EZ196">
        <v>0.37871228578126043</v>
      </c>
      <c r="FA196">
        <v>0.29524082289474912</v>
      </c>
      <c r="FB196">
        <v>0.36746545895358618</v>
      </c>
      <c r="FC196">
        <v>0.16849599961369219</v>
      </c>
      <c r="FD196">
        <v>0.44712789099686662</v>
      </c>
      <c r="FE196">
        <v>0.25428354504561862</v>
      </c>
      <c r="FF196">
        <v>0.51074012841295069</v>
      </c>
      <c r="FG196">
        <v>0.35209202465140432</v>
      </c>
      <c r="FH196">
        <v>0.38410570377537068</v>
      </c>
      <c r="FI196">
        <v>0.41243936871244752</v>
      </c>
      <c r="FJ196">
        <v>0.2669060336569008</v>
      </c>
      <c r="FK196">
        <v>0.8285890450939537</v>
      </c>
      <c r="FL196">
        <v>0.42179520579404672</v>
      </c>
      <c r="FM196">
        <v>0.44257305660895202</v>
      </c>
      <c r="FN196">
        <v>0.2279676097952853</v>
      </c>
      <c r="FO196">
        <v>0.53297485254061128</v>
      </c>
      <c r="FP196">
        <v>0.4862593285194422</v>
      </c>
      <c r="FQ196">
        <v>0.3127424991972233</v>
      </c>
      <c r="FR196">
        <v>0.60966207834609432</v>
      </c>
      <c r="FS196">
        <v>0.35884390323618548</v>
      </c>
      <c r="FT196">
        <v>0.53835162897883171</v>
      </c>
      <c r="FU196">
        <v>0.41088712524411031</v>
      </c>
      <c r="FV196">
        <v>0.24052105400850771</v>
      </c>
      <c r="FW196">
        <v>0.45922485756710862</v>
      </c>
      <c r="FX196">
        <v>0.4719953105850857</v>
      </c>
      <c r="FY196">
        <v>4.1284714719713983E-2</v>
      </c>
      <c r="FZ196">
        <v>0.42846917530335799</v>
      </c>
      <c r="GA196">
        <v>0.32071808828378801</v>
      </c>
      <c r="GB196">
        <v>0.18931617624391611</v>
      </c>
      <c r="GC196">
        <v>0.36993739053376801</v>
      </c>
      <c r="GD196">
        <v>0.39223798076255012</v>
      </c>
      <c r="GE196">
        <v>0.54312625806066706</v>
      </c>
      <c r="GF196">
        <v>0.28488271888463629</v>
      </c>
      <c r="GG196">
        <v>0.24064831703696829</v>
      </c>
      <c r="GH196">
        <v>0.2325028166841511</v>
      </c>
      <c r="GI196">
        <v>0.46807281632832187</v>
      </c>
      <c r="GJ196">
        <v>0.47355081748681949</v>
      </c>
      <c r="GK196">
        <v>4.3884878381148663E-2</v>
      </c>
      <c r="GL196">
        <v>0.23821725272494479</v>
      </c>
      <c r="GM196">
        <v>0.41494445159144372</v>
      </c>
      <c r="GN196">
        <v>0.42356294775119058</v>
      </c>
      <c r="GO196">
        <v>0.1634091525368081</v>
      </c>
      <c r="GP196">
        <v>0.39736093265315819</v>
      </c>
      <c r="GQ196">
        <v>0.1126166542070601</v>
      </c>
      <c r="GR196">
        <v>0.31925720747746761</v>
      </c>
      <c r="GS196">
        <v>0.26196991224655181</v>
      </c>
      <c r="GT196">
        <v>0.44593323772496352</v>
      </c>
      <c r="GU196">
        <v>0.38325468494254011</v>
      </c>
      <c r="GV196">
        <v>3.5382474322998403E-2</v>
      </c>
      <c r="GW196">
        <v>0.51232800816864077</v>
      </c>
      <c r="GX196">
        <v>0.74563261909990264</v>
      </c>
      <c r="GY196">
        <v>0.1980612762217723</v>
      </c>
      <c r="GZ196">
        <v>0.37290178318803652</v>
      </c>
      <c r="HA196">
        <v>0.20599163940131299</v>
      </c>
      <c r="HB196">
        <v>0.35628585021718823</v>
      </c>
      <c r="HC196">
        <v>5.5900068687119761E-2</v>
      </c>
      <c r="HD196">
        <v>0.52170426089163791</v>
      </c>
      <c r="HE196">
        <v>0.15955623239816619</v>
      </c>
      <c r="HF196">
        <v>0.39816778306119188</v>
      </c>
      <c r="HG196">
        <v>0.28456114972099439</v>
      </c>
      <c r="HH196">
        <v>0.2272906124980984</v>
      </c>
      <c r="HI196">
        <v>0.2583454477548362</v>
      </c>
      <c r="HJ196">
        <v>0.13634606426619519</v>
      </c>
      <c r="HK196">
        <v>0.35134231604124261</v>
      </c>
      <c r="HL196">
        <v>0.37731467179241318</v>
      </c>
      <c r="HM196">
        <v>5.1816824181015658E-2</v>
      </c>
      <c r="HN196">
        <v>0.32236768200971838</v>
      </c>
      <c r="HO196">
        <v>0.29999119747263231</v>
      </c>
      <c r="HP196">
        <v>0.43630767248754149</v>
      </c>
      <c r="HQ196">
        <v>0.1948019062436559</v>
      </c>
      <c r="HR196">
        <v>0.28898890868711141</v>
      </c>
      <c r="HS196">
        <v>0.4940258277037925</v>
      </c>
      <c r="HT196">
        <v>0.34383929408295738</v>
      </c>
      <c r="HU196">
        <v>0.28319278205301762</v>
      </c>
      <c r="HV196">
        <v>0.11111977273636731</v>
      </c>
      <c r="HW196">
        <v>0.35467460493074932</v>
      </c>
      <c r="HX196">
        <v>0.48395836030270978</v>
      </c>
      <c r="HY196">
        <v>0.23688267499270221</v>
      </c>
      <c r="HZ196">
        <v>0.36697954116357612</v>
      </c>
      <c r="IA196">
        <v>0.2915975929912753</v>
      </c>
      <c r="IB196">
        <v>0.47901285561849172</v>
      </c>
      <c r="IC196">
        <v>0.1700118423376</v>
      </c>
      <c r="ID196">
        <v>0.33232704094954041</v>
      </c>
      <c r="IE196">
        <v>0.4854537264006662</v>
      </c>
      <c r="IF196">
        <v>0.30668983302757541</v>
      </c>
      <c r="IG196">
        <v>0.61447679804230182</v>
      </c>
      <c r="IH196">
        <v>0.35723107347326732</v>
      </c>
      <c r="II196">
        <v>0.47745427652383682</v>
      </c>
      <c r="IJ196">
        <v>0.41020038877629611</v>
      </c>
      <c r="IK196">
        <v>0.38652998903156988</v>
      </c>
      <c r="IL196">
        <v>0.38382028230217491</v>
      </c>
      <c r="IM196">
        <v>0.47872721585255112</v>
      </c>
      <c r="IN196">
        <v>0.54202822953667706</v>
      </c>
      <c r="IO196">
        <v>0.35201138898135342</v>
      </c>
      <c r="IP196">
        <v>0.46345133103412389</v>
      </c>
      <c r="IQ196">
        <v>0.4273857536419482</v>
      </c>
      <c r="IR196">
        <v>0.65921887243132338</v>
      </c>
      <c r="IS196">
        <v>0.50827881069307901</v>
      </c>
      <c r="IT196">
        <v>0.68383716966679731</v>
      </c>
      <c r="IU196">
        <v>0.35282905583055291</v>
      </c>
      <c r="IV196">
        <v>0.45540140047201771</v>
      </c>
      <c r="IW196">
        <v>0.45918700146295111</v>
      </c>
      <c r="IX196">
        <v>0.53196242887311218</v>
      </c>
      <c r="IY196">
        <v>0.3800177946976766</v>
      </c>
      <c r="IZ196">
        <v>0.48236991566269011</v>
      </c>
      <c r="JA196">
        <v>0.31625120667069972</v>
      </c>
      <c r="JB196">
        <v>0.23550831244166021</v>
      </c>
      <c r="JC196">
        <v>0.105026032397344</v>
      </c>
      <c r="JD196">
        <v>0.17997456345784979</v>
      </c>
      <c r="JE196">
        <v>0.43821629487397218</v>
      </c>
      <c r="JF196">
        <v>0.52452063058454668</v>
      </c>
      <c r="JG196">
        <v>0.1747079009939223</v>
      </c>
      <c r="JH196">
        <v>0.1483597476785993</v>
      </c>
      <c r="JI196">
        <v>0.32533080365770761</v>
      </c>
      <c r="JJ196">
        <v>0.5509448928054228</v>
      </c>
      <c r="JK196">
        <v>0.20592806084429691</v>
      </c>
      <c r="JL196">
        <v>0.12336948753951001</v>
      </c>
      <c r="JM196">
        <v>0.17126651969637011</v>
      </c>
      <c r="JN196">
        <v>0.26699256019549</v>
      </c>
      <c r="JO196">
        <v>0.38170391384379387</v>
      </c>
      <c r="JP196">
        <v>0.14610074585251351</v>
      </c>
      <c r="JQ196">
        <v>0.50236268821947938</v>
      </c>
      <c r="JR196">
        <v>5.7646148582648979E-2</v>
      </c>
      <c r="JS196">
        <v>0.56599675910553149</v>
      </c>
      <c r="JT196">
        <v>3.0275584144322999E-2</v>
      </c>
      <c r="JU196">
        <v>0.39561596231619311</v>
      </c>
      <c r="JV196">
        <v>2.8329335204019011E-2</v>
      </c>
      <c r="JW196">
        <v>0.40310581240131488</v>
      </c>
      <c r="JX196">
        <v>0.23905415052334089</v>
      </c>
      <c r="JY196">
        <v>0.17763452468510291</v>
      </c>
      <c r="JZ196">
        <v>9.0363950122188258E-2</v>
      </c>
      <c r="KA196">
        <v>0.2538752402449343</v>
      </c>
      <c r="KB196">
        <v>0.43166692383072253</v>
      </c>
      <c r="KC196">
        <v>0.31003671252987203</v>
      </c>
      <c r="KD196">
        <v>0.32817617793110998</v>
      </c>
      <c r="KE196">
        <v>0.45881614356029948</v>
      </c>
      <c r="KF196">
        <v>0.14556580796556931</v>
      </c>
      <c r="KG196">
        <v>0.27463798652420318</v>
      </c>
      <c r="KH196">
        <v>0.2211279479779574</v>
      </c>
      <c r="KI196">
        <v>0.53310999885735966</v>
      </c>
      <c r="KJ196">
        <v>0.21393231414954431</v>
      </c>
      <c r="KK196">
        <v>0.15521109714949821</v>
      </c>
      <c r="KL196">
        <f>MATCH(A196,'[1]BASC2_BRIEF_6yr_DEMOS_ScanInfo '!$H:$H,0)</f>
        <v>911</v>
      </c>
      <c r="KM196">
        <f>INDEX('[1]BASC2_BRIEF_6yr_DEMOS_ScanInfo '!$L:$L,KL196)</f>
        <v>1</v>
      </c>
      <c r="KN196">
        <f t="shared" si="18"/>
        <v>0</v>
      </c>
      <c r="KO196">
        <f>INDEX('[1]BASC2_BRIEF_6yr_DEMOS_ScanInfo '!$O:$O,KL196)</f>
        <v>38</v>
      </c>
      <c r="KP196">
        <f t="shared" si="19"/>
        <v>0.66666666666666663</v>
      </c>
      <c r="KQ196" t="e">
        <f>MATCH(A196,[2]SelectedColumns!$A:$A,0)</f>
        <v>#N/A</v>
      </c>
      <c r="KR196" t="e">
        <f>INDEX([2]SelectedColumns!$R:$R,KQ196)</f>
        <v>#N/A</v>
      </c>
      <c r="KS196" t="e">
        <f>INDEX([2]SelectedColumns!$J:$J,KQ196)</f>
        <v>#N/A</v>
      </c>
      <c r="KT196" t="e">
        <f t="shared" si="20"/>
        <v>#N/A</v>
      </c>
      <c r="KU196" t="e">
        <f t="shared" si="21"/>
        <v>#N/A</v>
      </c>
      <c r="KV196" t="e">
        <f t="shared" si="22"/>
        <v>#N/A</v>
      </c>
      <c r="KW196" t="e">
        <f t="shared" si="23"/>
        <v>#N/A</v>
      </c>
    </row>
    <row r="197" spans="1:309" x14ac:dyDescent="0.35">
      <c r="A197" t="s">
        <v>197</v>
      </c>
      <c r="B197">
        <v>0.14101848296063779</v>
      </c>
      <c r="C197">
        <v>7.9278435451898499E-2</v>
      </c>
      <c r="D197">
        <v>0.25286064041665268</v>
      </c>
      <c r="E197">
        <v>0.1117294233705564</v>
      </c>
      <c r="F197">
        <v>1.3720519096783731E-2</v>
      </c>
      <c r="G197">
        <v>0.47874296262895222</v>
      </c>
      <c r="H197">
        <v>0.2663639483250837</v>
      </c>
      <c r="I197">
        <v>-0.1102192647217279</v>
      </c>
      <c r="J197">
        <v>0.21999302286683209</v>
      </c>
      <c r="K197">
        <v>0.21054147978895199</v>
      </c>
      <c r="L197">
        <v>0.16621360473478891</v>
      </c>
      <c r="M197">
        <v>0.40611750968636628</v>
      </c>
      <c r="N197">
        <v>0.42751940616073042</v>
      </c>
      <c r="O197">
        <v>0.28011348468098562</v>
      </c>
      <c r="P197">
        <v>1.234022262593126E-2</v>
      </c>
      <c r="Q197">
        <v>0.1396739385663561</v>
      </c>
      <c r="R197">
        <v>0.37808959187753077</v>
      </c>
      <c r="S197">
        <v>0.28389175545592371</v>
      </c>
      <c r="T197">
        <v>0.12736558665141859</v>
      </c>
      <c r="U197">
        <v>0.35481191576739352</v>
      </c>
      <c r="V197">
        <v>5.1858249952015711E-2</v>
      </c>
      <c r="W197">
        <v>0.11826010868202989</v>
      </c>
      <c r="X197">
        <v>0.23204616758578631</v>
      </c>
      <c r="Y197">
        <v>0.38622624276753431</v>
      </c>
      <c r="Z197">
        <v>1.455895887461978E-2</v>
      </c>
      <c r="AA197">
        <v>4.4485999769754434E-3</v>
      </c>
      <c r="AB197">
        <v>0.23460418139921119</v>
      </c>
      <c r="AC197">
        <v>2.8570303845502298E-2</v>
      </c>
      <c r="AD197">
        <v>0.11800757257192181</v>
      </c>
      <c r="AE197">
        <v>0.10196045464594029</v>
      </c>
      <c r="AF197">
        <v>0.3654771915506157</v>
      </c>
      <c r="AG197">
        <v>0.66577746007795824</v>
      </c>
      <c r="AH197">
        <v>0.28775154421154608</v>
      </c>
      <c r="AI197">
        <v>0.20095804645788881</v>
      </c>
      <c r="AJ197">
        <v>0.47023155129783212</v>
      </c>
      <c r="AK197">
        <v>0.11320779164721161</v>
      </c>
      <c r="AL197">
        <v>-2.6721339355420089E-2</v>
      </c>
      <c r="AM197">
        <v>-6.9015372653161711E-2</v>
      </c>
      <c r="AN197">
        <v>0.24115498560066409</v>
      </c>
      <c r="AO197">
        <v>0.27490522596885653</v>
      </c>
      <c r="AP197">
        <v>6.8784577867147423E-2</v>
      </c>
      <c r="AQ197">
        <v>0.20463464341697171</v>
      </c>
      <c r="AR197">
        <v>0.49329796479596361</v>
      </c>
      <c r="AS197">
        <v>9.4613978367451557E-2</v>
      </c>
      <c r="AT197">
        <v>2.3357017185512419E-3</v>
      </c>
      <c r="AU197">
        <v>-4.1194945715138598E-2</v>
      </c>
      <c r="AV197">
        <v>0.17951571701659599</v>
      </c>
      <c r="AW197">
        <v>0.16326758153528059</v>
      </c>
      <c r="AX197">
        <v>-7.7547106167121793E-2</v>
      </c>
      <c r="AY197">
        <v>0.2358712524694708</v>
      </c>
      <c r="AZ197">
        <v>0.28201573103672711</v>
      </c>
      <c r="BA197">
        <v>-2.3431989923234031E-2</v>
      </c>
      <c r="BB197">
        <v>-0.157430976530925</v>
      </c>
      <c r="BC197">
        <v>-4.1078085701177443E-2</v>
      </c>
      <c r="BD197">
        <v>5.7542862883779411E-2</v>
      </c>
      <c r="BE197">
        <v>-0.17022622608098281</v>
      </c>
      <c r="BF197">
        <v>-2.327689285539258E-2</v>
      </c>
      <c r="BG197">
        <v>0.19774833409460871</v>
      </c>
      <c r="BH197">
        <v>-5.8046417460521749E-2</v>
      </c>
      <c r="BI197">
        <v>-4.5411522746208188E-2</v>
      </c>
      <c r="BJ197">
        <v>1.5045056739429571E-2</v>
      </c>
      <c r="BK197">
        <v>-9.1496877616786043E-2</v>
      </c>
      <c r="BL197">
        <v>4.3022950548713752E-2</v>
      </c>
      <c r="BM197">
        <v>0.49840194533546228</v>
      </c>
      <c r="BN197">
        <v>-1.656086294938763E-2</v>
      </c>
      <c r="BO197">
        <v>0.37094191110286712</v>
      </c>
      <c r="BP197">
        <v>-6.444946345934488E-2</v>
      </c>
      <c r="BQ197">
        <v>-0.11547355243952299</v>
      </c>
      <c r="BR197">
        <v>0.14183423235655421</v>
      </c>
      <c r="BS197">
        <v>0.5053962172865748</v>
      </c>
      <c r="BT197">
        <v>-8.8717294264612612E-2</v>
      </c>
      <c r="BU197">
        <v>-2.6363110622042999E-2</v>
      </c>
      <c r="BV197">
        <v>-1.062379798443502E-2</v>
      </c>
      <c r="BW197">
        <v>0.18631716391224831</v>
      </c>
      <c r="BX197">
        <v>1.9356275180879789E-2</v>
      </c>
      <c r="BY197">
        <v>-1.6254011285208311E-2</v>
      </c>
      <c r="BZ197">
        <v>0.14663990170533031</v>
      </c>
      <c r="CA197">
        <v>-0.1614841530426061</v>
      </c>
      <c r="CB197">
        <v>5.2659985914401457E-2</v>
      </c>
      <c r="CC197">
        <v>0.44455852926397132</v>
      </c>
      <c r="CD197">
        <v>-9.4197391859733859E-2</v>
      </c>
      <c r="CE197">
        <v>-0.21363935631699291</v>
      </c>
      <c r="CF197">
        <v>-2.933082881901217E-2</v>
      </c>
      <c r="CG197">
        <v>6.0521718714347861E-2</v>
      </c>
      <c r="CH197">
        <v>0.16464810815811021</v>
      </c>
      <c r="CI197">
        <v>-0.15065388927647569</v>
      </c>
      <c r="CJ197">
        <v>0.1950688491470598</v>
      </c>
      <c r="CK197">
        <v>4.8812264540865513E-2</v>
      </c>
      <c r="CL197">
        <v>6.2751957716202567E-2</v>
      </c>
      <c r="CM197">
        <v>3.201249705284348E-2</v>
      </c>
      <c r="CN197">
        <v>0.33120684993737931</v>
      </c>
      <c r="CO197">
        <v>0.3526607144546019</v>
      </c>
      <c r="CP197">
        <v>0.17846887715839399</v>
      </c>
      <c r="CQ197">
        <v>0.25054809634324271</v>
      </c>
      <c r="CR197">
        <v>5.0011336406963869E-2</v>
      </c>
      <c r="CS197">
        <v>9.7529178613842138E-3</v>
      </c>
      <c r="CT197">
        <v>8.938984131370642E-2</v>
      </c>
      <c r="CU197">
        <v>4.3765341913451161E-2</v>
      </c>
      <c r="CV197">
        <v>0.14346639450667431</v>
      </c>
      <c r="CW197">
        <v>-3.8499615983616842E-2</v>
      </c>
      <c r="CX197">
        <v>4.3568668002076372E-2</v>
      </c>
      <c r="CY197">
        <v>9.5581133017304198E-2</v>
      </c>
      <c r="CZ197">
        <v>9.9597117883791331E-2</v>
      </c>
      <c r="DA197">
        <v>5.9344927211259613E-2</v>
      </c>
      <c r="DB197">
        <v>0.2250380003009308</v>
      </c>
      <c r="DC197">
        <v>0.35668877704458579</v>
      </c>
      <c r="DD197">
        <v>0.31432914177385568</v>
      </c>
      <c r="DE197">
        <v>9.4600260287082794E-2</v>
      </c>
      <c r="DF197">
        <v>0.3245352567710833</v>
      </c>
      <c r="DG197">
        <v>0.13882116722647669</v>
      </c>
      <c r="DH197">
        <v>-0.21118399496071771</v>
      </c>
      <c r="DI197">
        <v>-0.1175179447274137</v>
      </c>
      <c r="DJ197">
        <v>0.30770003571796001</v>
      </c>
      <c r="DK197">
        <v>-0.1206743724666282</v>
      </c>
      <c r="DL197">
        <v>0.1315336586131213</v>
      </c>
      <c r="DM197">
        <v>0.26286874946371103</v>
      </c>
      <c r="DN197">
        <v>0.33647984840106981</v>
      </c>
      <c r="DO197">
        <v>6.9799635783463598E-2</v>
      </c>
      <c r="DP197">
        <v>2.175544205761493E-2</v>
      </c>
      <c r="DQ197">
        <v>3.7186013258347687E-2</v>
      </c>
      <c r="DR197">
        <v>0.17584538109759079</v>
      </c>
      <c r="DS197">
        <v>0.23461333032588039</v>
      </c>
      <c r="DT197">
        <v>3.3218000849291718E-2</v>
      </c>
      <c r="DU197">
        <v>0.20300478100090441</v>
      </c>
      <c r="DV197">
        <v>0.10921686324025461</v>
      </c>
      <c r="DW197">
        <v>-8.3797642624699131E-2</v>
      </c>
      <c r="DX197">
        <v>-7.8447631304765064E-2</v>
      </c>
      <c r="DY197">
        <v>2.5689919545124559E-2</v>
      </c>
      <c r="DZ197">
        <v>0.12446408321328691</v>
      </c>
      <c r="EA197">
        <v>-4.1883328119116207E-2</v>
      </c>
      <c r="EB197">
        <v>0.18826923391827771</v>
      </c>
      <c r="EC197">
        <v>0.24695776230719951</v>
      </c>
      <c r="ED197">
        <v>0.1036412797326121</v>
      </c>
      <c r="EE197">
        <v>-0.14966710328134011</v>
      </c>
      <c r="EF197">
        <v>-3.6663561818962798E-2</v>
      </c>
      <c r="EG197">
        <v>-0.21059760286175239</v>
      </c>
      <c r="EH197">
        <v>3.1693805228722671E-2</v>
      </c>
      <c r="EI197">
        <v>-2.0783841054340609E-2</v>
      </c>
      <c r="EJ197">
        <v>0.13648532098675781</v>
      </c>
      <c r="EK197">
        <v>0.3843652292521651</v>
      </c>
      <c r="EL197">
        <v>-9.5306472285801025E-3</v>
      </c>
      <c r="EM197">
        <v>-6.617646620410933E-2</v>
      </c>
      <c r="EN197">
        <v>0.29134783976162382</v>
      </c>
      <c r="EO197">
        <v>0.30888783984407397</v>
      </c>
      <c r="EP197">
        <v>-0.27037848484179672</v>
      </c>
      <c r="EQ197">
        <v>-0.1454782223353788</v>
      </c>
      <c r="ER197">
        <v>-0.25496789986220181</v>
      </c>
      <c r="ES197">
        <v>0.20959809188881029</v>
      </c>
      <c r="ET197">
        <v>0.46337417834202899</v>
      </c>
      <c r="EU197">
        <v>0.59530287971337259</v>
      </c>
      <c r="EV197">
        <v>0.40568924263647482</v>
      </c>
      <c r="EW197">
        <v>0.18198610061387679</v>
      </c>
      <c r="EX197">
        <v>0.22356437804853041</v>
      </c>
      <c r="EY197">
        <v>0.20703503695684539</v>
      </c>
      <c r="EZ197">
        <v>0.48170675047662181</v>
      </c>
      <c r="FA197">
        <v>0.58343547927190031</v>
      </c>
      <c r="FB197">
        <v>0.6351594169926007</v>
      </c>
      <c r="FC197">
        <v>0.3628874126636375</v>
      </c>
      <c r="FD197">
        <v>0.58640215140393015</v>
      </c>
      <c r="FE197">
        <v>0.38811018022755511</v>
      </c>
      <c r="FF197">
        <v>0.52401191787212076</v>
      </c>
      <c r="FG197">
        <v>0.69555633075596401</v>
      </c>
      <c r="FH197">
        <v>0.28191337117631721</v>
      </c>
      <c r="FI197">
        <v>0.47088840575285529</v>
      </c>
      <c r="FJ197">
        <v>0.36425340219486879</v>
      </c>
      <c r="FK197">
        <v>0.91973230638279979</v>
      </c>
      <c r="FL197">
        <v>0.35977307856506829</v>
      </c>
      <c r="FM197">
        <v>0.40013460651480143</v>
      </c>
      <c r="FN197">
        <v>0.15198253317556071</v>
      </c>
      <c r="FO197">
        <v>0.79839476603705317</v>
      </c>
      <c r="FP197">
        <v>0.49772491470286961</v>
      </c>
      <c r="FQ197">
        <v>0.69185523111754643</v>
      </c>
      <c r="FR197">
        <v>0.40564123519363893</v>
      </c>
      <c r="FS197">
        <v>0.32118807798547372</v>
      </c>
      <c r="FT197">
        <v>0.4072643011982689</v>
      </c>
      <c r="FU197">
        <v>0.35718187029148429</v>
      </c>
      <c r="FV197">
        <v>0.17850251161617689</v>
      </c>
      <c r="FW197">
        <v>0.46543033444516207</v>
      </c>
      <c r="FX197">
        <v>0.45575713470083917</v>
      </c>
      <c r="FY197">
        <v>0.17926965498587449</v>
      </c>
      <c r="FZ197">
        <v>0.42039453909382118</v>
      </c>
      <c r="GA197">
        <v>0.45279989480295951</v>
      </c>
      <c r="GB197">
        <v>0.21966238714963909</v>
      </c>
      <c r="GC197">
        <v>0.46076278008826649</v>
      </c>
      <c r="GD197">
        <v>0.33458270698009879</v>
      </c>
      <c r="GE197">
        <v>0.41354561665687511</v>
      </c>
      <c r="GF197">
        <v>0.71334934478780343</v>
      </c>
      <c r="GG197">
        <v>0.30939640324497641</v>
      </c>
      <c r="GH197">
        <v>0.37225974601771639</v>
      </c>
      <c r="GI197">
        <v>0.44089708830914998</v>
      </c>
      <c r="GJ197">
        <v>0.29270203991320909</v>
      </c>
      <c r="GK197">
        <v>0.41667552951502812</v>
      </c>
      <c r="GL197">
        <v>0.16577735094723769</v>
      </c>
      <c r="GM197">
        <v>0.42004790701936612</v>
      </c>
      <c r="GN197">
        <v>0.55011907654573011</v>
      </c>
      <c r="GO197">
        <v>0.31313555265194298</v>
      </c>
      <c r="GP197">
        <v>0.65564183687707622</v>
      </c>
      <c r="GQ197">
        <v>0.16566360691255189</v>
      </c>
      <c r="GR197">
        <v>0.29074035853294289</v>
      </c>
      <c r="GS197">
        <v>0.26756570291453868</v>
      </c>
      <c r="GT197">
        <v>0.16448115850333289</v>
      </c>
      <c r="GU197">
        <v>0.42126627691530721</v>
      </c>
      <c r="GV197">
        <v>0.1049362543960409</v>
      </c>
      <c r="GW197">
        <v>0.38040511958930839</v>
      </c>
      <c r="GX197">
        <v>0.23939967847789501</v>
      </c>
      <c r="GY197">
        <v>0.37527865632769408</v>
      </c>
      <c r="GZ197">
        <v>0.22496355679737209</v>
      </c>
      <c r="HA197">
        <v>0.26480164661292782</v>
      </c>
      <c r="HB197">
        <v>0.34388786782322611</v>
      </c>
      <c r="HC197">
        <v>0.14902490570069821</v>
      </c>
      <c r="HD197">
        <v>0.12994151384275299</v>
      </c>
      <c r="HE197">
        <v>0.13518920365417639</v>
      </c>
      <c r="HF197">
        <v>0.44759031892577439</v>
      </c>
      <c r="HG197">
        <v>0.39745106652039008</v>
      </c>
      <c r="HH197">
        <v>0.20792370461149601</v>
      </c>
      <c r="HI197">
        <v>0.1104077855631056</v>
      </c>
      <c r="HJ197">
        <v>0.25035045698640962</v>
      </c>
      <c r="HK197">
        <v>0.21162029626590059</v>
      </c>
      <c r="HL197">
        <v>0.6680875106595634</v>
      </c>
      <c r="HM197">
        <v>0.1310428458164199</v>
      </c>
      <c r="HN197">
        <v>0.32111415595734849</v>
      </c>
      <c r="HO197">
        <v>0.49673233836492492</v>
      </c>
      <c r="HP197">
        <v>0.28963896247040821</v>
      </c>
      <c r="HQ197">
        <v>0.37090910048776399</v>
      </c>
      <c r="HR197">
        <v>0.38127240953700492</v>
      </c>
      <c r="HS197">
        <v>0.29550786246792599</v>
      </c>
      <c r="HT197">
        <v>0.25939133513759188</v>
      </c>
      <c r="HU197">
        <v>0.30502949793475631</v>
      </c>
      <c r="HV197">
        <v>0.2010802140895552</v>
      </c>
      <c r="HW197">
        <v>0.3347740055763751</v>
      </c>
      <c r="HX197">
        <v>0.57456185439773544</v>
      </c>
      <c r="HY197">
        <v>0.70693061310756999</v>
      </c>
      <c r="HZ197">
        <v>0.49445034244621489</v>
      </c>
      <c r="IA197">
        <v>0.69167911576173768</v>
      </c>
      <c r="IB197">
        <v>0.39424022439392692</v>
      </c>
      <c r="IC197">
        <v>0.45603172819711518</v>
      </c>
      <c r="ID197">
        <v>0.41959766169946178</v>
      </c>
      <c r="IE197">
        <v>0.45718709341199648</v>
      </c>
      <c r="IF197">
        <v>0.28683482800309629</v>
      </c>
      <c r="IG197">
        <v>0.64027870052129865</v>
      </c>
      <c r="IH197">
        <v>0.3548749615712562</v>
      </c>
      <c r="II197">
        <v>0.39963238007499452</v>
      </c>
      <c r="IJ197">
        <v>0.14618018790061341</v>
      </c>
      <c r="IK197">
        <v>0.66245955226341158</v>
      </c>
      <c r="IL197">
        <v>0.34633422215659782</v>
      </c>
      <c r="IM197">
        <v>0.73792658031842606</v>
      </c>
      <c r="IN197">
        <v>0.38460559879103168</v>
      </c>
      <c r="IO197">
        <v>0.23560771816775239</v>
      </c>
      <c r="IP197">
        <v>0.38150091522273971</v>
      </c>
      <c r="IQ197">
        <v>0.53738676137015806</v>
      </c>
      <c r="IR197">
        <v>0.48238116401450859</v>
      </c>
      <c r="IS197">
        <v>0.2815932578269229</v>
      </c>
      <c r="IT197">
        <v>0.36852862526558422</v>
      </c>
      <c r="IU197">
        <v>8.2741396801509243E-2</v>
      </c>
      <c r="IV197">
        <v>0.33580874226390978</v>
      </c>
      <c r="IW197">
        <v>0.47589272852415321</v>
      </c>
      <c r="IX197">
        <v>0.58800509863477757</v>
      </c>
      <c r="IY197">
        <v>0.27752179442160962</v>
      </c>
      <c r="IZ197">
        <v>0.29216411625635058</v>
      </c>
      <c r="JA197">
        <v>0.455651460429845</v>
      </c>
      <c r="JB197">
        <v>0.30283958180601439</v>
      </c>
      <c r="JC197">
        <v>0.3236230800684331</v>
      </c>
      <c r="JD197">
        <v>0.12907444610900731</v>
      </c>
      <c r="JE197">
        <v>0.51897136790284937</v>
      </c>
      <c r="JF197">
        <v>0.30771374393732209</v>
      </c>
      <c r="JG197">
        <v>0.69042417141829837</v>
      </c>
      <c r="JH197">
        <v>0.36129956696305399</v>
      </c>
      <c r="JI197">
        <v>0.4510362024290025</v>
      </c>
      <c r="JJ197">
        <v>0.60885767539901292</v>
      </c>
      <c r="JK197">
        <v>0.3213742653503498</v>
      </c>
      <c r="JL197">
        <v>0.21407597242815629</v>
      </c>
      <c r="JM197">
        <v>0.12644037196942251</v>
      </c>
      <c r="JN197">
        <v>0.13868015089013591</v>
      </c>
      <c r="JO197">
        <v>0.58856858384252186</v>
      </c>
      <c r="JP197">
        <v>0.19850115779158861</v>
      </c>
      <c r="JQ197">
        <v>0.38167760956943941</v>
      </c>
      <c r="JR197">
        <v>8.0827617579718361E-2</v>
      </c>
      <c r="JS197">
        <v>0.37918468717966752</v>
      </c>
      <c r="JT197">
        <v>7.8624614601166626E-2</v>
      </c>
      <c r="JU197">
        <v>0.57999998726595359</v>
      </c>
      <c r="JV197">
        <v>0.22478301919752619</v>
      </c>
      <c r="JW197">
        <v>6.7374568337846247E-2</v>
      </c>
      <c r="JX197">
        <v>0.18224874688580209</v>
      </c>
      <c r="JY197">
        <v>0.2394652343295875</v>
      </c>
      <c r="JZ197">
        <v>0.30411316276966871</v>
      </c>
      <c r="KA197">
        <v>0.25128076691049539</v>
      </c>
      <c r="KB197">
        <v>0.39312422125607538</v>
      </c>
      <c r="KC197">
        <v>0.37075744594217458</v>
      </c>
      <c r="KD197">
        <v>0.26643003758574091</v>
      </c>
      <c r="KE197">
        <v>0.1610010238572277</v>
      </c>
      <c r="KF197">
        <v>0.1338637244532036</v>
      </c>
      <c r="KG197">
        <v>0.18454802282097929</v>
      </c>
      <c r="KH197">
        <v>0.2131484775502058</v>
      </c>
      <c r="KI197">
        <v>0.15477310577487541</v>
      </c>
      <c r="KJ197">
        <v>0.21350967749532521</v>
      </c>
      <c r="KK197">
        <v>0.32278136665869789</v>
      </c>
      <c r="KL197">
        <f>MATCH(A197,'[1]BASC2_BRIEF_6yr_DEMOS_ScanInfo '!$H:$H,0)</f>
        <v>912</v>
      </c>
      <c r="KM197">
        <f>INDEX('[1]BASC2_BRIEF_6yr_DEMOS_ScanInfo '!$L:$L,KL197)</f>
        <v>1</v>
      </c>
      <c r="KN197">
        <f t="shared" si="18"/>
        <v>0</v>
      </c>
      <c r="KO197">
        <f>INDEX('[1]BASC2_BRIEF_6yr_DEMOS_ScanInfo '!$O:$O,KL197)</f>
        <v>38</v>
      </c>
      <c r="KP197">
        <f t="shared" si="19"/>
        <v>0.66666666666666663</v>
      </c>
      <c r="KQ197" t="e">
        <f>MATCH(A197,[2]SelectedColumns!$A:$A,0)</f>
        <v>#N/A</v>
      </c>
      <c r="KR197" t="e">
        <f>INDEX([2]SelectedColumns!$R:$R,KQ197)</f>
        <v>#N/A</v>
      </c>
      <c r="KS197" t="e">
        <f>INDEX([2]SelectedColumns!$J:$J,KQ197)</f>
        <v>#N/A</v>
      </c>
      <c r="KT197" t="e">
        <f t="shared" si="20"/>
        <v>#N/A</v>
      </c>
      <c r="KU197" t="e">
        <f t="shared" si="21"/>
        <v>#N/A</v>
      </c>
      <c r="KV197" t="e">
        <f t="shared" si="22"/>
        <v>#N/A</v>
      </c>
      <c r="KW197" t="e">
        <f t="shared" si="23"/>
        <v>#N/A</v>
      </c>
    </row>
    <row r="198" spans="1:309" x14ac:dyDescent="0.35">
      <c r="A198" t="s">
        <v>198</v>
      </c>
      <c r="B198">
        <v>-8.1088216033881944E-2</v>
      </c>
      <c r="C198">
        <v>4.3016176746798467E-2</v>
      </c>
      <c r="D198">
        <v>0.18246012348845289</v>
      </c>
      <c r="E198">
        <v>6.371979363976954E-2</v>
      </c>
      <c r="F198">
        <v>8.0450237462126317E-4</v>
      </c>
      <c r="G198">
        <v>0.30575069079852979</v>
      </c>
      <c r="H198">
        <v>0.372234333461684</v>
      </c>
      <c r="I198">
        <v>-0.18574050966555511</v>
      </c>
      <c r="J198">
        <v>4.4016284337762723E-2</v>
      </c>
      <c r="K198">
        <v>-0.104495374239701</v>
      </c>
      <c r="L198">
        <v>7.9154871179588193E-2</v>
      </c>
      <c r="M198">
        <v>0.25857786290229923</v>
      </c>
      <c r="N198">
        <v>0.36151227469919323</v>
      </c>
      <c r="O198">
        <v>0.2647083275732347</v>
      </c>
      <c r="P198">
        <v>-4.0027983328028371E-2</v>
      </c>
      <c r="Q198">
        <v>5.6024939236377642E-2</v>
      </c>
      <c r="R198">
        <v>0.34991195073625547</v>
      </c>
      <c r="S198">
        <v>0.63646554748400885</v>
      </c>
      <c r="T198">
        <v>0.1021677496889656</v>
      </c>
      <c r="U198">
        <v>0.17250407948019111</v>
      </c>
      <c r="V198">
        <v>0.1340089877250592</v>
      </c>
      <c r="W198">
        <v>5.1439770057288607E-2</v>
      </c>
      <c r="X198">
        <v>0.22813698108111269</v>
      </c>
      <c r="Y198">
        <v>0.29374515804799478</v>
      </c>
      <c r="Z198">
        <v>-3.3399387601702468E-3</v>
      </c>
      <c r="AA198">
        <v>-4.9233408032168358E-2</v>
      </c>
      <c r="AB198">
        <v>9.0040708073229281E-2</v>
      </c>
      <c r="AC198">
        <v>4.1051916135877331E-2</v>
      </c>
      <c r="AD198">
        <v>0.1656046953906434</v>
      </c>
      <c r="AE198">
        <v>-6.7378256319572172E-2</v>
      </c>
      <c r="AF198">
        <v>0.26009349486098748</v>
      </c>
      <c r="AG198">
        <v>0.41039954710075188</v>
      </c>
      <c r="AH198">
        <v>0.19528447191545581</v>
      </c>
      <c r="AI198">
        <v>6.5252959569079838E-2</v>
      </c>
      <c r="AJ198">
        <v>0.46264082810768348</v>
      </c>
      <c r="AK198">
        <v>5.9115509985065984E-3</v>
      </c>
      <c r="AL198">
        <v>-0.1047159987594678</v>
      </c>
      <c r="AM198">
        <v>-6.181390802704767E-2</v>
      </c>
      <c r="AN198">
        <v>0.5271020191477056</v>
      </c>
      <c r="AO198">
        <v>-5.3019154274650759E-2</v>
      </c>
      <c r="AP198">
        <v>7.4870412247177942E-2</v>
      </c>
      <c r="AQ198">
        <v>0.14502515934648219</v>
      </c>
      <c r="AR198">
        <v>0.31100200159687158</v>
      </c>
      <c r="AS198">
        <v>2.4454398383644941E-2</v>
      </c>
      <c r="AT198">
        <v>-6.834836551017065E-2</v>
      </c>
      <c r="AU198">
        <v>-4.7924934169796041E-2</v>
      </c>
      <c r="AV198">
        <v>0.53521478039819348</v>
      </c>
      <c r="AW198">
        <v>0.14039731109832571</v>
      </c>
      <c r="AX198">
        <v>-3.4024357793071891E-2</v>
      </c>
      <c r="AY198">
        <v>-4.033784963752618E-3</v>
      </c>
      <c r="AZ198">
        <v>3.7207174278127253E-2</v>
      </c>
      <c r="BA198">
        <v>-0.16660467340998569</v>
      </c>
      <c r="BB198">
        <v>-4.5374577975030306E-3</v>
      </c>
      <c r="BC198">
        <v>-4.4864572646515999E-2</v>
      </c>
      <c r="BD198">
        <v>6.0187664493277733E-2</v>
      </c>
      <c r="BE198">
        <v>-0.20568146481089361</v>
      </c>
      <c r="BF198">
        <v>-2.4661434133040672E-2</v>
      </c>
      <c r="BG198">
        <v>0.11834486964299849</v>
      </c>
      <c r="BH198">
        <v>-3.9782886337917822E-2</v>
      </c>
      <c r="BI198">
        <v>-0.1235126546636356</v>
      </c>
      <c r="BJ198">
        <v>-4.7140308882112743E-2</v>
      </c>
      <c r="BK198">
        <v>0.23308939478439081</v>
      </c>
      <c r="BL198">
        <v>0.35618491493427701</v>
      </c>
      <c r="BM198">
        <v>0.23333619911989581</v>
      </c>
      <c r="BN198">
        <v>-0.16812187546781421</v>
      </c>
      <c r="BO198">
        <v>0.53106198178982789</v>
      </c>
      <c r="BP198">
        <v>-0.1014184524938737</v>
      </c>
      <c r="BQ198">
        <v>9.3533849332226193E-2</v>
      </c>
      <c r="BR198">
        <v>0.12504066188652119</v>
      </c>
      <c r="BS198">
        <v>0.25191698324711648</v>
      </c>
      <c r="BT198">
        <v>-0.28641152679717807</v>
      </c>
      <c r="BU198">
        <v>-0.1512956995729268</v>
      </c>
      <c r="BV198">
        <v>-0.15017784342670429</v>
      </c>
      <c r="BW198">
        <v>0.12544584342252979</v>
      </c>
      <c r="BX198">
        <v>-0.10009283005557811</v>
      </c>
      <c r="BY198">
        <v>0.2166939869620037</v>
      </c>
      <c r="BZ198">
        <v>0.1204828689966327</v>
      </c>
      <c r="CA198">
        <v>-0.16551964462344279</v>
      </c>
      <c r="CB198">
        <v>-2.532079670752618E-2</v>
      </c>
      <c r="CC198">
        <v>0.10997835242634291</v>
      </c>
      <c r="CD198">
        <v>-4.2998684768324358E-2</v>
      </c>
      <c r="CE198">
        <v>-0.25878436590511278</v>
      </c>
      <c r="CF198">
        <v>0.1221500534353188</v>
      </c>
      <c r="CG198">
        <v>-0.14420423562442039</v>
      </c>
      <c r="CH198">
        <v>0.1200424475913526</v>
      </c>
      <c r="CI198">
        <v>-0.12692270657937649</v>
      </c>
      <c r="CJ198">
        <v>0.32097023125667051</v>
      </c>
      <c r="CK198">
        <v>-6.1474793266223633E-2</v>
      </c>
      <c r="CL198">
        <v>-5.6576350147395038E-2</v>
      </c>
      <c r="CM198">
        <v>-3.549809007234983E-2</v>
      </c>
      <c r="CN198">
        <v>0.41102186829230852</v>
      </c>
      <c r="CO198">
        <v>0.50874331144636264</v>
      </c>
      <c r="CP198">
        <v>-0.113771269914239</v>
      </c>
      <c r="CQ198">
        <v>0.17743512191834279</v>
      </c>
      <c r="CR198">
        <v>8.8933794218261752E-2</v>
      </c>
      <c r="CS198">
        <v>-2.5821290921434151E-2</v>
      </c>
      <c r="CT198">
        <v>0.32040363034975988</v>
      </c>
      <c r="CU198">
        <v>4.0198518025680967E-2</v>
      </c>
      <c r="CV198">
        <v>4.4230428928794703E-2</v>
      </c>
      <c r="CW198">
        <v>-0.101757555210626</v>
      </c>
      <c r="CX198">
        <v>-2.6546130962114219E-2</v>
      </c>
      <c r="CY198">
        <v>4.8367620827121982E-2</v>
      </c>
      <c r="CZ198">
        <v>0.19906580519695891</v>
      </c>
      <c r="DA198">
        <v>-0.1202164118959574</v>
      </c>
      <c r="DB198">
        <v>0.35301871542751978</v>
      </c>
      <c r="DC198">
        <v>0.196241518081923</v>
      </c>
      <c r="DD198">
        <v>0.2046748131348933</v>
      </c>
      <c r="DE198">
        <v>0.20696537545118379</v>
      </c>
      <c r="DF198">
        <v>0.50452568899839489</v>
      </c>
      <c r="DG198">
        <v>0.21843669999706911</v>
      </c>
      <c r="DH198">
        <v>-3.9130826318768852E-2</v>
      </c>
      <c r="DI198">
        <v>-0.14559827497122119</v>
      </c>
      <c r="DJ198">
        <v>0.1814090223182869</v>
      </c>
      <c r="DK198">
        <v>-0.27231923709458589</v>
      </c>
      <c r="DL198">
        <v>0.1554886818162324</v>
      </c>
      <c r="DM198">
        <v>4.0708565386253781E-2</v>
      </c>
      <c r="DN198">
        <v>0.50816659031952383</v>
      </c>
      <c r="DO198">
        <v>-6.9499369592298077E-2</v>
      </c>
      <c r="DP198">
        <v>-3.9712157388862579E-2</v>
      </c>
      <c r="DQ198">
        <v>-3.246637383349249E-2</v>
      </c>
      <c r="DR198">
        <v>0.2284852096297452</v>
      </c>
      <c r="DS198">
        <v>0.30691521997494231</v>
      </c>
      <c r="DT198">
        <v>6.5408651783273264E-2</v>
      </c>
      <c r="DU198">
        <v>-2.344534447321855E-3</v>
      </c>
      <c r="DV198">
        <v>9.5131894784812321E-3</v>
      </c>
      <c r="DW198">
        <v>-0.151644833795646</v>
      </c>
      <c r="DX198">
        <v>-7.7344014727737997E-2</v>
      </c>
      <c r="DY198">
        <v>-3.565420073212699E-4</v>
      </c>
      <c r="DZ198">
        <v>-5.1670191669195287E-4</v>
      </c>
      <c r="EA198">
        <v>-0.17242307608946469</v>
      </c>
      <c r="EB198">
        <v>-0.13017678812755001</v>
      </c>
      <c r="EC198">
        <v>2.4644999257243949E-2</v>
      </c>
      <c r="ED198">
        <v>-0.19927894372387869</v>
      </c>
      <c r="EE198">
        <v>-0.15277437952339731</v>
      </c>
      <c r="EF198">
        <v>-2.2174255144324029E-2</v>
      </c>
      <c r="EG198">
        <v>-8.0209082934462606E-2</v>
      </c>
      <c r="EH198">
        <v>0.1945569824538195</v>
      </c>
      <c r="EI198">
        <v>-5.4831442687249599E-2</v>
      </c>
      <c r="EJ198">
        <v>-2.2827820031873891E-2</v>
      </c>
      <c r="EK198">
        <v>4.7941246421575823E-2</v>
      </c>
      <c r="EL198">
        <v>3.6574049659721997E-2</v>
      </c>
      <c r="EM198">
        <v>2.428260158925943E-2</v>
      </c>
      <c r="EN198">
        <v>0.21887147853750991</v>
      </c>
      <c r="EO198">
        <v>0.10983601657575021</v>
      </c>
      <c r="EP198">
        <v>-0.26526099867754649</v>
      </c>
      <c r="EQ198">
        <v>-6.1802549562942073E-2</v>
      </c>
      <c r="ER198">
        <v>-0.27730125867132532</v>
      </c>
      <c r="ES198">
        <v>0.1290253952865649</v>
      </c>
      <c r="ET198">
        <v>0.23543593678306421</v>
      </c>
      <c r="EU198">
        <v>0.78932003552524388</v>
      </c>
      <c r="EV198">
        <v>0.35970583726077832</v>
      </c>
      <c r="EW198">
        <v>0.2002858511429659</v>
      </c>
      <c r="EX198">
        <v>0.20023129535457529</v>
      </c>
      <c r="EY198">
        <v>0.15332254374533921</v>
      </c>
      <c r="EZ198">
        <v>0.26358802690111122</v>
      </c>
      <c r="FA198">
        <v>0.24831290332466341</v>
      </c>
      <c r="FB198">
        <v>0.33964236018297222</v>
      </c>
      <c r="FC198">
        <v>0.21382441251432141</v>
      </c>
      <c r="FD198">
        <v>0.31167728133161088</v>
      </c>
      <c r="FE198">
        <v>0.49768674280891217</v>
      </c>
      <c r="FF198">
        <v>0.36947114572487411</v>
      </c>
      <c r="FG198">
        <v>0.42166614556521459</v>
      </c>
      <c r="FH198">
        <v>0.3598051056478872</v>
      </c>
      <c r="FI198">
        <v>0.39546047754169678</v>
      </c>
      <c r="FJ198">
        <v>0.17332556960772691</v>
      </c>
      <c r="FK198">
        <v>0.57386068146607494</v>
      </c>
      <c r="FL198">
        <v>0.45585551022987603</v>
      </c>
      <c r="FM198">
        <v>0.47402446255492442</v>
      </c>
      <c r="FN198">
        <v>0.43204099519501782</v>
      </c>
      <c r="FO198">
        <v>0.32309046177885598</v>
      </c>
      <c r="FP198">
        <v>0.4210713122099955</v>
      </c>
      <c r="FQ198">
        <v>0.27465418572929279</v>
      </c>
      <c r="FR198">
        <v>0.33876414925561738</v>
      </c>
      <c r="FS198">
        <v>0.25008434730610718</v>
      </c>
      <c r="FT198">
        <v>0.45919006987999211</v>
      </c>
      <c r="FU198">
        <v>0.39944792003937912</v>
      </c>
      <c r="FV198">
        <v>0.15988986079685949</v>
      </c>
      <c r="FW198">
        <v>0.63646998117890796</v>
      </c>
      <c r="FX198">
        <v>0.49574009935132179</v>
      </c>
      <c r="FY198">
        <v>0.59188874593339191</v>
      </c>
      <c r="FZ198">
        <v>0.28638375312217312</v>
      </c>
      <c r="GA198">
        <v>0.33650363065671551</v>
      </c>
      <c r="GB198">
        <v>0.15861539293105209</v>
      </c>
      <c r="GC198">
        <v>0.3161945663761429</v>
      </c>
      <c r="GD198">
        <v>0.2087845792100522</v>
      </c>
      <c r="GE198">
        <v>0.32512709774657411</v>
      </c>
      <c r="GF198">
        <v>0.37400250738724888</v>
      </c>
      <c r="GG198">
        <v>0.25580032046408813</v>
      </c>
      <c r="GH198">
        <v>0.25792323490293828</v>
      </c>
      <c r="GI198">
        <v>0.57824159231288896</v>
      </c>
      <c r="GJ198">
        <v>0.41450856452438772</v>
      </c>
      <c r="GK198">
        <v>0.1119479663583562</v>
      </c>
      <c r="GL198">
        <v>0.22274676473266961</v>
      </c>
      <c r="GM198">
        <v>0.61386824543032348</v>
      </c>
      <c r="GN198">
        <v>0.37785915279510812</v>
      </c>
      <c r="GO198">
        <v>0.120714004690383</v>
      </c>
      <c r="GP198">
        <v>0.34511420931173598</v>
      </c>
      <c r="GQ198">
        <v>5.4843663505708982E-2</v>
      </c>
      <c r="GR198">
        <v>0.61472845139513055</v>
      </c>
      <c r="GS198">
        <v>0.30921989204888439</v>
      </c>
      <c r="GT198">
        <v>0.64125687551385457</v>
      </c>
      <c r="GU198">
        <v>0.25994236330814569</v>
      </c>
      <c r="GV198">
        <v>4.8209733996318248E-2</v>
      </c>
      <c r="GW198">
        <v>0.30994192916352792</v>
      </c>
      <c r="GX198">
        <v>8.8831470640818574E-2</v>
      </c>
      <c r="GY198">
        <v>0.54421324226128287</v>
      </c>
      <c r="GZ198">
        <v>0.37130392594117251</v>
      </c>
      <c r="HA198">
        <v>0.18922120914876139</v>
      </c>
      <c r="HB198">
        <v>0.28724387670056578</v>
      </c>
      <c r="HC198">
        <v>0.1066499417298679</v>
      </c>
      <c r="HD198">
        <v>0.31069233324120649</v>
      </c>
      <c r="HE198">
        <v>0.26538154728928359</v>
      </c>
      <c r="HF198">
        <v>0.3957150558243871</v>
      </c>
      <c r="HG198">
        <v>0.45224569286625088</v>
      </c>
      <c r="HH198">
        <v>0.12574782694089939</v>
      </c>
      <c r="HI198">
        <v>0.16527254877896169</v>
      </c>
      <c r="HJ198">
        <v>0.1237922559785645</v>
      </c>
      <c r="HK198">
        <v>0.45278707262398971</v>
      </c>
      <c r="HL198">
        <v>0.41842091302735129</v>
      </c>
      <c r="HM198">
        <v>6.2198372087838849E-2</v>
      </c>
      <c r="HN198">
        <v>0.14734375321730989</v>
      </c>
      <c r="HO198">
        <v>0.22267770247741719</v>
      </c>
      <c r="HP198">
        <v>0.32440442615768511</v>
      </c>
      <c r="HQ198">
        <v>0.24455104743845649</v>
      </c>
      <c r="HR198">
        <v>0.71964629061808583</v>
      </c>
      <c r="HS198">
        <v>0.25695986447650071</v>
      </c>
      <c r="HT198">
        <v>0.44155273335141693</v>
      </c>
      <c r="HU198">
        <v>0.2139457355714425</v>
      </c>
      <c r="HV198">
        <v>0.27917253001017878</v>
      </c>
      <c r="HW198">
        <v>0.30630786160181062</v>
      </c>
      <c r="HX198">
        <v>0.35566657468789398</v>
      </c>
      <c r="HY198">
        <v>0.52223069725720872</v>
      </c>
      <c r="HZ198">
        <v>0.51379198258423886</v>
      </c>
      <c r="IA198">
        <v>0.43429689866981752</v>
      </c>
      <c r="IB198">
        <v>0.2438485991429602</v>
      </c>
      <c r="IC198">
        <v>0.21499868115236651</v>
      </c>
      <c r="ID198">
        <v>0.52255767655423901</v>
      </c>
      <c r="IE198">
        <v>0.2746941505458993</v>
      </c>
      <c r="IF198">
        <v>0.1890511680083761</v>
      </c>
      <c r="IG198">
        <v>0.52537102065506125</v>
      </c>
      <c r="IH198">
        <v>0.2278738764137527</v>
      </c>
      <c r="II198">
        <v>0.33958351147958338</v>
      </c>
      <c r="IJ198">
        <v>0.2579216857451973</v>
      </c>
      <c r="IK198">
        <v>0.38433246375497859</v>
      </c>
      <c r="IL198">
        <v>0.24073464408847201</v>
      </c>
      <c r="IM198">
        <v>0.42558719572106268</v>
      </c>
      <c r="IN198">
        <v>0.39225520529558527</v>
      </c>
      <c r="IO198">
        <v>0.40458066613435478</v>
      </c>
      <c r="IP198">
        <v>0.5446156151051158</v>
      </c>
      <c r="IQ198">
        <v>0.5144252997656602</v>
      </c>
      <c r="IR198">
        <v>0.52566816285681639</v>
      </c>
      <c r="IS198">
        <v>0.69374826066415418</v>
      </c>
      <c r="IT198">
        <v>0.52481045591346454</v>
      </c>
      <c r="IU198">
        <v>0.28229463296211438</v>
      </c>
      <c r="IV198">
        <v>0.3235927525609763</v>
      </c>
      <c r="IW198">
        <v>0.48368545506738192</v>
      </c>
      <c r="IX198">
        <v>0.36920905941701371</v>
      </c>
      <c r="IY198">
        <v>0.29422746858695931</v>
      </c>
      <c r="IZ198">
        <v>0.42656807377698353</v>
      </c>
      <c r="JA198">
        <v>0.22245287538271671</v>
      </c>
      <c r="JB198">
        <v>9.6881269754929E-2</v>
      </c>
      <c r="JC198">
        <v>4.435934319259642E-2</v>
      </c>
      <c r="JD198">
        <v>0.15116213770795511</v>
      </c>
      <c r="JE198">
        <v>0.48649917258881709</v>
      </c>
      <c r="JF198">
        <v>5.2443130927265158E-2</v>
      </c>
      <c r="JG198">
        <v>0.46736110320171242</v>
      </c>
      <c r="JH198">
        <v>0.1718622598501586</v>
      </c>
      <c r="JI198">
        <v>0.43635061071126902</v>
      </c>
      <c r="JJ198">
        <v>0.49785583341231843</v>
      </c>
      <c r="JK198">
        <v>0.16116023693487641</v>
      </c>
      <c r="JL198">
        <v>0.1431460563651662</v>
      </c>
      <c r="JM198">
        <v>0.20604987748851661</v>
      </c>
      <c r="JN198">
        <v>0.29047163980544821</v>
      </c>
      <c r="JO198">
        <v>0.38878533887649019</v>
      </c>
      <c r="JP198">
        <v>0.1793097400789774</v>
      </c>
      <c r="JQ198">
        <v>0.40932608263231768</v>
      </c>
      <c r="JR198">
        <v>0.1033066532682949</v>
      </c>
      <c r="JS198">
        <v>0.34431942097836282</v>
      </c>
      <c r="JT198">
        <v>0.13892487532913131</v>
      </c>
      <c r="JU198">
        <v>0.24559445895242399</v>
      </c>
      <c r="JV198">
        <v>6.519806895913656E-2</v>
      </c>
      <c r="JW198">
        <v>0.25109770244548629</v>
      </c>
      <c r="JX198">
        <v>5.4372480417855029E-2</v>
      </c>
      <c r="JY198">
        <v>0.24928266486037551</v>
      </c>
      <c r="JZ198">
        <v>0.24852582152061281</v>
      </c>
      <c r="KA198">
        <v>0.31913120814578738</v>
      </c>
      <c r="KB198">
        <v>0.18410618705941831</v>
      </c>
      <c r="KC198">
        <v>0.33655959269580071</v>
      </c>
      <c r="KD198">
        <v>0.29794877499833872</v>
      </c>
      <c r="KE198">
        <v>0.31356900281727179</v>
      </c>
      <c r="KF198">
        <v>0.12852116490121621</v>
      </c>
      <c r="KG198">
        <v>0.1942575466600982</v>
      </c>
      <c r="KH198">
        <v>0.1868475262593495</v>
      </c>
      <c r="KI198">
        <v>0.16541140821572831</v>
      </c>
      <c r="KJ198">
        <v>0.1902796165402251</v>
      </c>
      <c r="KK198">
        <v>0.3001276836961857</v>
      </c>
      <c r="KL198">
        <f>MATCH(A198,'[1]BASC2_BRIEF_6yr_DEMOS_ScanInfo '!$H:$H,0)</f>
        <v>913</v>
      </c>
      <c r="KM198">
        <f>INDEX('[1]BASC2_BRIEF_6yr_DEMOS_ScanInfo '!$L:$L,KL198)</f>
        <v>2</v>
      </c>
      <c r="KN198">
        <f t="shared" si="18"/>
        <v>1</v>
      </c>
      <c r="KO198">
        <f>INDEX('[1]BASC2_BRIEF_6yr_DEMOS_ScanInfo '!$O:$O,KL198)</f>
        <v>38</v>
      </c>
      <c r="KP198">
        <f t="shared" si="19"/>
        <v>0.66666666666666663</v>
      </c>
      <c r="KQ198" t="e">
        <f>MATCH(A198,[2]SelectedColumns!$A:$A,0)</f>
        <v>#N/A</v>
      </c>
      <c r="KR198" t="e">
        <f>INDEX([2]SelectedColumns!$R:$R,KQ198)</f>
        <v>#N/A</v>
      </c>
      <c r="KS198" t="e">
        <f>INDEX([2]SelectedColumns!$J:$J,KQ198)</f>
        <v>#N/A</v>
      </c>
      <c r="KT198" t="e">
        <f t="shared" si="20"/>
        <v>#N/A</v>
      </c>
      <c r="KU198" t="e">
        <f t="shared" si="21"/>
        <v>#N/A</v>
      </c>
      <c r="KV198" t="e">
        <f t="shared" si="22"/>
        <v>#N/A</v>
      </c>
      <c r="KW198" t="e">
        <f t="shared" si="23"/>
        <v>#N/A</v>
      </c>
    </row>
    <row r="199" spans="1:309" x14ac:dyDescent="0.35">
      <c r="A199" t="s">
        <v>199</v>
      </c>
      <c r="B199">
        <v>4.8204839813095868E-2</v>
      </c>
      <c r="C199">
        <v>0.14507525995766571</v>
      </c>
      <c r="D199">
        <v>0.27853033097017049</v>
      </c>
      <c r="E199">
        <v>0.2343465418902502</v>
      </c>
      <c r="F199">
        <v>7.0085744238027825E-2</v>
      </c>
      <c r="G199">
        <v>0.3781971514782142</v>
      </c>
      <c r="H199">
        <v>0.15554339469599571</v>
      </c>
      <c r="I199">
        <v>-3.3438290453478459E-2</v>
      </c>
      <c r="J199">
        <v>0.34732907475484959</v>
      </c>
      <c r="K199">
        <v>0.37754282600653449</v>
      </c>
      <c r="L199">
        <v>0.1327362532031304</v>
      </c>
      <c r="M199">
        <v>0.21862093628320611</v>
      </c>
      <c r="N199">
        <v>0.44044415259531328</v>
      </c>
      <c r="O199">
        <v>0.22098901972874899</v>
      </c>
      <c r="P199">
        <v>6.9246182759221897E-2</v>
      </c>
      <c r="Q199">
        <v>0.17801438940088651</v>
      </c>
      <c r="R199">
        <v>0.68346983276898332</v>
      </c>
      <c r="S199">
        <v>0.75788576068248337</v>
      </c>
      <c r="T199">
        <v>0.13015375370533039</v>
      </c>
      <c r="U199">
        <v>0.43046928781153082</v>
      </c>
      <c r="V199">
        <v>5.7577012422342921E-3</v>
      </c>
      <c r="W199">
        <v>0.14754680648024571</v>
      </c>
      <c r="X199">
        <v>0.24644533664079221</v>
      </c>
      <c r="Y199">
        <v>0.36900967911625338</v>
      </c>
      <c r="Z199">
        <v>0.2570696544305775</v>
      </c>
      <c r="AA199">
        <v>7.4410862625207574E-2</v>
      </c>
      <c r="AB199">
        <v>0.24425459465983729</v>
      </c>
      <c r="AC199">
        <v>1.9097847885765521E-2</v>
      </c>
      <c r="AD199">
        <v>0.12927316646289941</v>
      </c>
      <c r="AE199">
        <v>-9.6672820950787219E-3</v>
      </c>
      <c r="AF199">
        <v>0.2462351813008759</v>
      </c>
      <c r="AG199">
        <v>0.29723566896839843</v>
      </c>
      <c r="AH199">
        <v>0.19856229108892401</v>
      </c>
      <c r="AI199">
        <v>0.43625628925515469</v>
      </c>
      <c r="AJ199">
        <v>0.34892987985065882</v>
      </c>
      <c r="AK199">
        <v>0.18292755292699231</v>
      </c>
      <c r="AL199">
        <v>0.14715193624573991</v>
      </c>
      <c r="AM199">
        <v>4.5970687424699008E-3</v>
      </c>
      <c r="AN199">
        <v>6.7941094111847233E-2</v>
      </c>
      <c r="AO199">
        <v>3.6192200173710942E-2</v>
      </c>
      <c r="AP199">
        <v>0.18693207099609979</v>
      </c>
      <c r="AQ199">
        <v>0.28320913628837768</v>
      </c>
      <c r="AR199">
        <v>0.28709964284859729</v>
      </c>
      <c r="AS199">
        <v>0.10414054628586129</v>
      </c>
      <c r="AT199">
        <v>-2.1124125697762342E-2</v>
      </c>
      <c r="AU199">
        <v>8.5339238445894194E-2</v>
      </c>
      <c r="AV199">
        <v>0.64430501531908058</v>
      </c>
      <c r="AW199">
        <v>0.45712450253781972</v>
      </c>
      <c r="AX199">
        <v>5.8085323642257602E-2</v>
      </c>
      <c r="AY199">
        <v>5.4518861120081093E-2</v>
      </c>
      <c r="AZ199">
        <v>8.5978512083431102E-3</v>
      </c>
      <c r="BA199">
        <v>-2.1479422434086182E-2</v>
      </c>
      <c r="BB199">
        <v>-3.5446019420870563E-2</v>
      </c>
      <c r="BC199">
        <v>0.1401184783088123</v>
      </c>
      <c r="BD199">
        <v>0.31810250285487651</v>
      </c>
      <c r="BE199">
        <v>-3.6311092079932113E-2</v>
      </c>
      <c r="BF199">
        <v>4.628821457039578E-3</v>
      </c>
      <c r="BG199">
        <v>0.23056653212717479</v>
      </c>
      <c r="BH199">
        <v>-7.1375343501687838E-2</v>
      </c>
      <c r="BI199">
        <v>-9.1311823049697316E-2</v>
      </c>
      <c r="BJ199">
        <v>-5.4092422218939402E-2</v>
      </c>
      <c r="BK199">
        <v>4.9581949962240517E-2</v>
      </c>
      <c r="BL199">
        <v>8.6137630390962672E-2</v>
      </c>
      <c r="BM199">
        <v>0.32142297340254922</v>
      </c>
      <c r="BN199">
        <v>0.143348884726578</v>
      </c>
      <c r="BO199">
        <v>0.2237856435759458</v>
      </c>
      <c r="BP199">
        <v>9.6125237546487163E-3</v>
      </c>
      <c r="BQ199">
        <v>1.05639766576695E-2</v>
      </c>
      <c r="BR199">
        <v>0.15346182935192809</v>
      </c>
      <c r="BS199">
        <v>0.20877816240702909</v>
      </c>
      <c r="BT199">
        <v>-0.1874039749979497</v>
      </c>
      <c r="BU199">
        <v>7.2531523835237866E-2</v>
      </c>
      <c r="BV199">
        <v>9.8987129397218876E-3</v>
      </c>
      <c r="BW199">
        <v>6.5765225041463093E-2</v>
      </c>
      <c r="BX199">
        <v>4.1788773288825583E-2</v>
      </c>
      <c r="BY199">
        <v>0.1050047067155082</v>
      </c>
      <c r="BZ199">
        <v>0.27461759512609968</v>
      </c>
      <c r="CA199">
        <v>9.6772160907653726E-2</v>
      </c>
      <c r="CB199">
        <v>0.29177953839147119</v>
      </c>
      <c r="CC199">
        <v>0.38154974018625037</v>
      </c>
      <c r="CD199">
        <v>0.2448677455037713</v>
      </c>
      <c r="CE199">
        <v>0.57426536851722254</v>
      </c>
      <c r="CF199">
        <v>0.32061495106886762</v>
      </c>
      <c r="CG199">
        <v>5.3169104003826462E-2</v>
      </c>
      <c r="CH199">
        <v>0.16122725265412829</v>
      </c>
      <c r="CI199">
        <v>-0.14186310816472919</v>
      </c>
      <c r="CJ199">
        <v>0.25168980664607782</v>
      </c>
      <c r="CK199">
        <v>-6.9585020555091415E-2</v>
      </c>
      <c r="CL199">
        <v>-1.512494180444901E-2</v>
      </c>
      <c r="CM199">
        <v>0.16491425660446121</v>
      </c>
      <c r="CN199">
        <v>0.50422665833813995</v>
      </c>
      <c r="CO199">
        <v>0.57559961733857734</v>
      </c>
      <c r="CP199">
        <v>0.1973000147439774</v>
      </c>
      <c r="CQ199">
        <v>0.29777933526246309</v>
      </c>
      <c r="CR199">
        <v>0.18888579420112131</v>
      </c>
      <c r="CS199">
        <v>3.8897821660477838E-2</v>
      </c>
      <c r="CT199">
        <v>7.4185654743944118E-2</v>
      </c>
      <c r="CU199">
        <v>0.12957192644516019</v>
      </c>
      <c r="CV199">
        <v>0.1147835526806804</v>
      </c>
      <c r="CW199">
        <v>8.3081764382526568E-3</v>
      </c>
      <c r="CX199">
        <v>0.122221662444848</v>
      </c>
      <c r="CY199">
        <v>5.5169014537097112E-2</v>
      </c>
      <c r="CZ199">
        <v>0.1918360571108253</v>
      </c>
      <c r="DA199">
        <v>0.10974087258551909</v>
      </c>
      <c r="DB199">
        <v>0.12468389283764</v>
      </c>
      <c r="DC199">
        <v>0.22734262117377099</v>
      </c>
      <c r="DD199">
        <v>0.35898983953261238</v>
      </c>
      <c r="DE199">
        <v>0.14000640928376851</v>
      </c>
      <c r="DF199">
        <v>0.37607624619022872</v>
      </c>
      <c r="DG199">
        <v>0.2104939417305656</v>
      </c>
      <c r="DH199">
        <v>-8.5861271456072474E-2</v>
      </c>
      <c r="DI199">
        <v>-0.12088039968182079</v>
      </c>
      <c r="DJ199">
        <v>0.1691200239455897</v>
      </c>
      <c r="DK199">
        <v>-4.0000230131721937E-2</v>
      </c>
      <c r="DL199">
        <v>0.28801408034025638</v>
      </c>
      <c r="DM199">
        <v>0.1408773870078539</v>
      </c>
      <c r="DN199">
        <v>0.49173073015276603</v>
      </c>
      <c r="DO199">
        <v>6.9888468475741705E-2</v>
      </c>
      <c r="DP199">
        <v>5.6195246500597928E-2</v>
      </c>
      <c r="DQ199">
        <v>0.27370939529536398</v>
      </c>
      <c r="DR199">
        <v>0.12732687227978051</v>
      </c>
      <c r="DS199">
        <v>0.35077981846486489</v>
      </c>
      <c r="DT199">
        <v>0.2039371600504343</v>
      </c>
      <c r="DU199">
        <v>8.3597951264722914E-2</v>
      </c>
      <c r="DV199">
        <v>6.9142767180317311E-2</v>
      </c>
      <c r="DW199">
        <v>-0.11306989229856</v>
      </c>
      <c r="DX199">
        <v>-7.759728024419954E-2</v>
      </c>
      <c r="DY199">
        <v>5.9850849767660641E-2</v>
      </c>
      <c r="DZ199">
        <v>-6.7233239696833147E-2</v>
      </c>
      <c r="EA199">
        <v>9.7473871566616577E-2</v>
      </c>
      <c r="EB199">
        <v>0.350408911848755</v>
      </c>
      <c r="EC199">
        <v>0.12515569869929771</v>
      </c>
      <c r="ED199">
        <v>0.12536899687752959</v>
      </c>
      <c r="EE199">
        <v>0.1096396368395645</v>
      </c>
      <c r="EF199">
        <v>2.3942188992220892E-3</v>
      </c>
      <c r="EG199">
        <v>6.957217655068515E-3</v>
      </c>
      <c r="EH199">
        <v>0.18655331763686511</v>
      </c>
      <c r="EI199">
        <v>0.1038339015083236</v>
      </c>
      <c r="EJ199">
        <v>0.1629095374614227</v>
      </c>
      <c r="EK199">
        <v>1.324568838543583</v>
      </c>
      <c r="EL199">
        <v>6.6837269941658617E-2</v>
      </c>
      <c r="EM199">
        <v>8.733945335688964E-2</v>
      </c>
      <c r="EN199">
        <v>0.25418241515585632</v>
      </c>
      <c r="EO199">
        <v>0.33076267795639408</v>
      </c>
      <c r="EP199">
        <v>-0.19277611098653491</v>
      </c>
      <c r="EQ199">
        <v>-8.2761763452659509E-2</v>
      </c>
      <c r="ER199">
        <v>-0.16956684007539871</v>
      </c>
      <c r="ES199">
        <v>0.29549906099979267</v>
      </c>
      <c r="ET199">
        <v>0.44816124148335629</v>
      </c>
      <c r="EU199">
        <v>0.417375732939191</v>
      </c>
      <c r="EV199">
        <v>0.3625723008137125</v>
      </c>
      <c r="EW199">
        <v>0.67617287014221372</v>
      </c>
      <c r="EX199">
        <v>0.36799039523488097</v>
      </c>
      <c r="EY199">
        <v>0.57254357330065941</v>
      </c>
      <c r="EZ199">
        <v>0.3144041493557338</v>
      </c>
      <c r="FA199">
        <v>0.42317301430414278</v>
      </c>
      <c r="FB199">
        <v>0.56382531111645706</v>
      </c>
      <c r="FC199">
        <v>0.1857737158335436</v>
      </c>
      <c r="FD199">
        <v>0.36434203716760022</v>
      </c>
      <c r="FE199">
        <v>0.18918935162028411</v>
      </c>
      <c r="FF199">
        <v>0.44493407982470168</v>
      </c>
      <c r="FG199">
        <v>0.35500306895574529</v>
      </c>
      <c r="FH199">
        <v>0.4636624862777366</v>
      </c>
      <c r="FI199">
        <v>0.57027351561474904</v>
      </c>
      <c r="FJ199">
        <v>0.42185739232668013</v>
      </c>
      <c r="FK199">
        <v>0.66505942892550407</v>
      </c>
      <c r="FL199">
        <v>0.30191018404407999</v>
      </c>
      <c r="FM199">
        <v>0.45976083857018257</v>
      </c>
      <c r="FN199">
        <v>0.50905270846537953</v>
      </c>
      <c r="FO199">
        <v>0.34752713337593027</v>
      </c>
      <c r="FP199">
        <v>0.386340852216842</v>
      </c>
      <c r="FQ199">
        <v>0.32828174950965011</v>
      </c>
      <c r="FR199">
        <v>0.46085056664039947</v>
      </c>
      <c r="FS199">
        <v>0.3787175079601604</v>
      </c>
      <c r="FT199">
        <v>0.60795269195112622</v>
      </c>
      <c r="FU199">
        <v>0.53525245434381752</v>
      </c>
      <c r="FV199">
        <v>0.20390133960731871</v>
      </c>
      <c r="FW199">
        <v>0.36558152592419368</v>
      </c>
      <c r="FX199">
        <v>0.67565460938740518</v>
      </c>
      <c r="FY199">
        <v>0.52936594976696261</v>
      </c>
      <c r="FZ199">
        <v>0.50261210285561786</v>
      </c>
      <c r="GA199">
        <v>0.53065578136053138</v>
      </c>
      <c r="GB199">
        <v>0.25376282987205478</v>
      </c>
      <c r="GC199">
        <v>0.34187361952992279</v>
      </c>
      <c r="GD199">
        <v>0.66968829248974515</v>
      </c>
      <c r="GE199">
        <v>0.35535472818666602</v>
      </c>
      <c r="GF199">
        <v>0.38832063266445982</v>
      </c>
      <c r="GG199">
        <v>0.1108380393235542</v>
      </c>
      <c r="GH199">
        <v>0.29216388717331471</v>
      </c>
      <c r="GI199">
        <v>0.29358403936856142</v>
      </c>
      <c r="GJ199">
        <v>0.29526004578512938</v>
      </c>
      <c r="GK199">
        <v>9.2525671252112279E-2</v>
      </c>
      <c r="GL199">
        <v>0.18919617118588269</v>
      </c>
      <c r="GM199">
        <v>0.22845301027863929</v>
      </c>
      <c r="GN199">
        <v>0.53731108628172042</v>
      </c>
      <c r="GO199">
        <v>0.47168935605893147</v>
      </c>
      <c r="GP199">
        <v>0.36944025998250651</v>
      </c>
      <c r="GQ199">
        <v>0.18304268390121509</v>
      </c>
      <c r="GR199">
        <v>7.3347737476074579E-2</v>
      </c>
      <c r="GS199">
        <v>0.37700102931067342</v>
      </c>
      <c r="GT199">
        <v>0.19704269410095829</v>
      </c>
      <c r="GU199">
        <v>0.55284997367878819</v>
      </c>
      <c r="GV199">
        <v>4.7216682608990597E-2</v>
      </c>
      <c r="GW199">
        <v>0.31770618386704241</v>
      </c>
      <c r="GX199">
        <v>0.15170120476863649</v>
      </c>
      <c r="GY199">
        <v>0.25213634974454441</v>
      </c>
      <c r="GZ199">
        <v>8.4523090407768522E-2</v>
      </c>
      <c r="HA199">
        <v>0.48219689357480172</v>
      </c>
      <c r="HB199">
        <v>0.29377457446053529</v>
      </c>
      <c r="HC199">
        <v>0.10922461463141819</v>
      </c>
      <c r="HD199">
        <v>0.38226457537648811</v>
      </c>
      <c r="HE199">
        <v>0.25233740008731648</v>
      </c>
      <c r="HF199">
        <v>0.46721978874823039</v>
      </c>
      <c r="HG199">
        <v>0.7775675704965237</v>
      </c>
      <c r="HH199">
        <v>0.35191636364888418</v>
      </c>
      <c r="HI199">
        <v>0.1671521708658211</v>
      </c>
      <c r="HJ199">
        <v>0.20740265811252981</v>
      </c>
      <c r="HK199">
        <v>0.23385199274269519</v>
      </c>
      <c r="HL199">
        <v>0.36601938585139049</v>
      </c>
      <c r="HM199">
        <v>0.33899694992757451</v>
      </c>
      <c r="HN199">
        <v>0.67673411326974497</v>
      </c>
      <c r="HO199">
        <v>0.17870583892831671</v>
      </c>
      <c r="HP199">
        <v>0.32456058820554778</v>
      </c>
      <c r="HQ199">
        <v>0.22431241456009551</v>
      </c>
      <c r="HR199">
        <v>0.52774199509501885</v>
      </c>
      <c r="HS199">
        <v>0.36691894563400912</v>
      </c>
      <c r="HT199">
        <v>0.30095292944921209</v>
      </c>
      <c r="HU199">
        <v>0.3180415224496948</v>
      </c>
      <c r="HV199">
        <v>0.19632932847450921</v>
      </c>
      <c r="HW199">
        <v>7.3041992725503047E-2</v>
      </c>
      <c r="HX199">
        <v>0.31473354817391858</v>
      </c>
      <c r="HY199">
        <v>0.319838283991835</v>
      </c>
      <c r="HZ199">
        <v>0.2830393180479982</v>
      </c>
      <c r="IA199">
        <v>0.55753363858559912</v>
      </c>
      <c r="IB199">
        <v>0.28923463724201998</v>
      </c>
      <c r="IC199">
        <v>0.28568480049413392</v>
      </c>
      <c r="ID199">
        <v>0.64899513867720171</v>
      </c>
      <c r="IE199">
        <v>0.50660339193045534</v>
      </c>
      <c r="IF199">
        <v>0.36778923643446049</v>
      </c>
      <c r="IG199">
        <v>0.58880587906387594</v>
      </c>
      <c r="IH199">
        <v>0.76448110094369193</v>
      </c>
      <c r="II199">
        <v>0.33736546301808601</v>
      </c>
      <c r="IJ199">
        <v>0.37667030812565738</v>
      </c>
      <c r="IK199">
        <v>0.48484463613162321</v>
      </c>
      <c r="IL199">
        <v>0.38046275342976588</v>
      </c>
      <c r="IM199">
        <v>0.55547362860411287</v>
      </c>
      <c r="IN199">
        <v>0.6106068207761417</v>
      </c>
      <c r="IO199">
        <v>0.50839013846384939</v>
      </c>
      <c r="IP199">
        <v>0.63107151831053487</v>
      </c>
      <c r="IQ199">
        <v>0.52700037475953088</v>
      </c>
      <c r="IR199">
        <v>0.48479148209755502</v>
      </c>
      <c r="IS199">
        <v>0.7001269758238885</v>
      </c>
      <c r="IT199">
        <v>0.65390277246141193</v>
      </c>
      <c r="IU199">
        <v>0.22036175615363679</v>
      </c>
      <c r="IV199">
        <v>0.38150125692166809</v>
      </c>
      <c r="IW199">
        <v>0.45010338225533458</v>
      </c>
      <c r="IX199">
        <v>0.42697748395853519</v>
      </c>
      <c r="IY199">
        <v>0.4635978135379103</v>
      </c>
      <c r="IZ199">
        <v>0.50915234311335966</v>
      </c>
      <c r="JA199">
        <v>0.57641668827954651</v>
      </c>
      <c r="JB199">
        <v>7.3627105223874167E-2</v>
      </c>
      <c r="JC199">
        <v>2.57574810517705E-2</v>
      </c>
      <c r="JD199">
        <v>0.17429735168095031</v>
      </c>
      <c r="JE199">
        <v>0.26346317530446273</v>
      </c>
      <c r="JF199">
        <v>0.29151142662098117</v>
      </c>
      <c r="JG199">
        <v>0.13124772058716269</v>
      </c>
      <c r="JH199">
        <v>0.13424992115879381</v>
      </c>
      <c r="JI199">
        <v>0.49337210268646747</v>
      </c>
      <c r="JJ199">
        <v>0.39426705541562101</v>
      </c>
      <c r="JK199">
        <v>0.29806882661113571</v>
      </c>
      <c r="JL199">
        <v>0.1496112539109424</v>
      </c>
      <c r="JM199">
        <v>0.50013596040578434</v>
      </c>
      <c r="JN199">
        <v>8.9626358709153753E-2</v>
      </c>
      <c r="JO199">
        <v>0.49113187797454699</v>
      </c>
      <c r="JP199">
        <v>0.2129260685707359</v>
      </c>
      <c r="JQ199">
        <v>0.54231148833298748</v>
      </c>
      <c r="JR199">
        <v>0.34710965544192152</v>
      </c>
      <c r="JS199">
        <v>0.39857206913078608</v>
      </c>
      <c r="JT199">
        <v>0.3520800241576269</v>
      </c>
      <c r="JU199">
        <v>0.19200539965587021</v>
      </c>
      <c r="JV199">
        <v>0.29288485019449112</v>
      </c>
      <c r="JW199">
        <v>0.26876986690316412</v>
      </c>
      <c r="JX199">
        <v>0.32483573816882022</v>
      </c>
      <c r="JY199">
        <v>0.1418316899584528</v>
      </c>
      <c r="JZ199">
        <v>7.3577364697130221E-2</v>
      </c>
      <c r="KA199">
        <v>0.34006414240709548</v>
      </c>
      <c r="KB199">
        <v>0.44256534925311519</v>
      </c>
      <c r="KC199">
        <v>0.32341713984440812</v>
      </c>
      <c r="KD199">
        <v>0.25474010561296578</v>
      </c>
      <c r="KE199">
        <v>0.37303362439387661</v>
      </c>
      <c r="KF199">
        <v>0.22616961734907179</v>
      </c>
      <c r="KG199">
        <v>0.19065136206330111</v>
      </c>
      <c r="KH199">
        <v>0.25882290770638661</v>
      </c>
      <c r="KI199">
        <v>0.2305975998203417</v>
      </c>
      <c r="KJ199">
        <v>0.27499419328325109</v>
      </c>
      <c r="KK199">
        <v>0.58042081883777663</v>
      </c>
      <c r="KL199">
        <f>MATCH(A199,'[1]BASC2_BRIEF_6yr_DEMOS_ScanInfo '!$H:$H,0)</f>
        <v>914</v>
      </c>
      <c r="KM199">
        <f>INDEX('[1]BASC2_BRIEF_6yr_DEMOS_ScanInfo '!$L:$L,KL199)</f>
        <v>1</v>
      </c>
      <c r="KN199">
        <f t="shared" si="18"/>
        <v>0</v>
      </c>
      <c r="KO199">
        <f>INDEX('[1]BASC2_BRIEF_6yr_DEMOS_ScanInfo '!$O:$O,KL199)</f>
        <v>36</v>
      </c>
      <c r="KP199">
        <f t="shared" si="19"/>
        <v>0.5</v>
      </c>
      <c r="KQ199" t="e">
        <f>MATCH(A199,[2]SelectedColumns!$A:$A,0)</f>
        <v>#N/A</v>
      </c>
      <c r="KR199" t="e">
        <f>INDEX([2]SelectedColumns!$R:$R,KQ199)</f>
        <v>#N/A</v>
      </c>
      <c r="KS199" t="e">
        <f>INDEX([2]SelectedColumns!$J:$J,KQ199)</f>
        <v>#N/A</v>
      </c>
      <c r="KT199" t="e">
        <f t="shared" si="20"/>
        <v>#N/A</v>
      </c>
      <c r="KU199" t="e">
        <f t="shared" si="21"/>
        <v>#N/A</v>
      </c>
      <c r="KV199" t="e">
        <f t="shared" si="22"/>
        <v>#N/A</v>
      </c>
      <c r="KW199" t="e">
        <f t="shared" si="23"/>
        <v>#N/A</v>
      </c>
    </row>
    <row r="200" spans="1:309" x14ac:dyDescent="0.35">
      <c r="A200" t="s">
        <v>200</v>
      </c>
      <c r="B200">
        <v>-0.30686055714812871</v>
      </c>
      <c r="C200">
        <v>-1.119888209872277E-2</v>
      </c>
      <c r="D200">
        <v>0.1054761729850735</v>
      </c>
      <c r="E200">
        <v>-8.1414470219200341E-2</v>
      </c>
      <c r="F200">
        <v>-0.28472813845361311</v>
      </c>
      <c r="G200">
        <v>5.1136247403537387E-2</v>
      </c>
      <c r="H200">
        <v>-4.4548498465297508E-2</v>
      </c>
      <c r="I200">
        <v>-0.33037580564925267</v>
      </c>
      <c r="J200">
        <v>-0.2137044363071692</v>
      </c>
      <c r="K200">
        <v>-0.29585714920145773</v>
      </c>
      <c r="L200">
        <v>-0.1708289333087982</v>
      </c>
      <c r="M200">
        <v>0.13680406053925129</v>
      </c>
      <c r="N200">
        <v>0.1118424600981853</v>
      </c>
      <c r="O200">
        <v>5.5342165427176848E-3</v>
      </c>
      <c r="P200">
        <v>-0.27035601901452733</v>
      </c>
      <c r="Q200">
        <v>-0.24791620726422911</v>
      </c>
      <c r="R200">
        <v>0.5116750823694155</v>
      </c>
      <c r="S200">
        <v>0.2938947257089064</v>
      </c>
      <c r="T200">
        <v>-8.5275014225873025E-2</v>
      </c>
      <c r="U200">
        <v>0.12330679301339439</v>
      </c>
      <c r="V200">
        <v>-0.30693089501134269</v>
      </c>
      <c r="W200">
        <v>-0.1879223998119797</v>
      </c>
      <c r="X200">
        <v>1.854322701203448E-3</v>
      </c>
      <c r="Y200">
        <v>-1.9111475309680381E-2</v>
      </c>
      <c r="Z200">
        <v>-0.22441239621323941</v>
      </c>
      <c r="AA200">
        <v>-0.29474659828660199</v>
      </c>
      <c r="AB200">
        <v>-5.1607840339024547E-2</v>
      </c>
      <c r="AC200">
        <v>-0.13638361900025009</v>
      </c>
      <c r="AD200">
        <v>-1.5759586251601121E-2</v>
      </c>
      <c r="AE200">
        <v>-0.39269982369841178</v>
      </c>
      <c r="AF200">
        <v>4.3197806896064062E-2</v>
      </c>
      <c r="AG200">
        <v>0.13286976794716321</v>
      </c>
      <c r="AH200">
        <v>0.17003665472175999</v>
      </c>
      <c r="AI200">
        <v>-3.2438744446456447E-2</v>
      </c>
      <c r="AJ200">
        <v>0.17573925299377849</v>
      </c>
      <c r="AK200">
        <v>-0.17110608272630329</v>
      </c>
      <c r="AL200">
        <v>-6.8430161117615684E-2</v>
      </c>
      <c r="AM200">
        <v>-0.1249442355169654</v>
      </c>
      <c r="AN200">
        <v>0.2135550303075702</v>
      </c>
      <c r="AO200">
        <v>-0.15694012779396679</v>
      </c>
      <c r="AP200">
        <v>-8.225721816107634E-2</v>
      </c>
      <c r="AQ200">
        <v>-0.19192612061193651</v>
      </c>
      <c r="AR200">
        <v>0.11181650878322789</v>
      </c>
      <c r="AS200">
        <v>-0.36533649356689279</v>
      </c>
      <c r="AT200">
        <v>-0.29042966943488929</v>
      </c>
      <c r="AU200">
        <v>-0.1736411380585445</v>
      </c>
      <c r="AV200">
        <v>0.20942287596372869</v>
      </c>
      <c r="AW200">
        <v>0.21005789986625481</v>
      </c>
      <c r="AX200">
        <v>5.6189175201439179E-2</v>
      </c>
      <c r="AY200">
        <v>-0.2551753020612012</v>
      </c>
      <c r="AZ200">
        <v>-0.2356273191617364</v>
      </c>
      <c r="BA200">
        <v>-0.1981350800285393</v>
      </c>
      <c r="BB200">
        <v>-0.2672922385702805</v>
      </c>
      <c r="BC200">
        <v>-0.19643791005768671</v>
      </c>
      <c r="BD200">
        <v>-0.1328886562615996</v>
      </c>
      <c r="BE200">
        <v>-0.34931214498652291</v>
      </c>
      <c r="BF200">
        <v>-0.1378623090168081</v>
      </c>
      <c r="BG200">
        <v>-0.10056761173029009</v>
      </c>
      <c r="BH200">
        <v>-0.1441694823581392</v>
      </c>
      <c r="BI200">
        <v>-0.21330145620127119</v>
      </c>
      <c r="BJ200">
        <v>-0.1216922830821117</v>
      </c>
      <c r="BK200">
        <v>-0.19729590064260219</v>
      </c>
      <c r="BL200">
        <v>-6.448191862853514E-2</v>
      </c>
      <c r="BM200">
        <v>5.8519412544235087E-2</v>
      </c>
      <c r="BN200">
        <v>-0.26908516713966368</v>
      </c>
      <c r="BO200">
        <v>-0.5134501200897339</v>
      </c>
      <c r="BP200">
        <v>-0.16360221132370059</v>
      </c>
      <c r="BQ200">
        <v>-0.2336572983120071</v>
      </c>
      <c r="BR200">
        <v>2.5835161065927089E-2</v>
      </c>
      <c r="BS200">
        <v>0.1054577292789748</v>
      </c>
      <c r="BT200">
        <v>-0.37155302883823338</v>
      </c>
      <c r="BU200">
        <v>-0.10933125483029781</v>
      </c>
      <c r="BV200">
        <v>-0.23487113442045679</v>
      </c>
      <c r="BW200">
        <v>-2.033678291244834E-2</v>
      </c>
      <c r="BX200">
        <v>-7.0232399376928267E-2</v>
      </c>
      <c r="BY200">
        <v>3.4313702978145948E-2</v>
      </c>
      <c r="BZ200">
        <v>0.21566132669579821</v>
      </c>
      <c r="CA200">
        <v>4.9831650652400583E-2</v>
      </c>
      <c r="CB200">
        <v>0.32570701504183402</v>
      </c>
      <c r="CC200">
        <v>0.45587120968747241</v>
      </c>
      <c r="CD200">
        <v>0.13269383071786689</v>
      </c>
      <c r="CE200">
        <v>-8.1056127590063642E-2</v>
      </c>
      <c r="CF200">
        <v>0.1542031197008171</v>
      </c>
      <c r="CG200">
        <v>0.15641452063156719</v>
      </c>
      <c r="CH200">
        <v>2.1751894700696491E-2</v>
      </c>
      <c r="CI200">
        <v>1.380359944488441E-2</v>
      </c>
      <c r="CJ200">
        <v>0.373168410780361</v>
      </c>
      <c r="CK200">
        <v>6.6407433537302829E-2</v>
      </c>
      <c r="CL200">
        <v>9.4037899315050799E-2</v>
      </c>
      <c r="CM200">
        <v>0.1555977756360882</v>
      </c>
      <c r="CN200">
        <v>0.62740399568906258</v>
      </c>
      <c r="CO200">
        <v>0.74380787663095038</v>
      </c>
      <c r="CP200">
        <v>5.0241042728194962E-2</v>
      </c>
      <c r="CQ200">
        <v>0.235511800183728</v>
      </c>
      <c r="CR200">
        <v>0.26000213239897813</v>
      </c>
      <c r="CS200">
        <v>1.313787176552728E-3</v>
      </c>
      <c r="CT200">
        <v>0.20686517756604819</v>
      </c>
      <c r="CU200">
        <v>0.26032417804914171</v>
      </c>
      <c r="CV200">
        <v>0.1386531439624179</v>
      </c>
      <c r="CW200">
        <v>5.3489693312071429E-2</v>
      </c>
      <c r="CX200">
        <v>0.1699936095206025</v>
      </c>
      <c r="CY200">
        <v>5.7042529288611872E-2</v>
      </c>
      <c r="CZ200">
        <v>0.22964470942527709</v>
      </c>
      <c r="DA200">
        <v>3.8122190434030527E-2</v>
      </c>
      <c r="DB200">
        <v>0.22271931270082809</v>
      </c>
      <c r="DC200">
        <v>0.21296861959838859</v>
      </c>
      <c r="DD200">
        <v>0.4269868211397877</v>
      </c>
      <c r="DE200">
        <v>0.44011122648301088</v>
      </c>
      <c r="DF200">
        <v>0.28961924603366712</v>
      </c>
      <c r="DG200">
        <v>0.2613572055451141</v>
      </c>
      <c r="DH200">
        <v>0.16634688611742021</v>
      </c>
      <c r="DI200">
        <v>7.7030649092672876E-2</v>
      </c>
      <c r="DJ200">
        <v>-9.9831156415597366E-3</v>
      </c>
      <c r="DK200">
        <v>-0.11339135032998771</v>
      </c>
      <c r="DL200">
        <v>0.26809248740501862</v>
      </c>
      <c r="DM200">
        <v>0.17517004139398051</v>
      </c>
      <c r="DN200">
        <v>0.54797065985975291</v>
      </c>
      <c r="DO200">
        <v>-5.24512573101652E-2</v>
      </c>
      <c r="DP200">
        <v>1.407120385911398E-2</v>
      </c>
      <c r="DQ200">
        <v>0.1133330287833321</v>
      </c>
      <c r="DR200">
        <v>0.77144900869111477</v>
      </c>
      <c r="DS200">
        <v>0.47800665975810119</v>
      </c>
      <c r="DT200">
        <v>0.29694239425822211</v>
      </c>
      <c r="DU200">
        <v>0.1110391717173984</v>
      </c>
      <c r="DV200">
        <v>9.9739343586024543E-2</v>
      </c>
      <c r="DW200">
        <v>-3.2554085722798609E-2</v>
      </c>
      <c r="DX200">
        <v>-4.2255725608058006E-3</v>
      </c>
      <c r="DY200">
        <v>3.0895797456277799E-2</v>
      </c>
      <c r="DZ200">
        <v>2.8955433393647371E-2</v>
      </c>
      <c r="EA200">
        <v>4.9470630868034597E-2</v>
      </c>
      <c r="EB200">
        <v>0.15190861907295169</v>
      </c>
      <c r="EC200">
        <v>8.0633875958674217E-2</v>
      </c>
      <c r="ED200">
        <v>-9.2706608614776531E-3</v>
      </c>
      <c r="EE200">
        <v>-7.37158157210418E-2</v>
      </c>
      <c r="EF200">
        <v>3.3249079420649919E-2</v>
      </c>
      <c r="EG200">
        <v>0.2530053719069123</v>
      </c>
      <c r="EH200">
        <v>0.33971805833960012</v>
      </c>
      <c r="EI200">
        <v>-6.3080131006309381E-2</v>
      </c>
      <c r="EJ200">
        <v>0.281045975289405</v>
      </c>
      <c r="EK200">
        <v>0.53196881163272458</v>
      </c>
      <c r="EL200">
        <v>5.5054214302898918E-2</v>
      </c>
      <c r="EM200">
        <v>0.1224437845903186</v>
      </c>
      <c r="EN200">
        <v>0.32884418890224909</v>
      </c>
      <c r="EO200">
        <v>0.37297082773120449</v>
      </c>
      <c r="EP200">
        <v>-9.0748872668691583E-2</v>
      </c>
      <c r="EQ200">
        <v>0.17235484589967451</v>
      </c>
      <c r="ER200">
        <v>-5.97779639497098E-3</v>
      </c>
      <c r="ES200">
        <v>0.2056034663186814</v>
      </c>
      <c r="ET200">
        <v>0.52059700306526879</v>
      </c>
      <c r="EU200">
        <v>0.22859227026633791</v>
      </c>
      <c r="EV200">
        <v>0.52467200493294874</v>
      </c>
      <c r="EW200">
        <v>0.4670635440697043</v>
      </c>
      <c r="EX200">
        <v>0.57079810111420382</v>
      </c>
      <c r="EY200">
        <v>0.29373127959018291</v>
      </c>
      <c r="EZ200">
        <v>0.29512727825343182</v>
      </c>
      <c r="FA200">
        <v>0.24350799662822381</v>
      </c>
      <c r="FB200">
        <v>0.28429768326503008</v>
      </c>
      <c r="FC200">
        <v>0.167073312052434</v>
      </c>
      <c r="FD200">
        <v>0.55865820010677936</v>
      </c>
      <c r="FE200">
        <v>0.41584454995562892</v>
      </c>
      <c r="FF200">
        <v>0.41055237892761021</v>
      </c>
      <c r="FG200">
        <v>0.35811308986831608</v>
      </c>
      <c r="FH200">
        <v>0.53527896952459897</v>
      </c>
      <c r="FI200">
        <v>0.62281154734937749</v>
      </c>
      <c r="FJ200">
        <v>0.35095453348739841</v>
      </c>
      <c r="FK200">
        <v>0.42853149703096077</v>
      </c>
      <c r="FL200">
        <v>0.35020335957358761</v>
      </c>
      <c r="FM200">
        <v>0.47417568376562519</v>
      </c>
      <c r="FN200">
        <v>0.1769640640733976</v>
      </c>
      <c r="FO200">
        <v>0.79700809205542855</v>
      </c>
      <c r="FP200">
        <v>0.511674082630306</v>
      </c>
      <c r="FQ200">
        <v>0.42891022952974878</v>
      </c>
      <c r="FR200">
        <v>0.65178441464214121</v>
      </c>
      <c r="FS200">
        <v>0.37847561356797832</v>
      </c>
      <c r="FT200">
        <v>0.29319914595438062</v>
      </c>
      <c r="FU200">
        <v>0.45962404776057808</v>
      </c>
      <c r="FV200">
        <v>0.16930484145891231</v>
      </c>
      <c r="FW200">
        <v>0.71848082905127464</v>
      </c>
      <c r="FX200">
        <v>0.43796454425649189</v>
      </c>
      <c r="FY200">
        <v>0.1141560339618047</v>
      </c>
      <c r="FZ200">
        <v>0.52923075410926346</v>
      </c>
      <c r="GA200">
        <v>0.41778523333354312</v>
      </c>
      <c r="GB200">
        <v>0.2826561819252626</v>
      </c>
      <c r="GC200">
        <v>0.34843160407267221</v>
      </c>
      <c r="GD200">
        <v>0.28435991480159029</v>
      </c>
      <c r="GE200">
        <v>0.39777112391844721</v>
      </c>
      <c r="GF200">
        <v>0.40662839171339599</v>
      </c>
      <c r="GG200">
        <v>0.41560997747591688</v>
      </c>
      <c r="GH200">
        <v>0.37564421440869949</v>
      </c>
      <c r="GI200">
        <v>0.47154497677012269</v>
      </c>
      <c r="GJ200">
        <v>0.31992809704591718</v>
      </c>
      <c r="GK200">
        <v>0.1790157261591008</v>
      </c>
      <c r="GL200">
        <v>0.26762986858656862</v>
      </c>
      <c r="GM200">
        <v>0.49238378517442588</v>
      </c>
      <c r="GN200">
        <v>0.19145992840957199</v>
      </c>
      <c r="GO200">
        <v>0.46804648841858709</v>
      </c>
      <c r="GP200">
        <v>0.46168553006754781</v>
      </c>
      <c r="GQ200">
        <v>0.1142921418935838</v>
      </c>
      <c r="GR200">
        <v>0.1238931057859298</v>
      </c>
      <c r="GS200">
        <v>0.39105497417219248</v>
      </c>
      <c r="GT200">
        <v>0.26719206705870457</v>
      </c>
      <c r="GU200">
        <v>0.47658331506242563</v>
      </c>
      <c r="GV200">
        <v>0.13785884637695661</v>
      </c>
      <c r="GW200">
        <v>0.49320696171746697</v>
      </c>
      <c r="GX200">
        <v>0.49597581727676432</v>
      </c>
      <c r="GY200">
        <v>0.32530124804783761</v>
      </c>
      <c r="GZ200">
        <v>0.28004951564775388</v>
      </c>
      <c r="HA200">
        <v>0.26795970510242872</v>
      </c>
      <c r="HB200">
        <v>0.45991784941833441</v>
      </c>
      <c r="HC200">
        <v>5.8237818573328062E-2</v>
      </c>
      <c r="HD200">
        <v>0.30906763942835019</v>
      </c>
      <c r="HE200">
        <v>0.36356651640180487</v>
      </c>
      <c r="HF200">
        <v>0.41393002370062149</v>
      </c>
      <c r="HG200">
        <v>0.30868175167952078</v>
      </c>
      <c r="HH200">
        <v>0.33686673272112388</v>
      </c>
      <c r="HI200">
        <v>0.13901350143201779</v>
      </c>
      <c r="HJ200">
        <v>0.17865463861295941</v>
      </c>
      <c r="HK200">
        <v>0.30120895176487178</v>
      </c>
      <c r="HL200">
        <v>0.45455834394772021</v>
      </c>
      <c r="HM200">
        <v>0.14891431420045631</v>
      </c>
      <c r="HN200">
        <v>0.67217020051591447</v>
      </c>
      <c r="HO200">
        <v>0.30049457427288501</v>
      </c>
      <c r="HP200">
        <v>0.36241393081176471</v>
      </c>
      <c r="HQ200">
        <v>4.499128160789917E-2</v>
      </c>
      <c r="HR200">
        <v>0.57017121561653483</v>
      </c>
      <c r="HS200">
        <v>0.48254966601666871</v>
      </c>
      <c r="HT200">
        <v>0.5542550128518795</v>
      </c>
      <c r="HU200">
        <v>0.49380002509657028</v>
      </c>
      <c r="HV200">
        <v>0.22468111288344039</v>
      </c>
      <c r="HW200">
        <v>0.4447901914442996</v>
      </c>
      <c r="HX200">
        <v>0.5570229500717554</v>
      </c>
      <c r="HY200">
        <v>0.40488759639460448</v>
      </c>
      <c r="HZ200">
        <v>0.54466463857082226</v>
      </c>
      <c r="IA200">
        <v>0.44168463270920838</v>
      </c>
      <c r="IB200">
        <v>0.5062274128180837</v>
      </c>
      <c r="IC200">
        <v>0.29193137222719218</v>
      </c>
      <c r="ID200">
        <v>0.69671406066669261</v>
      </c>
      <c r="IE200">
        <v>0.5358718625063541</v>
      </c>
      <c r="IF200">
        <v>0.35329541350464572</v>
      </c>
      <c r="IG200">
        <v>0.50357316046520184</v>
      </c>
      <c r="IH200">
        <v>0.42830758488860537</v>
      </c>
      <c r="II200">
        <v>0.45863224306993278</v>
      </c>
      <c r="IJ200">
        <v>0.32760949939598821</v>
      </c>
      <c r="IK200">
        <v>0.58543374867591835</v>
      </c>
      <c r="IL200">
        <v>0.3401301281064707</v>
      </c>
      <c r="IM200">
        <v>0.47477431000482467</v>
      </c>
      <c r="IN200">
        <v>0.67616798968039515</v>
      </c>
      <c r="IO200">
        <v>0.5497768222490953</v>
      </c>
      <c r="IP200">
        <v>0.6001765753623638</v>
      </c>
      <c r="IQ200">
        <v>0.55784187208109959</v>
      </c>
      <c r="IR200">
        <v>0.61684986380846552</v>
      </c>
      <c r="IS200">
        <v>0.4386112628616744</v>
      </c>
      <c r="IT200">
        <v>0.5775026317040417</v>
      </c>
      <c r="IU200">
        <v>0.18876745741341941</v>
      </c>
      <c r="IV200">
        <v>0.4896057082791746</v>
      </c>
      <c r="IW200">
        <v>0.6162884524123895</v>
      </c>
      <c r="IX200">
        <v>0.47489222361804628</v>
      </c>
      <c r="IY200">
        <v>0.49830476108463773</v>
      </c>
      <c r="IZ200">
        <v>0.58289547025687938</v>
      </c>
      <c r="JA200">
        <v>0.51002365587713894</v>
      </c>
      <c r="JB200">
        <v>0.22310612939836369</v>
      </c>
      <c r="JC200">
        <v>1.1905038583719539E-2</v>
      </c>
      <c r="JD200">
        <v>0.19279488039065459</v>
      </c>
      <c r="JE200">
        <v>0.28732298568577058</v>
      </c>
      <c r="JF200">
        <v>0.3140709072413142</v>
      </c>
      <c r="JG200">
        <v>0.39401314149023392</v>
      </c>
      <c r="JH200">
        <v>0.19122178260057479</v>
      </c>
      <c r="JI200">
        <v>0.14026218097960649</v>
      </c>
      <c r="JJ200">
        <v>0.37078790502348119</v>
      </c>
      <c r="JK200">
        <v>0.29735396343111242</v>
      </c>
      <c r="JL200">
        <v>0.1097835227365445</v>
      </c>
      <c r="JM200">
        <v>0.33296564881603719</v>
      </c>
      <c r="JN200">
        <v>9.4230587865000354E-2</v>
      </c>
      <c r="JO200">
        <v>0.39674599671029182</v>
      </c>
      <c r="JP200">
        <v>0.33521623016606489</v>
      </c>
      <c r="JQ200">
        <v>0.36781063756493332</v>
      </c>
      <c r="JR200">
        <v>0.38251395936367583</v>
      </c>
      <c r="JS200">
        <v>0.81517801029060455</v>
      </c>
      <c r="JT200">
        <v>0.1773319480365981</v>
      </c>
      <c r="JU200">
        <v>0.37754207693342667</v>
      </c>
      <c r="JV200">
        <v>0.18961068511376891</v>
      </c>
      <c r="JW200">
        <v>0.24879184385371289</v>
      </c>
      <c r="JX200">
        <v>0.29600166416389878</v>
      </c>
      <c r="JY200">
        <v>0.12469831255155039</v>
      </c>
      <c r="JZ200">
        <v>0.41639379531478132</v>
      </c>
      <c r="KA200">
        <v>0.37652646897935199</v>
      </c>
      <c r="KB200">
        <v>0.60594365253137727</v>
      </c>
      <c r="KC200">
        <v>0.51482112120608081</v>
      </c>
      <c r="KD200">
        <v>0.31028780807297163</v>
      </c>
      <c r="KE200">
        <v>0.50173374863862419</v>
      </c>
      <c r="KF200">
        <v>0.18486893760791451</v>
      </c>
      <c r="KG200">
        <v>0.28004347688132131</v>
      </c>
      <c r="KH200">
        <v>0.17850135337769771</v>
      </c>
      <c r="KI200">
        <v>0.24561918259668919</v>
      </c>
      <c r="KJ200">
        <v>0.39500339911355647</v>
      </c>
      <c r="KK200">
        <v>0.12543457310594239</v>
      </c>
      <c r="KL200">
        <f>MATCH(A200,'[1]BASC2_BRIEF_6yr_DEMOS_ScanInfo '!$H:$H,0)</f>
        <v>915</v>
      </c>
      <c r="KM200">
        <f>INDEX('[1]BASC2_BRIEF_6yr_DEMOS_ScanInfo '!$L:$L,KL200)</f>
        <v>1</v>
      </c>
      <c r="KN200">
        <f t="shared" si="18"/>
        <v>0</v>
      </c>
      <c r="KO200">
        <f>INDEX('[1]BASC2_BRIEF_6yr_DEMOS_ScanInfo '!$O:$O,KL200)</f>
        <v>36</v>
      </c>
      <c r="KP200">
        <f t="shared" si="19"/>
        <v>0.5</v>
      </c>
      <c r="KQ200" t="e">
        <f>MATCH(A200,[2]SelectedColumns!$A:$A,0)</f>
        <v>#N/A</v>
      </c>
      <c r="KR200" t="e">
        <f>INDEX([2]SelectedColumns!$R:$R,KQ200)</f>
        <v>#N/A</v>
      </c>
      <c r="KS200" t="e">
        <f>INDEX([2]SelectedColumns!$J:$J,KQ200)</f>
        <v>#N/A</v>
      </c>
      <c r="KT200" t="e">
        <f t="shared" si="20"/>
        <v>#N/A</v>
      </c>
      <c r="KU200" t="e">
        <f t="shared" si="21"/>
        <v>#N/A</v>
      </c>
      <c r="KV200" t="e">
        <f t="shared" si="22"/>
        <v>#N/A</v>
      </c>
      <c r="KW200" t="e">
        <f t="shared" si="23"/>
        <v>#N/A</v>
      </c>
    </row>
    <row r="201" spans="1:309" x14ac:dyDescent="0.35">
      <c r="A201" t="s">
        <v>201</v>
      </c>
      <c r="B201">
        <v>8.172022786254729E-2</v>
      </c>
      <c r="C201">
        <v>0.14216633449009519</v>
      </c>
      <c r="D201">
        <v>0.1151220399637682</v>
      </c>
      <c r="E201">
        <v>4.3318608157067118E-2</v>
      </c>
      <c r="F201">
        <v>-0.2411140699437935</v>
      </c>
      <c r="G201">
        <v>0.47924200744347539</v>
      </c>
      <c r="H201">
        <v>0.2985609762573378</v>
      </c>
      <c r="I201">
        <v>-0.1186288836999356</v>
      </c>
      <c r="J201">
        <v>0.1393855878286461</v>
      </c>
      <c r="K201">
        <v>4.0359474615168527E-2</v>
      </c>
      <c r="L201">
        <v>4.1743224456782579E-2</v>
      </c>
      <c r="M201">
        <v>0.25455853093626679</v>
      </c>
      <c r="N201">
        <v>0.36111117131547638</v>
      </c>
      <c r="O201">
        <v>6.5458813385856685E-2</v>
      </c>
      <c r="P201">
        <v>-0.10550029963794701</v>
      </c>
      <c r="Q201">
        <v>-4.837528527025281E-2</v>
      </c>
      <c r="R201">
        <v>0.55518715563937648</v>
      </c>
      <c r="S201">
        <v>0.36013160492839269</v>
      </c>
      <c r="T201">
        <v>0.12745702356952329</v>
      </c>
      <c r="U201">
        <v>0.27936562162215339</v>
      </c>
      <c r="V201">
        <v>2.8241226552366609E-2</v>
      </c>
      <c r="W201">
        <v>0.12152849869967609</v>
      </c>
      <c r="X201">
        <v>0.45207462570240442</v>
      </c>
      <c r="Y201">
        <v>0.36397596075489602</v>
      </c>
      <c r="Z201">
        <v>-6.14465232064898E-2</v>
      </c>
      <c r="AA201">
        <v>-0.1473998245697121</v>
      </c>
      <c r="AB201">
        <v>9.4735471582487962E-2</v>
      </c>
      <c r="AC201">
        <v>-5.0932643721135484E-4</v>
      </c>
      <c r="AD201">
        <v>3.8106538115041388E-2</v>
      </c>
      <c r="AE201">
        <v>-0.18739605495084269</v>
      </c>
      <c r="AF201">
        <v>0.42782724583372528</v>
      </c>
      <c r="AG201">
        <v>0.5659837447079652</v>
      </c>
      <c r="AH201">
        <v>0.23480832049988279</v>
      </c>
      <c r="AI201">
        <v>0.22878406700805881</v>
      </c>
      <c r="AJ201">
        <v>0.38701282498251183</v>
      </c>
      <c r="AK201">
        <v>-0.13644004369815679</v>
      </c>
      <c r="AL201">
        <v>-3.3364589495428199E-3</v>
      </c>
      <c r="AM201">
        <v>-7.1748760812507584E-2</v>
      </c>
      <c r="AN201">
        <v>0.2365937938893459</v>
      </c>
      <c r="AO201">
        <v>-0.10967306421978271</v>
      </c>
      <c r="AP201">
        <v>1.4445597262324529E-2</v>
      </c>
      <c r="AQ201">
        <v>5.8285460808485068E-2</v>
      </c>
      <c r="AR201">
        <v>0.3630001740001173</v>
      </c>
      <c r="AS201">
        <v>5.6698328611940678E-2</v>
      </c>
      <c r="AT201">
        <v>-9.3439584306416412E-2</v>
      </c>
      <c r="AU201">
        <v>-0.150460609929947</v>
      </c>
      <c r="AV201">
        <v>0.27783435213027041</v>
      </c>
      <c r="AW201">
        <v>0.28452404637827589</v>
      </c>
      <c r="AX201">
        <v>0.1079878420476577</v>
      </c>
      <c r="AY201">
        <v>-4.7219079297258224E-3</v>
      </c>
      <c r="AZ201">
        <v>-0.1091044459313046</v>
      </c>
      <c r="BA201">
        <v>-0.161937385640192</v>
      </c>
      <c r="BB201">
        <v>-0.1236616064989471</v>
      </c>
      <c r="BC201">
        <v>-0.1072250310303702</v>
      </c>
      <c r="BD201">
        <v>-8.6857766362051669E-2</v>
      </c>
      <c r="BE201">
        <v>-0.1101720452615238</v>
      </c>
      <c r="BF201">
        <v>0.12264085938496259</v>
      </c>
      <c r="BG201">
        <v>0.1358511136530558</v>
      </c>
      <c r="BH201">
        <v>-7.393834796778076E-2</v>
      </c>
      <c r="BI201">
        <v>-3.4541013149352429E-2</v>
      </c>
      <c r="BJ201">
        <v>5.5361082377537903E-2</v>
      </c>
      <c r="BK201">
        <v>-0.120108136357075</v>
      </c>
      <c r="BL201">
        <v>0.43532223268047032</v>
      </c>
      <c r="BM201">
        <v>0.41949855903990801</v>
      </c>
      <c r="BN201">
        <v>-8.2568134805970139E-2</v>
      </c>
      <c r="BO201">
        <v>0.28748778146120157</v>
      </c>
      <c r="BP201">
        <v>-0.14572834636395179</v>
      </c>
      <c r="BQ201">
        <v>-0.1176265740376619</v>
      </c>
      <c r="BR201">
        <v>0.1412741314975825</v>
      </c>
      <c r="BS201">
        <v>0.51803455422475853</v>
      </c>
      <c r="BT201">
        <v>-0.29554889759477332</v>
      </c>
      <c r="BU201">
        <v>-2.5238702044541591E-2</v>
      </c>
      <c r="BV201">
        <v>-9.1577858741529461E-2</v>
      </c>
      <c r="BW201">
        <v>-1.410072799616824E-2</v>
      </c>
      <c r="BX201">
        <v>2.7758110035153601E-2</v>
      </c>
      <c r="BY201">
        <v>2.691987734077661E-2</v>
      </c>
      <c r="BZ201">
        <v>8.9538186223218963E-2</v>
      </c>
      <c r="CA201">
        <v>-0.1053476956981587</v>
      </c>
      <c r="CB201">
        <v>-0.25887000684205058</v>
      </c>
      <c r="CC201">
        <v>0.26627090623343452</v>
      </c>
      <c r="CD201">
        <v>-3.0515273166256129E-3</v>
      </c>
      <c r="CE201">
        <v>-6.6121405673098543E-2</v>
      </c>
      <c r="CF201">
        <v>0.25245799375097461</v>
      </c>
      <c r="CG201">
        <v>7.7541056582322687E-2</v>
      </c>
      <c r="CH201">
        <v>7.4461846466194581E-2</v>
      </c>
      <c r="CI201">
        <v>-0.19370789001076161</v>
      </c>
      <c r="CJ201">
        <v>0.36168448674241688</v>
      </c>
      <c r="CK201">
        <v>-0.11982473953258239</v>
      </c>
      <c r="CL201">
        <v>-0.13596777695573611</v>
      </c>
      <c r="CM201">
        <v>-0.15554288838678529</v>
      </c>
      <c r="CN201">
        <v>0.51475009382189174</v>
      </c>
      <c r="CO201">
        <v>0.46120612893792751</v>
      </c>
      <c r="CP201">
        <v>-4.4887351006106517E-2</v>
      </c>
      <c r="CQ201">
        <v>0.13908959265295051</v>
      </c>
      <c r="CR201">
        <v>0.13125732863771231</v>
      </c>
      <c r="CS201">
        <v>-5.7515197642155069E-2</v>
      </c>
      <c r="CT201">
        <v>0.1307258314944357</v>
      </c>
      <c r="CU201">
        <v>0.16450493639398811</v>
      </c>
      <c r="CV201">
        <v>2.220336850526072E-2</v>
      </c>
      <c r="CW201">
        <v>-0.10896950634894149</v>
      </c>
      <c r="CX201">
        <v>-3.6775727754101872E-2</v>
      </c>
      <c r="CY201">
        <v>1.442469136162972E-3</v>
      </c>
      <c r="CZ201">
        <v>2.805053762820919E-2</v>
      </c>
      <c r="DA201">
        <v>-7.1612332609005902E-2</v>
      </c>
      <c r="DB201">
        <v>0.38814837786282952</v>
      </c>
      <c r="DC201">
        <v>0.409655519524737</v>
      </c>
      <c r="DD201">
        <v>0.21714099373577539</v>
      </c>
      <c r="DE201">
        <v>1.252444501681094E-2</v>
      </c>
      <c r="DF201">
        <v>0.1058627151002363</v>
      </c>
      <c r="DG201">
        <v>0.15127896410854591</v>
      </c>
      <c r="DH201">
        <v>-7.7008864216001616E-3</v>
      </c>
      <c r="DI201">
        <v>-0.1230168571764856</v>
      </c>
      <c r="DJ201">
        <v>0.1228175262692113</v>
      </c>
      <c r="DK201">
        <v>-0.13521328385996251</v>
      </c>
      <c r="DL201">
        <v>0.13767724004208309</v>
      </c>
      <c r="DM201">
        <v>0.11651179599021159</v>
      </c>
      <c r="DN201">
        <v>0.39885220126827742</v>
      </c>
      <c r="DO201">
        <v>-7.8504833123519191E-2</v>
      </c>
      <c r="DP201">
        <v>-4.666087017079068E-2</v>
      </c>
      <c r="DQ201">
        <v>-6.8168245210453726E-4</v>
      </c>
      <c r="DR201">
        <v>0.14971885010598651</v>
      </c>
      <c r="DS201">
        <v>0.25544796720892798</v>
      </c>
      <c r="DT201">
        <v>0.1184753844578528</v>
      </c>
      <c r="DU201">
        <v>5.8613062248824788E-2</v>
      </c>
      <c r="DV201">
        <v>4.9080913540227922E-2</v>
      </c>
      <c r="DW201">
        <v>-0.20453152458398199</v>
      </c>
      <c r="DX201">
        <v>-0.14728405777527051</v>
      </c>
      <c r="DY201">
        <v>-8.8106019360534749E-2</v>
      </c>
      <c r="DZ201">
        <v>2.345933080597928E-2</v>
      </c>
      <c r="EA201">
        <v>-1.21213167398988E-2</v>
      </c>
      <c r="EB201">
        <v>3.867256679901621E-3</v>
      </c>
      <c r="EC201">
        <v>9.4248442364984086E-2</v>
      </c>
      <c r="ED201">
        <v>6.3552006765198232E-2</v>
      </c>
      <c r="EE201">
        <v>-0.15865012781075391</v>
      </c>
      <c r="EF201">
        <v>-0.1465433538275267</v>
      </c>
      <c r="EG201">
        <v>-8.0523791667562072E-2</v>
      </c>
      <c r="EH201">
        <v>0.24538128884263891</v>
      </c>
      <c r="EI201">
        <v>1.7826555341349911E-2</v>
      </c>
      <c r="EJ201">
        <v>9.6921620514918816E-2</v>
      </c>
      <c r="EK201">
        <v>0.88050894128226842</v>
      </c>
      <c r="EL201">
        <v>-0.1189371397395638</v>
      </c>
      <c r="EM201">
        <v>1.491634367833927E-2</v>
      </c>
      <c r="EN201">
        <v>0.21538731281433471</v>
      </c>
      <c r="EO201">
        <v>0.22425122241840839</v>
      </c>
      <c r="EP201">
        <v>-0.22649612150394269</v>
      </c>
      <c r="EQ201">
        <v>-9.5590381471110653E-2</v>
      </c>
      <c r="ER201">
        <v>-0.23865854277398271</v>
      </c>
      <c r="ES201">
        <v>0.1062948982121884</v>
      </c>
      <c r="ET201">
        <v>0.37952648011095108</v>
      </c>
      <c r="EU201">
        <v>0.52880421033538227</v>
      </c>
      <c r="EV201">
        <v>0.25597880807064888</v>
      </c>
      <c r="EW201">
        <v>0.32167216627950518</v>
      </c>
      <c r="EX201">
        <v>0.17026161202907511</v>
      </c>
      <c r="EY201">
        <v>0.27875256957732569</v>
      </c>
      <c r="EZ201">
        <v>0.28685423429224421</v>
      </c>
      <c r="FA201">
        <v>0.32508173361625298</v>
      </c>
      <c r="FB201">
        <v>0.4862960810039359</v>
      </c>
      <c r="FC201">
        <v>0.28842565866437908</v>
      </c>
      <c r="FD201">
        <v>0.70807689645834426</v>
      </c>
      <c r="FE201">
        <v>0.34777848040936071</v>
      </c>
      <c r="FF201">
        <v>0.47069914029043181</v>
      </c>
      <c r="FG201">
        <v>0.39386761532980291</v>
      </c>
      <c r="FH201">
        <v>0.39656789351260519</v>
      </c>
      <c r="FI201">
        <v>0.46593022602306311</v>
      </c>
      <c r="FJ201">
        <v>0.23605194390272921</v>
      </c>
      <c r="FK201">
        <v>0.47140056405516401</v>
      </c>
      <c r="FL201">
        <v>0.46332233195046379</v>
      </c>
      <c r="FM201">
        <v>0.83616539910946075</v>
      </c>
      <c r="FN201">
        <v>0.31161776647704409</v>
      </c>
      <c r="FO201">
        <v>0.63080338341596831</v>
      </c>
      <c r="FP201">
        <v>0.43708958243296131</v>
      </c>
      <c r="FQ201">
        <v>0.40609031782391308</v>
      </c>
      <c r="FR201">
        <v>0.76805498786137494</v>
      </c>
      <c r="FS201">
        <v>0.22217138433894079</v>
      </c>
      <c r="FT201">
        <v>0.32955963206432731</v>
      </c>
      <c r="FU201">
        <v>0.43254204154344389</v>
      </c>
      <c r="FV201">
        <v>0.19774090578287509</v>
      </c>
      <c r="FW201">
        <v>0.37422849164579253</v>
      </c>
      <c r="FX201">
        <v>0.51823374524108279</v>
      </c>
      <c r="FY201">
        <v>4.6578696643035988E-2</v>
      </c>
      <c r="FZ201">
        <v>0.67838442230077767</v>
      </c>
      <c r="GA201">
        <v>0.59979801561576274</v>
      </c>
      <c r="GB201">
        <v>0.2163268622840146</v>
      </c>
      <c r="GC201">
        <v>0.30863799717766072</v>
      </c>
      <c r="GD201">
        <v>0.44634577481107562</v>
      </c>
      <c r="GE201">
        <v>0.51268604162937603</v>
      </c>
      <c r="GF201">
        <v>0.55779715179295053</v>
      </c>
      <c r="GG201">
        <v>0.35590148003416611</v>
      </c>
      <c r="GH201">
        <v>0.29549672439571678</v>
      </c>
      <c r="GI201">
        <v>0.33320334213860642</v>
      </c>
      <c r="GJ201">
        <v>0.57983499669254268</v>
      </c>
      <c r="GK201">
        <v>0.25319422618111531</v>
      </c>
      <c r="GL201">
        <v>0.23491953130658361</v>
      </c>
      <c r="GM201">
        <v>0.38120616871744062</v>
      </c>
      <c r="GN201">
        <v>0.3459249746461831</v>
      </c>
      <c r="GO201">
        <v>0.52054000669093003</v>
      </c>
      <c r="GP201">
        <v>0.39265921056639402</v>
      </c>
      <c r="GQ201">
        <v>0.11309502639571301</v>
      </c>
      <c r="GR201">
        <v>0.11702044825621891</v>
      </c>
      <c r="GS201">
        <v>0.42147396242342522</v>
      </c>
      <c r="GT201">
        <v>0.28365025819367162</v>
      </c>
      <c r="GU201">
        <v>0.48106534121335642</v>
      </c>
      <c r="GV201">
        <v>8.552580807537509E-2</v>
      </c>
      <c r="GW201">
        <v>0.47354043807554408</v>
      </c>
      <c r="GX201">
        <v>0.34360714224394978</v>
      </c>
      <c r="GY201">
        <v>0.4198767091000104</v>
      </c>
      <c r="GZ201">
        <v>0.20786793461831179</v>
      </c>
      <c r="HA201">
        <v>0.40725152060580649</v>
      </c>
      <c r="HB201">
        <v>0.4121072440327026</v>
      </c>
      <c r="HC201">
        <v>0.10155584263160421</v>
      </c>
      <c r="HD201">
        <v>0.38027172032401718</v>
      </c>
      <c r="HE201">
        <v>0.18004799096557431</v>
      </c>
      <c r="HF201">
        <v>0.80907800718051481</v>
      </c>
      <c r="HG201">
        <v>0.41284387527240213</v>
      </c>
      <c r="HH201">
        <v>0.19947846978795081</v>
      </c>
      <c r="HI201">
        <v>0.30476988832044583</v>
      </c>
      <c r="HJ201">
        <v>0.33730932108724049</v>
      </c>
      <c r="HK201">
        <v>0.46477745775046753</v>
      </c>
      <c r="HL201">
        <v>0.4029951487794749</v>
      </c>
      <c r="HM201">
        <v>0.51762684206977694</v>
      </c>
      <c r="HN201">
        <v>0.5203395507628451</v>
      </c>
      <c r="HO201">
        <v>0.32950488145936979</v>
      </c>
      <c r="HP201">
        <v>0.39940116215164628</v>
      </c>
      <c r="HQ201">
        <v>0.33253623638880531</v>
      </c>
      <c r="HR201">
        <v>0.45824293997808102</v>
      </c>
      <c r="HS201">
        <v>0.41258502130300462</v>
      </c>
      <c r="HT201">
        <v>0.35381151142237999</v>
      </c>
      <c r="HU201">
        <v>0.20408341884587219</v>
      </c>
      <c r="HV201">
        <v>0.29128763233265759</v>
      </c>
      <c r="HW201">
        <v>0.47563924078287501</v>
      </c>
      <c r="HX201">
        <v>0.48130865284036328</v>
      </c>
      <c r="HY201">
        <v>0.3580260400420977</v>
      </c>
      <c r="HZ201">
        <v>0.35925518679501778</v>
      </c>
      <c r="IA201">
        <v>0.31347857618167818</v>
      </c>
      <c r="IB201">
        <v>0.29811628680012808</v>
      </c>
      <c r="IC201">
        <v>0.3272133140006534</v>
      </c>
      <c r="ID201">
        <v>0.43776113245675002</v>
      </c>
      <c r="IE201">
        <v>0.48739172847240941</v>
      </c>
      <c r="IF201">
        <v>0.30586257901076502</v>
      </c>
      <c r="IG201">
        <v>0.75138655501198115</v>
      </c>
      <c r="IH201">
        <v>0.44321419055895611</v>
      </c>
      <c r="II201">
        <v>0.22255700526656261</v>
      </c>
      <c r="IJ201">
        <v>0.45079395446252901</v>
      </c>
      <c r="IK201">
        <v>0.5395024860071046</v>
      </c>
      <c r="IL201">
        <v>0.36571478117907252</v>
      </c>
      <c r="IM201">
        <v>0.51633765959936473</v>
      </c>
      <c r="IN201">
        <v>0.64830706671001659</v>
      </c>
      <c r="IO201">
        <v>0.54488943552337199</v>
      </c>
      <c r="IP201">
        <v>0.82138643669665878</v>
      </c>
      <c r="IQ201">
        <v>0.42522866591279362</v>
      </c>
      <c r="IR201">
        <v>0.63133595102277662</v>
      </c>
      <c r="IS201">
        <v>0.79587591291037285</v>
      </c>
      <c r="IT201">
        <v>0.65487808017298987</v>
      </c>
      <c r="IU201">
        <v>0.15476461920819631</v>
      </c>
      <c r="IV201">
        <v>0.41358599388710038</v>
      </c>
      <c r="IW201">
        <v>0.43087156070331528</v>
      </c>
      <c r="IX201">
        <v>0.51867772645954013</v>
      </c>
      <c r="IY201">
        <v>0.412306678510859</v>
      </c>
      <c r="IZ201">
        <v>0.53324896699992819</v>
      </c>
      <c r="JA201">
        <v>0.50286818633227304</v>
      </c>
      <c r="JB201">
        <v>0.57496920679769148</v>
      </c>
      <c r="JC201">
        <v>0.20003424022388569</v>
      </c>
      <c r="JD201">
        <v>0.11712602279899249</v>
      </c>
      <c r="JE201">
        <v>0.54652919251956988</v>
      </c>
      <c r="JF201">
        <v>0.44971717151991358</v>
      </c>
      <c r="JG201">
        <v>0.27983264733413032</v>
      </c>
      <c r="JH201">
        <v>0.13728764532986609</v>
      </c>
      <c r="JI201">
        <v>0.3395597011649189</v>
      </c>
      <c r="JJ201">
        <v>0.42973089263078879</v>
      </c>
      <c r="JK201">
        <v>0.14538770088237499</v>
      </c>
      <c r="JL201">
        <v>0.12389151653503901</v>
      </c>
      <c r="JM201">
        <v>0.47673727120684639</v>
      </c>
      <c r="JN201">
        <v>0.13244773803055049</v>
      </c>
      <c r="JO201">
        <v>0.44116444897516383</v>
      </c>
      <c r="JP201">
        <v>0.2110403257495759</v>
      </c>
      <c r="JQ201">
        <v>0.38528334342719212</v>
      </c>
      <c r="JR201">
        <v>0.21999816814140399</v>
      </c>
      <c r="JS201">
        <v>0.62564004032130882</v>
      </c>
      <c r="JT201">
        <v>0.26309992893246981</v>
      </c>
      <c r="JU201">
        <v>0.29980993247008142</v>
      </c>
      <c r="JV201">
        <v>9.4239267540853891E-2</v>
      </c>
      <c r="JW201">
        <v>0.14069434462115299</v>
      </c>
      <c r="JX201">
        <v>0.33885672356236801</v>
      </c>
      <c r="JY201">
        <v>0.14228400422103951</v>
      </c>
      <c r="JZ201">
        <v>0.3293296942440187</v>
      </c>
      <c r="KA201">
        <v>0.18552952620503679</v>
      </c>
      <c r="KB201">
        <v>0.52501816125533374</v>
      </c>
      <c r="KC201">
        <v>0.28836374533071713</v>
      </c>
      <c r="KD201">
        <v>0.26479917578972673</v>
      </c>
      <c r="KE201">
        <v>0.15298506310214879</v>
      </c>
      <c r="KF201">
        <v>0.3369038949289932</v>
      </c>
      <c r="KG201">
        <v>0.37217192559917611</v>
      </c>
      <c r="KH201">
        <v>0.43155345538702983</v>
      </c>
      <c r="KI201">
        <v>0.1114106447620002</v>
      </c>
      <c r="KJ201">
        <v>0.32569882940879319</v>
      </c>
      <c r="KK201">
        <v>0.26333848695837048</v>
      </c>
      <c r="KL201">
        <f>MATCH(A201,'[1]BASC2_BRIEF_6yr_DEMOS_ScanInfo '!$H:$H,0)</f>
        <v>916</v>
      </c>
      <c r="KM201">
        <f>INDEX('[1]BASC2_BRIEF_6yr_DEMOS_ScanInfo '!$L:$L,KL201)</f>
        <v>1</v>
      </c>
      <c r="KN201">
        <f t="shared" si="18"/>
        <v>0</v>
      </c>
      <c r="KO201">
        <f>INDEX('[1]BASC2_BRIEF_6yr_DEMOS_ScanInfo '!$O:$O,KL201)</f>
        <v>35</v>
      </c>
      <c r="KP201">
        <f t="shared" si="19"/>
        <v>0.41666666666666669</v>
      </c>
      <c r="KQ201">
        <f>MATCH(A201,[2]SelectedColumns!$A:$A,0)</f>
        <v>402</v>
      </c>
      <c r="KR201">
        <f>INDEX([2]SelectedColumns!$R:$R,KQ201)</f>
        <v>47</v>
      </c>
      <c r="KS201">
        <f>INDEX([2]SelectedColumns!$J:$J,KQ201)</f>
        <v>48</v>
      </c>
      <c r="KT201">
        <f t="shared" si="20"/>
        <v>0</v>
      </c>
      <c r="KU201">
        <f t="shared" si="21"/>
        <v>0</v>
      </c>
      <c r="KV201">
        <f t="shared" si="22"/>
        <v>0</v>
      </c>
      <c r="KW201">
        <f t="shared" si="23"/>
        <v>0</v>
      </c>
    </row>
    <row r="202" spans="1:309" x14ac:dyDescent="0.35">
      <c r="A202" t="s">
        <v>202</v>
      </c>
      <c r="B202">
        <v>-2.8641096831627522E-3</v>
      </c>
      <c r="C202">
        <v>4.6359151421446747E-2</v>
      </c>
      <c r="D202">
        <v>6.0414733399809739E-2</v>
      </c>
      <c r="E202">
        <v>6.2030556650357171E-2</v>
      </c>
      <c r="F202">
        <v>2.502599425966423E-2</v>
      </c>
      <c r="G202">
        <v>0.35377724169333191</v>
      </c>
      <c r="H202">
        <v>0.15620056980959959</v>
      </c>
      <c r="I202">
        <v>-5.380444698207576E-2</v>
      </c>
      <c r="J202">
        <v>6.4979186030509783E-2</v>
      </c>
      <c r="K202">
        <v>-0.13593223357387621</v>
      </c>
      <c r="L202">
        <v>-5.7072742478070149E-2</v>
      </c>
      <c r="M202">
        <v>0.18128852297956671</v>
      </c>
      <c r="N202">
        <v>0.2207978187811683</v>
      </c>
      <c r="O202">
        <v>9.0288195593344778E-2</v>
      </c>
      <c r="P202">
        <v>-6.2131299735037622E-2</v>
      </c>
      <c r="Q202">
        <v>-4.8541877331469419E-2</v>
      </c>
      <c r="R202">
        <v>0.40216128731394468</v>
      </c>
      <c r="S202">
        <v>0.35977233142986859</v>
      </c>
      <c r="T202">
        <v>2.606597003034394E-2</v>
      </c>
      <c r="U202">
        <v>0.23706346856752841</v>
      </c>
      <c r="V202">
        <v>-0.22659457749771941</v>
      </c>
      <c r="W202">
        <v>1.8614131557653121E-2</v>
      </c>
      <c r="X202">
        <v>0.404507849175332</v>
      </c>
      <c r="Y202">
        <v>0.22251518520736041</v>
      </c>
      <c r="Z202">
        <v>-4.7481696491977088E-2</v>
      </c>
      <c r="AA202">
        <v>-0.136584111560619</v>
      </c>
      <c r="AB202">
        <v>9.3685894307695472E-2</v>
      </c>
      <c r="AC202">
        <v>-6.0697732487009937E-2</v>
      </c>
      <c r="AD202">
        <v>-2.3845727193059219E-3</v>
      </c>
      <c r="AE202">
        <v>-0.21294502006080651</v>
      </c>
      <c r="AF202">
        <v>0.32228790683480391</v>
      </c>
      <c r="AG202">
        <v>0.24378352267996239</v>
      </c>
      <c r="AH202">
        <v>0.10298995781272891</v>
      </c>
      <c r="AI202">
        <v>9.4282245694382816E-2</v>
      </c>
      <c r="AJ202">
        <v>0.1864284849529059</v>
      </c>
      <c r="AK202">
        <v>-3.2041820682728872E-2</v>
      </c>
      <c r="AL202">
        <v>-8.8892411351657596E-3</v>
      </c>
      <c r="AM202">
        <v>-0.1068737418719103</v>
      </c>
      <c r="AN202">
        <v>-1.8622079204094311E-2</v>
      </c>
      <c r="AO202">
        <v>-0.2195439557700658</v>
      </c>
      <c r="AP202">
        <v>6.6476513909258017E-2</v>
      </c>
      <c r="AQ202">
        <v>9.0089390894037669E-2</v>
      </c>
      <c r="AR202">
        <v>0.46468601076137123</v>
      </c>
      <c r="AS202">
        <v>-7.2820049344185289E-2</v>
      </c>
      <c r="AT202">
        <v>-0.1107323946061807</v>
      </c>
      <c r="AU202">
        <v>-0.1010189122438501</v>
      </c>
      <c r="AV202">
        <v>0.28423198196015148</v>
      </c>
      <c r="AW202">
        <v>9.5421274087220231E-2</v>
      </c>
      <c r="AX202">
        <v>1.350215107596053E-2</v>
      </c>
      <c r="AY202">
        <v>-8.8522990762131215E-2</v>
      </c>
      <c r="AZ202">
        <v>-5.189252442601755E-2</v>
      </c>
      <c r="BA202">
        <v>-0.13483333912874401</v>
      </c>
      <c r="BB202">
        <v>-0.1194211570229735</v>
      </c>
      <c r="BC202">
        <v>-0.15875891437188311</v>
      </c>
      <c r="BD202">
        <v>-4.6972460752893297E-2</v>
      </c>
      <c r="BE202">
        <v>-0.16753502149122751</v>
      </c>
      <c r="BF202">
        <v>-9.5930068685186276E-2</v>
      </c>
      <c r="BG202">
        <v>0.1292735070779529</v>
      </c>
      <c r="BH202">
        <v>-9.0962495160436196E-2</v>
      </c>
      <c r="BI202">
        <v>-9.9495469787684088E-2</v>
      </c>
      <c r="BJ202">
        <v>-1.475564142823349E-2</v>
      </c>
      <c r="BK202">
        <v>-5.9318090746204311E-2</v>
      </c>
      <c r="BL202">
        <v>0.1820857285855326</v>
      </c>
      <c r="BM202">
        <v>0.1555000538427026</v>
      </c>
      <c r="BN202">
        <v>3.9896852098795899E-2</v>
      </c>
      <c r="BO202">
        <v>0.27353340061143921</v>
      </c>
      <c r="BP202">
        <v>-4.7523712625310077E-2</v>
      </c>
      <c r="BQ202">
        <v>-9.659743068532145E-2</v>
      </c>
      <c r="BR202">
        <v>0.14410944225586769</v>
      </c>
      <c r="BS202">
        <v>0.39791078745170788</v>
      </c>
      <c r="BT202">
        <v>-0.25141972678121732</v>
      </c>
      <c r="BU202">
        <v>5.5922570791144821E-4</v>
      </c>
      <c r="BV202">
        <v>-0.12050822834808921</v>
      </c>
      <c r="BW202">
        <v>3.427413434050508E-2</v>
      </c>
      <c r="BX202">
        <v>2.0765319708392131E-2</v>
      </c>
      <c r="BY202">
        <v>-4.7875545509603157E-2</v>
      </c>
      <c r="BZ202">
        <v>6.6370258592077569E-2</v>
      </c>
      <c r="CA202">
        <v>-0.20590926339862731</v>
      </c>
      <c r="CB202">
        <v>4.9264811038962852E-2</v>
      </c>
      <c r="CC202">
        <v>0.39782294048681388</v>
      </c>
      <c r="CD202">
        <v>-0.1353573979912219</v>
      </c>
      <c r="CE202">
        <v>-0.22648222964474621</v>
      </c>
      <c r="CF202">
        <v>-0.16206715586008991</v>
      </c>
      <c r="CG202">
        <v>-0.13153400204408469</v>
      </c>
      <c r="CH202">
        <v>4.5624332335721267E-2</v>
      </c>
      <c r="CI202">
        <v>-0.11716649486520379</v>
      </c>
      <c r="CJ202">
        <v>5.8829261006860589E-2</v>
      </c>
      <c r="CK202">
        <v>-0.14236403008213741</v>
      </c>
      <c r="CL202">
        <v>-0.14436211662658319</v>
      </c>
      <c r="CM202">
        <v>-8.8656961832088044E-2</v>
      </c>
      <c r="CN202">
        <v>0.36995131880051219</v>
      </c>
      <c r="CO202">
        <v>0.48415043937994412</v>
      </c>
      <c r="CP202">
        <v>-0.1280092833781967</v>
      </c>
      <c r="CQ202">
        <v>9.5766733292135475E-2</v>
      </c>
      <c r="CR202">
        <v>-5.5136159988461442E-2</v>
      </c>
      <c r="CS202">
        <v>-9.6823359621051042E-2</v>
      </c>
      <c r="CT202">
        <v>0.10349193797192351</v>
      </c>
      <c r="CU202">
        <v>8.7243265984125573E-2</v>
      </c>
      <c r="CV202">
        <v>-1.987567770519005E-2</v>
      </c>
      <c r="CW202">
        <v>-0.1148109780005573</v>
      </c>
      <c r="CX202">
        <v>-4.8372382339753051E-2</v>
      </c>
      <c r="CY202">
        <v>-3.2584562389897487E-2</v>
      </c>
      <c r="CZ202">
        <v>1.561989908962946E-2</v>
      </c>
      <c r="DA202">
        <v>-0.2435560595563406</v>
      </c>
      <c r="DB202">
        <v>0.24754560064896611</v>
      </c>
      <c r="DC202">
        <v>0.41529098964239719</v>
      </c>
      <c r="DD202">
        <v>0.27930240498456482</v>
      </c>
      <c r="DE202">
        <v>9.1636387179531154E-2</v>
      </c>
      <c r="DF202">
        <v>0.19792706252452641</v>
      </c>
      <c r="DG202">
        <v>0.16827485500431341</v>
      </c>
      <c r="DH202">
        <v>0.10035326753392031</v>
      </c>
      <c r="DI202">
        <v>-0.12271259348638661</v>
      </c>
      <c r="DJ202">
        <v>8.0888858721629875E-2</v>
      </c>
      <c r="DK202">
        <v>-0.19012767604615921</v>
      </c>
      <c r="DL202">
        <v>0.12171190572204151</v>
      </c>
      <c r="DM202">
        <v>0.1171127982892526</v>
      </c>
      <c r="DN202">
        <v>0.34247246199995057</v>
      </c>
      <c r="DO202">
        <v>-0.20434871251083561</v>
      </c>
      <c r="DP202">
        <v>-4.1648142838406343E-2</v>
      </c>
      <c r="DQ202">
        <v>-0.12388741336252961</v>
      </c>
      <c r="DR202">
        <v>0.36628425996075298</v>
      </c>
      <c r="DS202">
        <v>0.209589875257117</v>
      </c>
      <c r="DT202">
        <v>8.301313377492292E-2</v>
      </c>
      <c r="DU202">
        <v>1.6412255587615169E-2</v>
      </c>
      <c r="DV202">
        <v>3.5051597739821798E-2</v>
      </c>
      <c r="DW202">
        <v>-0.1174862426176719</v>
      </c>
      <c r="DX202">
        <v>-0.12895362601694749</v>
      </c>
      <c r="DY202">
        <v>-8.1299833201208926E-2</v>
      </c>
      <c r="DZ202">
        <v>-6.9291073570882378E-2</v>
      </c>
      <c r="EA202">
        <v>-0.11454929416648391</v>
      </c>
      <c r="EB202">
        <v>-2.086595595928387E-2</v>
      </c>
      <c r="EC202">
        <v>3.0759720137649719E-2</v>
      </c>
      <c r="ED202">
        <v>-0.14759237482079901</v>
      </c>
      <c r="EE202">
        <v>-0.1228514350007963</v>
      </c>
      <c r="EF202">
        <v>-9.6098067221715544E-2</v>
      </c>
      <c r="EG202">
        <v>-0.12035608304420679</v>
      </c>
      <c r="EH202">
        <v>5.9940862653143127E-2</v>
      </c>
      <c r="EI202">
        <v>-0.13729844298719079</v>
      </c>
      <c r="EJ202">
        <v>0.1241408727835847</v>
      </c>
      <c r="EK202">
        <v>7.1123296422312521E-2</v>
      </c>
      <c r="EL202">
        <v>-4.751446537884485E-2</v>
      </c>
      <c r="EM202">
        <v>-1.0306279869942481E-2</v>
      </c>
      <c r="EN202">
        <v>0.18113524733471881</v>
      </c>
      <c r="EO202">
        <v>0.50301865184070138</v>
      </c>
      <c r="EP202">
        <v>-0.35472410591999881</v>
      </c>
      <c r="EQ202">
        <v>1.402686430449529E-2</v>
      </c>
      <c r="ER202">
        <v>-0.196867565320721</v>
      </c>
      <c r="ES202">
        <v>5.3386135384470013E-2</v>
      </c>
      <c r="ET202">
        <v>0.50914048087394992</v>
      </c>
      <c r="EU202">
        <v>0.42528781357335482</v>
      </c>
      <c r="EV202">
        <v>0.26534656331614509</v>
      </c>
      <c r="EW202">
        <v>0.38977367813022668</v>
      </c>
      <c r="EX202">
        <v>0.26796820300774188</v>
      </c>
      <c r="EY202">
        <v>0.21537191105593809</v>
      </c>
      <c r="EZ202">
        <v>0.26731650564559611</v>
      </c>
      <c r="FA202">
        <v>0.27218370557684879</v>
      </c>
      <c r="FB202">
        <v>0.26121220403536621</v>
      </c>
      <c r="FC202">
        <v>0.1562246864708218</v>
      </c>
      <c r="FD202">
        <v>0.37471382178802998</v>
      </c>
      <c r="FE202">
        <v>0.286855067277968</v>
      </c>
      <c r="FF202">
        <v>0.32077609087468167</v>
      </c>
      <c r="FG202">
        <v>0.36419054717217908</v>
      </c>
      <c r="FH202">
        <v>0.36110645598757879</v>
      </c>
      <c r="FI202">
        <v>0.37128208194765921</v>
      </c>
      <c r="FJ202">
        <v>0.24258996631621879</v>
      </c>
      <c r="FK202">
        <v>0.27272839463502518</v>
      </c>
      <c r="FL202">
        <v>0.32167704034475397</v>
      </c>
      <c r="FM202">
        <v>0.79301718753221107</v>
      </c>
      <c r="FN202">
        <v>0.17115393295364831</v>
      </c>
      <c r="FO202">
        <v>0.51072453578957888</v>
      </c>
      <c r="FP202">
        <v>0.63045277263692145</v>
      </c>
      <c r="FQ202">
        <v>0.33613290690917208</v>
      </c>
      <c r="FR202">
        <v>0.41453073934094348</v>
      </c>
      <c r="FS202">
        <v>0.36404852898968248</v>
      </c>
      <c r="FT202">
        <v>0.50240018073390025</v>
      </c>
      <c r="FU202">
        <v>0.46686847637018891</v>
      </c>
      <c r="FV202">
        <v>0.13253628561546871</v>
      </c>
      <c r="FW202">
        <v>0.42644946240585391</v>
      </c>
      <c r="FX202">
        <v>0.42470079021928508</v>
      </c>
      <c r="FY202">
        <v>5.1395083816763221E-2</v>
      </c>
      <c r="FZ202">
        <v>0.59777122718795483</v>
      </c>
      <c r="GA202">
        <v>0.4080181294607238</v>
      </c>
      <c r="GB202">
        <v>0.26785287202403452</v>
      </c>
      <c r="GC202">
        <v>0.25908456143081943</v>
      </c>
      <c r="GD202">
        <v>0.39760834829701641</v>
      </c>
      <c r="GE202">
        <v>0.31153341161206782</v>
      </c>
      <c r="GF202">
        <v>0.39245299178775772</v>
      </c>
      <c r="GG202">
        <v>0.27525546995808192</v>
      </c>
      <c r="GH202">
        <v>0.32756687480374619</v>
      </c>
      <c r="GI202">
        <v>0.52156296845188133</v>
      </c>
      <c r="GJ202">
        <v>0.40724181741486548</v>
      </c>
      <c r="GK202">
        <v>0.18152644768951631</v>
      </c>
      <c r="GL202">
        <v>0.20515060633573459</v>
      </c>
      <c r="GM202">
        <v>0.48524811926752942</v>
      </c>
      <c r="GN202">
        <v>0.15448635992218501</v>
      </c>
      <c r="GO202">
        <v>0.31065466715985851</v>
      </c>
      <c r="GP202">
        <v>0.38242632507096352</v>
      </c>
      <c r="GQ202">
        <v>0.26412996646126358</v>
      </c>
      <c r="GR202">
        <v>8.5366160523529452E-2</v>
      </c>
      <c r="GS202">
        <v>0.1800229280921132</v>
      </c>
      <c r="GT202">
        <v>0.37858400217486438</v>
      </c>
      <c r="GU202">
        <v>0.24710187854908999</v>
      </c>
      <c r="GV202">
        <v>7.8050085064715988E-2</v>
      </c>
      <c r="GW202">
        <v>0.111050714841787</v>
      </c>
      <c r="GX202">
        <v>0.22151952032787839</v>
      </c>
      <c r="GY202">
        <v>0.29589322093541459</v>
      </c>
      <c r="GZ202">
        <v>0.17828236901999031</v>
      </c>
      <c r="HA202">
        <v>0.17244579047986261</v>
      </c>
      <c r="HB202">
        <v>0.31265668331275848</v>
      </c>
      <c r="HC202">
        <v>3.0798366548085199E-2</v>
      </c>
      <c r="HD202">
        <v>0.33223506330431729</v>
      </c>
      <c r="HE202">
        <v>9.148918042921006E-2</v>
      </c>
      <c r="HF202">
        <v>0.49561755577177108</v>
      </c>
      <c r="HG202">
        <v>0.29057593184673941</v>
      </c>
      <c r="HH202">
        <v>0.46494368287965532</v>
      </c>
      <c r="HI202">
        <v>0.123711171601165</v>
      </c>
      <c r="HJ202">
        <v>0.17093777765250179</v>
      </c>
      <c r="HK202">
        <v>0.2312469655170965</v>
      </c>
      <c r="HL202">
        <v>0.36801459326445801</v>
      </c>
      <c r="HM202">
        <v>0.24532302961387301</v>
      </c>
      <c r="HN202">
        <v>0.30592219048325747</v>
      </c>
      <c r="HO202">
        <v>0.38393018979002608</v>
      </c>
      <c r="HP202">
        <v>0.33534847488759428</v>
      </c>
      <c r="HQ202">
        <v>0.6211982127840634</v>
      </c>
      <c r="HR202">
        <v>0.40838561045513799</v>
      </c>
      <c r="HS202">
        <v>0.37463327422553372</v>
      </c>
      <c r="HT202">
        <v>0.55084383156128647</v>
      </c>
      <c r="HU202">
        <v>0.30655109200309882</v>
      </c>
      <c r="HV202">
        <v>0.18429686924005251</v>
      </c>
      <c r="HW202">
        <v>0.27982259567854612</v>
      </c>
      <c r="HX202">
        <v>0.46528619047233311</v>
      </c>
      <c r="HY202">
        <v>0.36253017093559248</v>
      </c>
      <c r="HZ202">
        <v>0.5334408916044856</v>
      </c>
      <c r="IA202">
        <v>0.30926181909101907</v>
      </c>
      <c r="IB202">
        <v>0.26425703723683069</v>
      </c>
      <c r="IC202">
        <v>0.28531326506454902</v>
      </c>
      <c r="ID202">
        <v>0.32264176149263901</v>
      </c>
      <c r="IE202">
        <v>0.38016950015387219</v>
      </c>
      <c r="IF202">
        <v>0.29396500438116779</v>
      </c>
      <c r="IG202">
        <v>0.40126103003487001</v>
      </c>
      <c r="IH202">
        <v>0.55225924459394293</v>
      </c>
      <c r="II202">
        <v>0.5236977784756498</v>
      </c>
      <c r="IJ202">
        <v>0.33528254113042327</v>
      </c>
      <c r="IK202">
        <v>0.54176129906642645</v>
      </c>
      <c r="IL202">
        <v>8.4860534175191238E-2</v>
      </c>
      <c r="IM202">
        <v>0.32341410698377959</v>
      </c>
      <c r="IN202">
        <v>0.3320409850304793</v>
      </c>
      <c r="IO202">
        <v>0.21957275839832421</v>
      </c>
      <c r="IP202">
        <v>0.49181432634231392</v>
      </c>
      <c r="IQ202">
        <v>0.34664290774101708</v>
      </c>
      <c r="IR202">
        <v>0.43865537177090302</v>
      </c>
      <c r="IS202">
        <v>0.42041784369932722</v>
      </c>
      <c r="IT202">
        <v>0.34480401495373247</v>
      </c>
      <c r="IU202">
        <v>7.7406846076069291E-2</v>
      </c>
      <c r="IV202">
        <v>0.57321650075429065</v>
      </c>
      <c r="IW202">
        <v>0.35854155793221931</v>
      </c>
      <c r="IX202">
        <v>0.41372938775888729</v>
      </c>
      <c r="IY202">
        <v>0.32770053060110649</v>
      </c>
      <c r="IZ202">
        <v>0.36894006164211202</v>
      </c>
      <c r="JA202">
        <v>0.30690882465635549</v>
      </c>
      <c r="JB202">
        <v>0.41852225063573989</v>
      </c>
      <c r="JC202">
        <v>0.13608822105648699</v>
      </c>
      <c r="JD202">
        <v>6.5935252690368762E-2</v>
      </c>
      <c r="JE202">
        <v>0.40485969630238322</v>
      </c>
      <c r="JF202">
        <v>0.41287727582884848</v>
      </c>
      <c r="JG202">
        <v>0.50341496338046654</v>
      </c>
      <c r="JH202">
        <v>9.7285858450354645E-2</v>
      </c>
      <c r="JI202">
        <v>0.31284651695989729</v>
      </c>
      <c r="JJ202">
        <v>0.32670130506735778</v>
      </c>
      <c r="JK202">
        <v>0.21950935786008721</v>
      </c>
      <c r="JL202">
        <v>0.12325173448559559</v>
      </c>
      <c r="JM202">
        <v>0.30035837711557167</v>
      </c>
      <c r="JN202">
        <v>0.1009244455278986</v>
      </c>
      <c r="JO202">
        <v>0.32452965666238409</v>
      </c>
      <c r="JP202">
        <v>0.17327106912482221</v>
      </c>
      <c r="JQ202">
        <v>0.28547820237591998</v>
      </c>
      <c r="JR202">
        <v>1.7700268911285569E-2</v>
      </c>
      <c r="JS202">
        <v>0.37000146900029679</v>
      </c>
      <c r="JT202">
        <v>7.0451607500539526E-2</v>
      </c>
      <c r="JU202">
        <v>0.56152178116988472</v>
      </c>
      <c r="JV202">
        <v>8.4129774475511412E-2</v>
      </c>
      <c r="JW202">
        <v>0.3156722496527502</v>
      </c>
      <c r="JX202">
        <v>0.1315044117343292</v>
      </c>
      <c r="JY202">
        <v>9.4722066876649247E-2</v>
      </c>
      <c r="JZ202">
        <v>0.1137368869475933</v>
      </c>
      <c r="KA202">
        <v>0.16615881283028061</v>
      </c>
      <c r="KB202">
        <v>0.53135504642218545</v>
      </c>
      <c r="KC202">
        <v>0.1130699231780961</v>
      </c>
      <c r="KD202">
        <v>0.19972715462818089</v>
      </c>
      <c r="KE202">
        <v>0.1026716215533163</v>
      </c>
      <c r="KF202">
        <v>0.14675333277946459</v>
      </c>
      <c r="KG202">
        <v>0.12299874259162639</v>
      </c>
      <c r="KH202">
        <v>0.32595145891734861</v>
      </c>
      <c r="KI202">
        <v>0.1140028574663681</v>
      </c>
      <c r="KJ202">
        <v>0.2430512390308949</v>
      </c>
      <c r="KK202">
        <v>0.1229741960288926</v>
      </c>
      <c r="KL202">
        <f>MATCH(A202,'[1]BASC2_BRIEF_6yr_DEMOS_ScanInfo '!$H:$H,0)</f>
        <v>917</v>
      </c>
      <c r="KM202">
        <f>INDEX('[1]BASC2_BRIEF_6yr_DEMOS_ScanInfo '!$L:$L,KL202)</f>
        <v>1</v>
      </c>
      <c r="KN202">
        <f t="shared" si="18"/>
        <v>0</v>
      </c>
      <c r="KO202">
        <f>INDEX('[1]BASC2_BRIEF_6yr_DEMOS_ScanInfo '!$O:$O,KL202)</f>
        <v>35</v>
      </c>
      <c r="KP202">
        <f t="shared" si="19"/>
        <v>0.41666666666666669</v>
      </c>
      <c r="KQ202">
        <f>MATCH(A202,[2]SelectedColumns!$A:$A,0)</f>
        <v>403</v>
      </c>
      <c r="KR202">
        <f>INDEX([2]SelectedColumns!$R:$R,KQ202)</f>
        <v>54</v>
      </c>
      <c r="KS202">
        <f>INDEX([2]SelectedColumns!$J:$J,KQ202)</f>
        <v>58</v>
      </c>
      <c r="KT202">
        <f t="shared" si="20"/>
        <v>0</v>
      </c>
      <c r="KU202">
        <f t="shared" si="21"/>
        <v>0</v>
      </c>
      <c r="KV202">
        <f t="shared" si="22"/>
        <v>0</v>
      </c>
      <c r="KW202">
        <f t="shared" si="23"/>
        <v>0</v>
      </c>
    </row>
    <row r="203" spans="1:309" x14ac:dyDescent="0.35">
      <c r="A203" t="s">
        <v>203</v>
      </c>
      <c r="B203">
        <v>5.9537583579435387E-2</v>
      </c>
      <c r="C203">
        <v>0.12893823466036311</v>
      </c>
      <c r="D203">
        <v>0.2707762984261215</v>
      </c>
      <c r="E203">
        <v>0.1801352778212861</v>
      </c>
      <c r="F203">
        <v>8.1554772596108771E-2</v>
      </c>
      <c r="G203">
        <v>0.35839804793039598</v>
      </c>
      <c r="H203">
        <v>0.37623666225846852</v>
      </c>
      <c r="I203">
        <v>-5.8404889270442517E-3</v>
      </c>
      <c r="J203">
        <v>0.29253867990447469</v>
      </c>
      <c r="K203">
        <v>0.31933873145881919</v>
      </c>
      <c r="L203">
        <v>-0.14742115137855041</v>
      </c>
      <c r="M203">
        <v>0.37011293772747372</v>
      </c>
      <c r="N203">
        <v>0.23081336840668731</v>
      </c>
      <c r="O203">
        <v>2.631155814747688E-2</v>
      </c>
      <c r="P203">
        <v>-0.1239981792176037</v>
      </c>
      <c r="Q203">
        <v>3.3639716424295418E-2</v>
      </c>
      <c r="R203">
        <v>0.59490025115391398</v>
      </c>
      <c r="S203">
        <v>0.52495886320762009</v>
      </c>
      <c r="T203">
        <v>0.12778505429768561</v>
      </c>
      <c r="U203">
        <v>0.32285487154181541</v>
      </c>
      <c r="V203">
        <v>0.1161236833555577</v>
      </c>
      <c r="W203">
        <v>5.9270488145410249E-2</v>
      </c>
      <c r="X203">
        <v>0.21150059978287999</v>
      </c>
      <c r="Y203">
        <v>0.30218952864489168</v>
      </c>
      <c r="Z203">
        <v>1.485206155021301E-2</v>
      </c>
      <c r="AA203">
        <v>-1.544206723792607E-2</v>
      </c>
      <c r="AB203">
        <v>0.1481083055117387</v>
      </c>
      <c r="AC203">
        <v>8.8120721420203996E-3</v>
      </c>
      <c r="AD203">
        <v>-2.9381570492556412E-2</v>
      </c>
      <c r="AE203">
        <v>-2.2619792564517741E-2</v>
      </c>
      <c r="AF203">
        <v>0.34173528799348718</v>
      </c>
      <c r="AG203">
        <v>0.39489837670792838</v>
      </c>
      <c r="AH203">
        <v>0.31143370122480613</v>
      </c>
      <c r="AI203">
        <v>0.179988996129367</v>
      </c>
      <c r="AJ203">
        <v>0.35433811301238022</v>
      </c>
      <c r="AK203">
        <v>4.2403728029262622E-2</v>
      </c>
      <c r="AL203">
        <v>-2.8901908254562961E-2</v>
      </c>
      <c r="AM203">
        <v>3.7446983271159917E-2</v>
      </c>
      <c r="AN203">
        <v>0.1582948999244054</v>
      </c>
      <c r="AO203">
        <v>0.1040087569849604</v>
      </c>
      <c r="AP203">
        <v>0.1291051319013703</v>
      </c>
      <c r="AQ203">
        <v>0.14027952746137129</v>
      </c>
      <c r="AR203">
        <v>0.17750341084314869</v>
      </c>
      <c r="AS203">
        <v>-9.5677587959205557E-2</v>
      </c>
      <c r="AT203">
        <v>-5.7933964428553919E-2</v>
      </c>
      <c r="AU203">
        <v>2.0556178668372119E-2</v>
      </c>
      <c r="AV203">
        <v>0.26836695922579218</v>
      </c>
      <c r="AW203">
        <v>0.2153627057225429</v>
      </c>
      <c r="AX203">
        <v>0.2264935193169442</v>
      </c>
      <c r="AY203">
        <v>-8.8390092455209013E-2</v>
      </c>
      <c r="AZ203">
        <v>0.12522318354906911</v>
      </c>
      <c r="BA203">
        <v>-0.16204996094742019</v>
      </c>
      <c r="BB203">
        <v>-1.9707320764135838E-2</v>
      </c>
      <c r="BC203">
        <v>-0.1048658639802964</v>
      </c>
      <c r="BD203">
        <v>-8.3286578512630327E-2</v>
      </c>
      <c r="BE203">
        <v>-6.262459650382235E-2</v>
      </c>
      <c r="BF203">
        <v>-0.12940674647165709</v>
      </c>
      <c r="BG203">
        <v>0.17067531347967391</v>
      </c>
      <c r="BH203">
        <v>7.1587389252651734E-2</v>
      </c>
      <c r="BI203">
        <v>-5.4335947447923583E-2</v>
      </c>
      <c r="BJ203">
        <v>4.0756249320220483E-2</v>
      </c>
      <c r="BK203">
        <v>-4.7064901411211779E-2</v>
      </c>
      <c r="BL203">
        <v>5.2488403477185641E-2</v>
      </c>
      <c r="BM203">
        <v>0.34054439583617341</v>
      </c>
      <c r="BN203">
        <v>-9.4306668717303976E-2</v>
      </c>
      <c r="BO203">
        <v>0.50771635393764258</v>
      </c>
      <c r="BP203">
        <v>-0.1237693369235728</v>
      </c>
      <c r="BQ203">
        <v>-8.3895106980110379E-2</v>
      </c>
      <c r="BR203">
        <v>0.15622844073883099</v>
      </c>
      <c r="BS203">
        <v>0.32193334412391211</v>
      </c>
      <c r="BT203">
        <v>-0.20953930525589429</v>
      </c>
      <c r="BU203">
        <v>-3.7108057373866021E-2</v>
      </c>
      <c r="BV203">
        <v>-9.556077194435697E-2</v>
      </c>
      <c r="BW203">
        <v>0.13843821108877269</v>
      </c>
      <c r="BX203">
        <v>5.1778506566836142E-2</v>
      </c>
      <c r="BY203">
        <v>0.2196255625460837</v>
      </c>
      <c r="BZ203">
        <v>0.14540513228528881</v>
      </c>
      <c r="CA203">
        <v>0.1013722256733782</v>
      </c>
      <c r="CB203">
        <v>5.2776034713204467E-2</v>
      </c>
      <c r="CC203">
        <v>0.32144298768069629</v>
      </c>
      <c r="CD203">
        <v>8.6451112231398231E-2</v>
      </c>
      <c r="CE203">
        <v>-5.7028713118496546E-3</v>
      </c>
      <c r="CF203">
        <v>0.15890882669765499</v>
      </c>
      <c r="CG203">
        <v>-5.331888638281268E-2</v>
      </c>
      <c r="CH203">
        <v>0.13086733936919209</v>
      </c>
      <c r="CI203">
        <v>-4.9171181366109318E-2</v>
      </c>
      <c r="CJ203">
        <v>0.18793876856487099</v>
      </c>
      <c r="CK203">
        <v>-8.9998624859601861E-2</v>
      </c>
      <c r="CL203">
        <v>-0.12597595648154991</v>
      </c>
      <c r="CM203">
        <v>-0.1027219551528324</v>
      </c>
      <c r="CN203">
        <v>0.53287377714060435</v>
      </c>
      <c r="CO203">
        <v>0.60962437587520801</v>
      </c>
      <c r="CP203">
        <v>-8.608571543763377E-3</v>
      </c>
      <c r="CQ203">
        <v>6.0065239339990528E-2</v>
      </c>
      <c r="CR203">
        <v>3.0947472940499491E-2</v>
      </c>
      <c r="CS203">
        <v>5.96691017881541E-2</v>
      </c>
      <c r="CT203">
        <v>0.17510466948100209</v>
      </c>
      <c r="CU203">
        <v>8.3047130794537294E-2</v>
      </c>
      <c r="CV203">
        <v>8.2713676800795222E-2</v>
      </c>
      <c r="CW203">
        <v>0.1057324198768637</v>
      </c>
      <c r="CX203">
        <v>3.45973619636184E-2</v>
      </c>
      <c r="CY203">
        <v>-2.6730920387495031E-2</v>
      </c>
      <c r="CZ203">
        <v>2.4256381843813509E-2</v>
      </c>
      <c r="DA203">
        <v>-8.8488337424735608E-2</v>
      </c>
      <c r="DB203">
        <v>0.2432203187642418</v>
      </c>
      <c r="DC203">
        <v>0.15042696046869231</v>
      </c>
      <c r="DD203">
        <v>0.26696805130472051</v>
      </c>
      <c r="DE203">
        <v>9.4142075801138869E-2</v>
      </c>
      <c r="DF203">
        <v>0.21650996070102149</v>
      </c>
      <c r="DG203">
        <v>0.15291690431350841</v>
      </c>
      <c r="DH203">
        <v>-3.9294763340029792E-3</v>
      </c>
      <c r="DI203">
        <v>-6.9095601182176836E-2</v>
      </c>
      <c r="DJ203">
        <v>3.6196864343900348E-3</v>
      </c>
      <c r="DK203">
        <v>-0.19822590575160029</v>
      </c>
      <c r="DL203">
        <v>0.18613996110974759</v>
      </c>
      <c r="DM203">
        <v>0.1571307626677316</v>
      </c>
      <c r="DN203">
        <v>0.2742808739757634</v>
      </c>
      <c r="DO203">
        <v>-3.2995581661303897E-2</v>
      </c>
      <c r="DP203">
        <v>-6.1445987527346757E-2</v>
      </c>
      <c r="DQ203">
        <v>0.13500628990490601</v>
      </c>
      <c r="DR203">
        <v>0.26454071253578609</v>
      </c>
      <c r="DS203">
        <v>0.273721267037913</v>
      </c>
      <c r="DT203">
        <v>0.1803347753676359</v>
      </c>
      <c r="DU203">
        <v>9.1689016373601051E-2</v>
      </c>
      <c r="DV203">
        <v>0.109920214434303</v>
      </c>
      <c r="DW203">
        <v>-4.6952338811824257E-2</v>
      </c>
      <c r="DX203">
        <v>-2.6799108398319001E-2</v>
      </c>
      <c r="DY203">
        <v>-3.3142613436524908E-2</v>
      </c>
      <c r="DZ203">
        <v>0.1985644723335892</v>
      </c>
      <c r="EA203">
        <v>-9.6044524207814064E-2</v>
      </c>
      <c r="EB203">
        <v>4.0654798500802558E-2</v>
      </c>
      <c r="EC203">
        <v>-1.844261218529164E-2</v>
      </c>
      <c r="ED203">
        <v>2.963645449424868E-2</v>
      </c>
      <c r="EE203">
        <v>4.095688224944749E-2</v>
      </c>
      <c r="EF203">
        <v>-7.5494526645982107E-2</v>
      </c>
      <c r="EG203">
        <v>-8.7910765732196694E-2</v>
      </c>
      <c r="EH203">
        <v>7.6522127186713806E-2</v>
      </c>
      <c r="EI203">
        <v>6.5043983971790675E-2</v>
      </c>
      <c r="EJ203">
        <v>0.1366300299110548</v>
      </c>
      <c r="EK203">
        <v>0.45339622452210993</v>
      </c>
      <c r="EL203">
        <v>1.097747967647345E-2</v>
      </c>
      <c r="EM203">
        <v>5.1146521880514939E-2</v>
      </c>
      <c r="EN203">
        <v>0.26425964608717378</v>
      </c>
      <c r="EO203">
        <v>0.2498045179383753</v>
      </c>
      <c r="EP203">
        <v>-0.26304461908349669</v>
      </c>
      <c r="EQ203">
        <v>-3.1294458929815083E-2</v>
      </c>
      <c r="ER203">
        <v>-0.17819950948458499</v>
      </c>
      <c r="ES203">
        <v>0.14966338555653269</v>
      </c>
      <c r="ET203">
        <v>0.65164724456420953</v>
      </c>
      <c r="EU203">
        <v>0.5771164498394421</v>
      </c>
      <c r="EV203">
        <v>0.1953806392189778</v>
      </c>
      <c r="EW203">
        <v>0.43974252104250711</v>
      </c>
      <c r="EX203">
        <v>0.44125901910881971</v>
      </c>
      <c r="EY203">
        <v>0.2188063761268137</v>
      </c>
      <c r="EZ203">
        <v>0.43380700837116221</v>
      </c>
      <c r="FA203">
        <v>0.22898086385620681</v>
      </c>
      <c r="FB203">
        <v>0.37015673767444202</v>
      </c>
      <c r="FC203">
        <v>0.15210659853304601</v>
      </c>
      <c r="FD203">
        <v>0.49363669649560271</v>
      </c>
      <c r="FE203">
        <v>0.31461165493695692</v>
      </c>
      <c r="FF203">
        <v>0.56046854164739235</v>
      </c>
      <c r="FG203">
        <v>0.2144592973569438</v>
      </c>
      <c r="FH203">
        <v>0.35560846537042712</v>
      </c>
      <c r="FI203">
        <v>0.47840317986299719</v>
      </c>
      <c r="FJ203">
        <v>0.2383066079549824</v>
      </c>
      <c r="FK203">
        <v>0.56208374175979015</v>
      </c>
      <c r="FL203">
        <v>0.30461813990314651</v>
      </c>
      <c r="FM203">
        <v>0.49085737713809191</v>
      </c>
      <c r="FN203">
        <v>0.29550741695001792</v>
      </c>
      <c r="FO203">
        <v>0.40016354753082001</v>
      </c>
      <c r="FP203">
        <v>0.44909585074679598</v>
      </c>
      <c r="FQ203">
        <v>0.58830535174370124</v>
      </c>
      <c r="FR203">
        <v>0.42380626769952878</v>
      </c>
      <c r="FS203">
        <v>0.35281057018932072</v>
      </c>
      <c r="FT203">
        <v>0.51797664127419751</v>
      </c>
      <c r="FU203">
        <v>0.40393697467042211</v>
      </c>
      <c r="FV203">
        <v>0.1521846554059211</v>
      </c>
      <c r="FW203">
        <v>0.49306117040055369</v>
      </c>
      <c r="FX203">
        <v>0.6113422176565485</v>
      </c>
      <c r="FY203">
        <v>5.8160822599019217E-2</v>
      </c>
      <c r="FZ203">
        <v>0.50823534920006708</v>
      </c>
      <c r="GA203">
        <v>0.33534746260683851</v>
      </c>
      <c r="GB203">
        <v>0.20553883293651939</v>
      </c>
      <c r="GC203">
        <v>0.34502272846540077</v>
      </c>
      <c r="GD203">
        <v>8.4506691638465137E-2</v>
      </c>
      <c r="GE203">
        <v>0.36830375664881659</v>
      </c>
      <c r="GF203">
        <v>0.59779591536707355</v>
      </c>
      <c r="GG203">
        <v>0.32757418017927981</v>
      </c>
      <c r="GH203">
        <v>0.2200458591036544</v>
      </c>
      <c r="GI203">
        <v>0.45597983635670269</v>
      </c>
      <c r="GJ203">
        <v>0.54132501972190639</v>
      </c>
      <c r="GK203">
        <v>0.1827901157838776</v>
      </c>
      <c r="GL203">
        <v>0.20537278172265611</v>
      </c>
      <c r="GM203">
        <v>0.36912469873346709</v>
      </c>
      <c r="GN203">
        <v>0.487077957904826</v>
      </c>
      <c r="GO203">
        <v>0.27018851043469461</v>
      </c>
      <c r="GP203">
        <v>0.66589985335733304</v>
      </c>
      <c r="GQ203">
        <v>3.3086988059789282E-2</v>
      </c>
      <c r="GR203">
        <v>0.44895784817570111</v>
      </c>
      <c r="GS203">
        <v>0.31248264142868348</v>
      </c>
      <c r="GT203">
        <v>0.42449717712267909</v>
      </c>
      <c r="GU203">
        <v>0.25870766746975837</v>
      </c>
      <c r="GV203">
        <v>3.3729526447353893E-2</v>
      </c>
      <c r="GW203">
        <v>0.52118012832997374</v>
      </c>
      <c r="GX203">
        <v>0.14498866684798381</v>
      </c>
      <c r="GY203">
        <v>0.35270540248740001</v>
      </c>
      <c r="GZ203">
        <v>0.38220963604639052</v>
      </c>
      <c r="HA203">
        <v>0.10889566495378319</v>
      </c>
      <c r="HB203">
        <v>0.28970160252675642</v>
      </c>
      <c r="HC203">
        <v>2.8770376854451041E-2</v>
      </c>
      <c r="HD203">
        <v>0.18997494993244299</v>
      </c>
      <c r="HE203">
        <v>0.11199805522707081</v>
      </c>
      <c r="HF203">
        <v>0.50316966755594539</v>
      </c>
      <c r="HG203">
        <v>0.20818930204301339</v>
      </c>
      <c r="HH203">
        <v>0.35456998793447358</v>
      </c>
      <c r="HI203">
        <v>0.14231861800640269</v>
      </c>
      <c r="HJ203">
        <v>0.37852874618484061</v>
      </c>
      <c r="HK203">
        <v>0.2003484648660428</v>
      </c>
      <c r="HL203">
        <v>0.44119850181213638</v>
      </c>
      <c r="HM203">
        <v>5.5148025817429107E-2</v>
      </c>
      <c r="HN203">
        <v>0.27316500846416758</v>
      </c>
      <c r="HO203">
        <v>0.28891209379443078</v>
      </c>
      <c r="HP203">
        <v>0.34327173214560908</v>
      </c>
      <c r="HQ203">
        <v>0.407898782457914</v>
      </c>
      <c r="HR203">
        <v>0.3870321517318393</v>
      </c>
      <c r="HS203">
        <v>0.56695656769114189</v>
      </c>
      <c r="HT203">
        <v>0.33367830085255512</v>
      </c>
      <c r="HU203">
        <v>0.17808409968047639</v>
      </c>
      <c r="HV203">
        <v>0.35268423824597489</v>
      </c>
      <c r="HW203">
        <v>0.35775086026360781</v>
      </c>
      <c r="HX203">
        <v>0.41359207822531402</v>
      </c>
      <c r="HY203">
        <v>0.42496724760215998</v>
      </c>
      <c r="HZ203">
        <v>0.39088385384659358</v>
      </c>
      <c r="IA203">
        <v>0.24135798516518461</v>
      </c>
      <c r="IB203">
        <v>0.1978078540083695</v>
      </c>
      <c r="IC203">
        <v>0.30996277625116031</v>
      </c>
      <c r="ID203">
        <v>0.38128978935883978</v>
      </c>
      <c r="IE203">
        <v>0.53269183832165767</v>
      </c>
      <c r="IF203">
        <v>0.34178382108861438</v>
      </c>
      <c r="IG203">
        <v>0.39064495584857811</v>
      </c>
      <c r="IH203">
        <v>0.38538223189751092</v>
      </c>
      <c r="II203">
        <v>0.41816910333938412</v>
      </c>
      <c r="IJ203">
        <v>0.38182899222329358</v>
      </c>
      <c r="IK203">
        <v>0.35853121854203041</v>
      </c>
      <c r="IL203">
        <v>0.4234888583034887</v>
      </c>
      <c r="IM203">
        <v>0.64968485880607263</v>
      </c>
      <c r="IN203">
        <v>0.31145152218801359</v>
      </c>
      <c r="IO203">
        <v>0.60115195547288014</v>
      </c>
      <c r="IP203">
        <v>0.54089057532626894</v>
      </c>
      <c r="IQ203">
        <v>0.45470483016787477</v>
      </c>
      <c r="IR203">
        <v>0.64651787486068624</v>
      </c>
      <c r="IS203">
        <v>0.45358261521724702</v>
      </c>
      <c r="IT203">
        <v>0.4959658688722432</v>
      </c>
      <c r="IU203">
        <v>0.1139442015548691</v>
      </c>
      <c r="IV203">
        <v>0.37797883862381793</v>
      </c>
      <c r="IW203">
        <v>0.30524638929562348</v>
      </c>
      <c r="IX203">
        <v>0.57434385520392994</v>
      </c>
      <c r="IY203">
        <v>0.35559320071335998</v>
      </c>
      <c r="IZ203">
        <v>0.31207273152064008</v>
      </c>
      <c r="JA203">
        <v>0.38893421551936957</v>
      </c>
      <c r="JB203">
        <v>0.34613320073106041</v>
      </c>
      <c r="JC203">
        <v>5.6787181360128468E-2</v>
      </c>
      <c r="JD203">
        <v>0.18899216985815401</v>
      </c>
      <c r="JE203">
        <v>0.43592752778168042</v>
      </c>
      <c r="JF203">
        <v>0.62511258634931721</v>
      </c>
      <c r="JG203">
        <v>0.33118284660052039</v>
      </c>
      <c r="JH203">
        <v>0.12386372472168999</v>
      </c>
      <c r="JI203">
        <v>0.31815143019907638</v>
      </c>
      <c r="JJ203">
        <v>0.52016691075460741</v>
      </c>
      <c r="JK203">
        <v>0.23968997506060161</v>
      </c>
      <c r="JL203">
        <v>0.17506621392664301</v>
      </c>
      <c r="JM203">
        <v>0.13674191253383899</v>
      </c>
      <c r="JN203">
        <v>0.3921950046256294</v>
      </c>
      <c r="JO203">
        <v>0.19280664147013671</v>
      </c>
      <c r="JP203">
        <v>0.22421732887495729</v>
      </c>
      <c r="JQ203">
        <v>0.43955298629741829</v>
      </c>
      <c r="JR203">
        <v>0.51009149092251371</v>
      </c>
      <c r="JS203">
        <v>0.25904391227213541</v>
      </c>
      <c r="JT203">
        <v>0.108354351425008</v>
      </c>
      <c r="JU203">
        <v>0.25361941145395378</v>
      </c>
      <c r="JV203">
        <v>0.1304292113858446</v>
      </c>
      <c r="JW203">
        <v>0.20039737921837819</v>
      </c>
      <c r="JX203">
        <v>0.20449190996263991</v>
      </c>
      <c r="JY203">
        <v>0.2145539818983605</v>
      </c>
      <c r="JZ203">
        <v>0.26190391156965948</v>
      </c>
      <c r="KA203">
        <v>0.21596139774125989</v>
      </c>
      <c r="KB203">
        <v>0.55180922186487846</v>
      </c>
      <c r="KC203">
        <v>0.31661634387081777</v>
      </c>
      <c r="KD203">
        <v>0.6687426387611084</v>
      </c>
      <c r="KE203">
        <v>0.28943898044745903</v>
      </c>
      <c r="KF203">
        <v>0.36841064574151589</v>
      </c>
      <c r="KG203">
        <v>0.23440437824311361</v>
      </c>
      <c r="KH203">
        <v>0.205091085979861</v>
      </c>
      <c r="KI203">
        <v>0.101901969229916</v>
      </c>
      <c r="KJ203">
        <v>0.26503008762521191</v>
      </c>
      <c r="KK203">
        <v>0.33534092062510718</v>
      </c>
      <c r="KL203">
        <f>MATCH(A203,'[1]BASC2_BRIEF_6yr_DEMOS_ScanInfo '!$H:$H,0)</f>
        <v>918</v>
      </c>
      <c r="KM203">
        <f>INDEX('[1]BASC2_BRIEF_6yr_DEMOS_ScanInfo '!$L:$L,KL203)</f>
        <v>2</v>
      </c>
      <c r="KN203">
        <f t="shared" si="18"/>
        <v>1</v>
      </c>
      <c r="KO203">
        <f>INDEX('[1]BASC2_BRIEF_6yr_DEMOS_ScanInfo '!$O:$O,KL203)</f>
        <v>38</v>
      </c>
      <c r="KP203">
        <f t="shared" si="19"/>
        <v>0.66666666666666663</v>
      </c>
      <c r="KQ203">
        <f>MATCH(A203,[2]SelectedColumns!$A:$A,0)</f>
        <v>404</v>
      </c>
      <c r="KR203">
        <f>INDEX([2]SelectedColumns!$R:$R,KQ203)</f>
        <v>66</v>
      </c>
      <c r="KS203">
        <f>INDEX([2]SelectedColumns!$J:$J,KQ203)</f>
        <v>66</v>
      </c>
      <c r="KT203">
        <f t="shared" si="20"/>
        <v>1</v>
      </c>
      <c r="KU203">
        <f t="shared" si="21"/>
        <v>1</v>
      </c>
      <c r="KV203">
        <f t="shared" si="22"/>
        <v>1</v>
      </c>
      <c r="KW203">
        <f t="shared" si="23"/>
        <v>1</v>
      </c>
    </row>
    <row r="204" spans="1:309" x14ac:dyDescent="0.35">
      <c r="A204" t="s">
        <v>204</v>
      </c>
      <c r="B204">
        <v>-4.5649475638148702E-2</v>
      </c>
      <c r="C204">
        <v>1.8009925746595101E-2</v>
      </c>
      <c r="D204">
        <v>0.29147237550268268</v>
      </c>
      <c r="E204">
        <v>5.2338150282263962E-2</v>
      </c>
      <c r="F204">
        <v>-1.305531605416266E-2</v>
      </c>
      <c r="G204">
        <v>0.51898292483654573</v>
      </c>
      <c r="H204">
        <v>0.23106352567338079</v>
      </c>
      <c r="I204">
        <v>-4.0331079154077631E-2</v>
      </c>
      <c r="J204">
        <v>9.6174659647511263E-2</v>
      </c>
      <c r="K204">
        <v>0.23847073337157651</v>
      </c>
      <c r="L204">
        <v>0.15135713087537611</v>
      </c>
      <c r="M204">
        <v>0.21707907101684579</v>
      </c>
      <c r="N204">
        <v>0.24776416906410439</v>
      </c>
      <c r="O204">
        <v>0.18634640533247751</v>
      </c>
      <c r="P204">
        <v>-3.3886329255595538E-2</v>
      </c>
      <c r="Q204">
        <v>2.913690409383296E-2</v>
      </c>
      <c r="R204">
        <v>0.5574582223989718</v>
      </c>
      <c r="S204">
        <v>0.46492310752256838</v>
      </c>
      <c r="T204">
        <v>8.4467488983171246E-2</v>
      </c>
      <c r="U204">
        <v>0.22157012628726999</v>
      </c>
      <c r="V204">
        <v>7.656784196972799E-3</v>
      </c>
      <c r="W204">
        <v>0.159600333670332</v>
      </c>
      <c r="X204">
        <v>0.42680205874341048</v>
      </c>
      <c r="Y204">
        <v>0.1652804934641281</v>
      </c>
      <c r="Z204">
        <v>2.514721993320812E-4</v>
      </c>
      <c r="AA204">
        <v>6.4393876471543265E-2</v>
      </c>
      <c r="AB204">
        <v>0.16751872627039341</v>
      </c>
      <c r="AC204">
        <v>-9.8870799373196316E-3</v>
      </c>
      <c r="AD204">
        <v>1.472631948592462E-2</v>
      </c>
      <c r="AE204">
        <v>7.2127308890148623E-3</v>
      </c>
      <c r="AF204">
        <v>0.2878624611569453</v>
      </c>
      <c r="AG204">
        <v>0.2438523169373098</v>
      </c>
      <c r="AH204">
        <v>0.22612540823531591</v>
      </c>
      <c r="AI204">
        <v>-1.9366094640889561E-2</v>
      </c>
      <c r="AJ204">
        <v>0.2378826800246292</v>
      </c>
      <c r="AK204">
        <v>4.2973540777972767E-2</v>
      </c>
      <c r="AL204">
        <v>6.7082272256898445E-2</v>
      </c>
      <c r="AM204">
        <v>3.4487579368072119E-3</v>
      </c>
      <c r="AN204">
        <v>0.23536891349993369</v>
      </c>
      <c r="AO204">
        <v>-0.22013528311797331</v>
      </c>
      <c r="AP204">
        <v>0.19634193257352139</v>
      </c>
      <c r="AQ204">
        <v>0.126458241542557</v>
      </c>
      <c r="AR204">
        <v>0.28231848518359132</v>
      </c>
      <c r="AS204">
        <v>5.4583885756285921E-2</v>
      </c>
      <c r="AT204">
        <v>2.2035684218308931E-3</v>
      </c>
      <c r="AU204">
        <v>5.6071555966797693E-2</v>
      </c>
      <c r="AV204">
        <v>0.36445567014197572</v>
      </c>
      <c r="AW204">
        <v>0.18583286969021301</v>
      </c>
      <c r="AX204">
        <v>0.20315652766436279</v>
      </c>
      <c r="AY204">
        <v>3.9716010938193103E-2</v>
      </c>
      <c r="AZ204">
        <v>2.8570502316167309E-2</v>
      </c>
      <c r="BA204">
        <v>-4.3751711516020857E-2</v>
      </c>
      <c r="BB204">
        <v>-0.14072557613172029</v>
      </c>
      <c r="BC204">
        <v>-8.0378663199339062E-2</v>
      </c>
      <c r="BD204">
        <v>3.5415096419716852E-2</v>
      </c>
      <c r="BE204">
        <v>-0.19010996231953919</v>
      </c>
      <c r="BF204">
        <v>-1.9615499383699889E-2</v>
      </c>
      <c r="BG204">
        <v>0.10512296883002439</v>
      </c>
      <c r="BH204">
        <v>1.139659115219316E-2</v>
      </c>
      <c r="BI204">
        <v>1.8053587397137689E-3</v>
      </c>
      <c r="BJ204">
        <v>9.5270546281228885E-2</v>
      </c>
      <c r="BK204">
        <v>-6.5385362528345592E-2</v>
      </c>
      <c r="BL204">
        <v>0.22885681954406939</v>
      </c>
      <c r="BM204">
        <v>0.29783320807464631</v>
      </c>
      <c r="BN204">
        <v>-3.6869794996282852E-2</v>
      </c>
      <c r="BO204">
        <v>0.1720055113963759</v>
      </c>
      <c r="BP204">
        <v>1.5249838367846319E-2</v>
      </c>
      <c r="BQ204">
        <v>-6.1455735806578149E-2</v>
      </c>
      <c r="BR204">
        <v>0.12777000021022689</v>
      </c>
      <c r="BS204">
        <v>0.17743253882879789</v>
      </c>
      <c r="BT204">
        <v>-0.1247305191079566</v>
      </c>
      <c r="BU204">
        <v>-2.289905303438677E-2</v>
      </c>
      <c r="BV204">
        <v>-8.5754950739471036E-2</v>
      </c>
      <c r="BW204">
        <v>0.2410095499531755</v>
      </c>
      <c r="BX204">
        <v>-0.23188748051189759</v>
      </c>
      <c r="BY204">
        <v>7.0657187562828128E-5</v>
      </c>
      <c r="BZ204">
        <v>0.14393357286249209</v>
      </c>
      <c r="CA204">
        <v>-6.5361682600547644E-2</v>
      </c>
      <c r="CB204">
        <v>-8.812676542474196E-2</v>
      </c>
      <c r="CC204">
        <v>0.32453609929009408</v>
      </c>
      <c r="CD204">
        <v>7.811619062148889E-2</v>
      </c>
      <c r="CE204">
        <v>-0.1506560152552292</v>
      </c>
      <c r="CF204">
        <v>-3.89906524174144E-3</v>
      </c>
      <c r="CG204">
        <v>2.2745213782669801E-2</v>
      </c>
      <c r="CH204">
        <v>0.14456836665202519</v>
      </c>
      <c r="CI204">
        <v>-0.1006009491447362</v>
      </c>
      <c r="CJ204">
        <v>-2.309625223983014E-2</v>
      </c>
      <c r="CK204">
        <v>-9.8717969626991531E-2</v>
      </c>
      <c r="CL204">
        <v>-4.1286024474976653E-2</v>
      </c>
      <c r="CM204">
        <v>6.6914430608692621E-2</v>
      </c>
      <c r="CN204">
        <v>0.57869873148046558</v>
      </c>
      <c r="CO204">
        <v>0.46160410457894341</v>
      </c>
      <c r="CP204">
        <v>-3.1789376142628001E-3</v>
      </c>
      <c r="CQ204">
        <v>0.17299168394267819</v>
      </c>
      <c r="CR204">
        <v>4.0057910004018593E-2</v>
      </c>
      <c r="CS204">
        <v>7.33820813677446E-2</v>
      </c>
      <c r="CT204">
        <v>0.29316387948868661</v>
      </c>
      <c r="CU204">
        <v>-7.8992002481149459E-2</v>
      </c>
      <c r="CV204">
        <v>5.837462797114723E-3</v>
      </c>
      <c r="CW204">
        <v>-4.623625446334656E-2</v>
      </c>
      <c r="CX204">
        <v>5.0067009249916472E-2</v>
      </c>
      <c r="CY204">
        <v>6.8876414828087373E-3</v>
      </c>
      <c r="CZ204">
        <v>0.1680591015230837</v>
      </c>
      <c r="DA204">
        <v>-9.7063109149025717E-2</v>
      </c>
      <c r="DB204">
        <v>4.8646196412236657E-2</v>
      </c>
      <c r="DC204">
        <v>0.29757731201928989</v>
      </c>
      <c r="DD204">
        <v>0.28873356760901908</v>
      </c>
      <c r="DE204">
        <v>7.8474774138406644E-2</v>
      </c>
      <c r="DF204">
        <v>0.25399295222044938</v>
      </c>
      <c r="DG204">
        <v>0.16734409747067699</v>
      </c>
      <c r="DH204">
        <v>-2.516821440755845E-2</v>
      </c>
      <c r="DI204">
        <v>-6.5499279805988353E-2</v>
      </c>
      <c r="DJ204">
        <v>-3.9469702992676048E-3</v>
      </c>
      <c r="DK204">
        <v>-0.17217555520796471</v>
      </c>
      <c r="DL204">
        <v>0.1540596602245021</v>
      </c>
      <c r="DM204">
        <v>0.32319474993373271</v>
      </c>
      <c r="DN204">
        <v>0.33860105845630151</v>
      </c>
      <c r="DO204">
        <v>-6.8172143367664084E-2</v>
      </c>
      <c r="DP204">
        <v>8.6374965697634476E-2</v>
      </c>
      <c r="DQ204">
        <v>-2.7328378159295671E-2</v>
      </c>
      <c r="DR204">
        <v>6.9597538952306692E-2</v>
      </c>
      <c r="DS204">
        <v>0.42298848798273592</v>
      </c>
      <c r="DT204">
        <v>9.9474173605524907E-2</v>
      </c>
      <c r="DU204">
        <v>0.1014723569965819</v>
      </c>
      <c r="DV204">
        <v>0.1207619760231369</v>
      </c>
      <c r="DW204">
        <v>-6.3343466284435213E-2</v>
      </c>
      <c r="DX204">
        <v>-0.13062920558908589</v>
      </c>
      <c r="DY204">
        <v>1.575014362048344E-2</v>
      </c>
      <c r="DZ204">
        <v>-7.892366477096957E-2</v>
      </c>
      <c r="EA204">
        <v>2.7078875475825548E-3</v>
      </c>
      <c r="EB204">
        <v>8.4722409988523095E-2</v>
      </c>
      <c r="EC204">
        <v>-5.6135466415110358E-3</v>
      </c>
      <c r="ED204">
        <v>0.14012935885835701</v>
      </c>
      <c r="EE204">
        <v>7.0606362064409067E-2</v>
      </c>
      <c r="EF204">
        <v>0.14607753067652121</v>
      </c>
      <c r="EG204">
        <v>-9.2077989141802652E-2</v>
      </c>
      <c r="EH204">
        <v>6.8592369957119703E-2</v>
      </c>
      <c r="EI204">
        <v>-0.1679279128020392</v>
      </c>
      <c r="EJ204">
        <v>0.16433768828812251</v>
      </c>
      <c r="EK204">
        <v>0.25417358085629788</v>
      </c>
      <c r="EL204">
        <v>-9.0548887691870306E-3</v>
      </c>
      <c r="EM204">
        <v>4.616014697397075E-2</v>
      </c>
      <c r="EN204">
        <v>0.2338065942677261</v>
      </c>
      <c r="EO204">
        <v>0.1214114703574088</v>
      </c>
      <c r="EP204">
        <v>-0.19641443389317731</v>
      </c>
      <c r="EQ204">
        <v>-5.4901687136692412E-2</v>
      </c>
      <c r="ER204">
        <v>-0.176034701268069</v>
      </c>
      <c r="ES204">
        <v>0.21664517484738571</v>
      </c>
      <c r="ET204">
        <v>0.47082871078015648</v>
      </c>
      <c r="EU204">
        <v>0.5592667597209211</v>
      </c>
      <c r="EV204">
        <v>0.42050789747006928</v>
      </c>
      <c r="EW204">
        <v>2.716006270208304E-2</v>
      </c>
      <c r="EX204">
        <v>0.3119899552925392</v>
      </c>
      <c r="EY204">
        <v>0.2771948048671759</v>
      </c>
      <c r="EZ204">
        <v>0.34772324910808261</v>
      </c>
      <c r="FA204">
        <v>0.22796096095674651</v>
      </c>
      <c r="FB204">
        <v>0.58651765514197929</v>
      </c>
      <c r="FC204">
        <v>0.51797395856651196</v>
      </c>
      <c r="FD204">
        <v>0.7167083958679753</v>
      </c>
      <c r="FE204">
        <v>0.60191659641820827</v>
      </c>
      <c r="FF204">
        <v>0.58328551698400544</v>
      </c>
      <c r="FG204">
        <v>0.57008483870466486</v>
      </c>
      <c r="FH204">
        <v>0.33181910231028949</v>
      </c>
      <c r="FI204">
        <v>0.45472480784658181</v>
      </c>
      <c r="FJ204">
        <v>0.14022644698119319</v>
      </c>
      <c r="FK204">
        <v>0.2310771845363204</v>
      </c>
      <c r="FL204">
        <v>0.17389358425908169</v>
      </c>
      <c r="FM204">
        <v>0.49876396397429512</v>
      </c>
      <c r="FN204">
        <v>0.20788974536098431</v>
      </c>
      <c r="FO204">
        <v>0.44531966799453698</v>
      </c>
      <c r="FP204">
        <v>0.53875744757020672</v>
      </c>
      <c r="FQ204">
        <v>0.20454306154998031</v>
      </c>
      <c r="FR204">
        <v>0.55981438307793685</v>
      </c>
      <c r="FS204">
        <v>0.39559422335162131</v>
      </c>
      <c r="FT204">
        <v>0.5961372353953478</v>
      </c>
      <c r="FU204">
        <v>0.44509349354582889</v>
      </c>
      <c r="FV204">
        <v>0.2015335399227173</v>
      </c>
      <c r="FW204">
        <v>0.36699043386671543</v>
      </c>
      <c r="FX204">
        <v>1.008553410535471</v>
      </c>
      <c r="FY204">
        <v>0.17335863643570229</v>
      </c>
      <c r="FZ204">
        <v>0.26368129318128641</v>
      </c>
      <c r="GA204">
        <v>0.25857532042896308</v>
      </c>
      <c r="GB204">
        <v>0.2607915177825994</v>
      </c>
      <c r="GC204">
        <v>0.13320553829388779</v>
      </c>
      <c r="GD204">
        <v>0.77341972179435303</v>
      </c>
      <c r="GE204">
        <v>0.69667382688390844</v>
      </c>
      <c r="GF204">
        <v>0.27399042335069818</v>
      </c>
      <c r="GG204">
        <v>0.34549030903999089</v>
      </c>
      <c r="GH204">
        <v>9.7680791855529026E-2</v>
      </c>
      <c r="GI204">
        <v>0.54891916486231596</v>
      </c>
      <c r="GJ204">
        <v>0.46359805840609403</v>
      </c>
      <c r="GK204">
        <v>0.20752785273424801</v>
      </c>
      <c r="GL204">
        <v>0.2136628078118584</v>
      </c>
      <c r="GM204">
        <v>0.39046871841779629</v>
      </c>
      <c r="GN204">
        <v>0.26595098194927108</v>
      </c>
      <c r="GO204">
        <v>0.13889152570474489</v>
      </c>
      <c r="GP204">
        <v>0.30305515945758099</v>
      </c>
      <c r="GQ204">
        <v>0.21016470804469281</v>
      </c>
      <c r="GR204">
        <v>0.70840905451574543</v>
      </c>
      <c r="GS204">
        <v>0.55166639021373909</v>
      </c>
      <c r="GT204">
        <v>0.19704370119972381</v>
      </c>
      <c r="GU204">
        <v>0.33436237755593679</v>
      </c>
      <c r="GV204">
        <v>0.26317640555371741</v>
      </c>
      <c r="GW204">
        <v>0.26411465002751572</v>
      </c>
      <c r="GX204">
        <v>8.4997580484296245E-2</v>
      </c>
      <c r="GY204">
        <v>0.1923198696116826</v>
      </c>
      <c r="GZ204">
        <v>0.51316872037237793</v>
      </c>
      <c r="HA204">
        <v>0.37582784407953751</v>
      </c>
      <c r="HB204">
        <v>0.30240064359569602</v>
      </c>
      <c r="HC204">
        <v>0.2121639181678362</v>
      </c>
      <c r="HD204">
        <v>0.53235303077613305</v>
      </c>
      <c r="HE204">
        <v>0.1685556917485751</v>
      </c>
      <c r="HF204">
        <v>0.5045435541729888</v>
      </c>
      <c r="HG204">
        <v>0.35834443220689438</v>
      </c>
      <c r="HH204">
        <v>0.55420634922763534</v>
      </c>
      <c r="HI204">
        <v>0.12923936193404209</v>
      </c>
      <c r="HJ204">
        <v>0.20540006146627759</v>
      </c>
      <c r="HK204">
        <v>0.27287975423445721</v>
      </c>
      <c r="HL204">
        <v>0.73544757284936524</v>
      </c>
      <c r="HM204">
        <v>0.17789227973776239</v>
      </c>
      <c r="HN204">
        <v>0.40043644616660912</v>
      </c>
      <c r="HO204">
        <v>9.6837231188707656E-2</v>
      </c>
      <c r="HP204">
        <v>0.35410799056595388</v>
      </c>
      <c r="HQ204">
        <v>0.29682746815853472</v>
      </c>
      <c r="HR204">
        <v>0.39715358041316018</v>
      </c>
      <c r="HS204">
        <v>0.35277018089536782</v>
      </c>
      <c r="HT204">
        <v>0.248391745535152</v>
      </c>
      <c r="HU204">
        <v>0.35795025035660638</v>
      </c>
      <c r="HV204">
        <v>0.24972384046195631</v>
      </c>
      <c r="HW204">
        <v>0.16506806625737019</v>
      </c>
      <c r="HX204">
        <v>0.50816414458796488</v>
      </c>
      <c r="HY204">
        <v>0.53407544256402584</v>
      </c>
      <c r="HZ204">
        <v>0.62876433269417109</v>
      </c>
      <c r="IA204">
        <v>0.46867274511026979</v>
      </c>
      <c r="IB204">
        <v>0.3609694643484983</v>
      </c>
      <c r="IC204">
        <v>0.33431545788390371</v>
      </c>
      <c r="ID204">
        <v>0.54239464170953444</v>
      </c>
      <c r="IE204">
        <v>0.48326598578694568</v>
      </c>
      <c r="IF204">
        <v>0.19289022815349821</v>
      </c>
      <c r="IG204">
        <v>0.41651992875821309</v>
      </c>
      <c r="IH204">
        <v>0.34230346160090652</v>
      </c>
      <c r="II204">
        <v>0.35117642321482229</v>
      </c>
      <c r="IJ204">
        <v>0.56159750394882257</v>
      </c>
      <c r="IK204">
        <v>0.39068614940779772</v>
      </c>
      <c r="IL204">
        <v>6.9152741493934688E-2</v>
      </c>
      <c r="IM204">
        <v>0.54095923479784713</v>
      </c>
      <c r="IN204">
        <v>0.4692226595959248</v>
      </c>
      <c r="IO204">
        <v>0.66462116401341675</v>
      </c>
      <c r="IP204">
        <v>0.74649055135645837</v>
      </c>
      <c r="IQ204">
        <v>0.47365975151780948</v>
      </c>
      <c r="IR204">
        <v>0.44630426574445248</v>
      </c>
      <c r="IS204">
        <v>0.51537696247968223</v>
      </c>
      <c r="IT204">
        <v>0.62486455187326695</v>
      </c>
      <c r="IU204">
        <v>0.11232478018026031</v>
      </c>
      <c r="IV204">
        <v>0.21537530230424001</v>
      </c>
      <c r="IW204">
        <v>0.34314243256477772</v>
      </c>
      <c r="IX204">
        <v>0.46999947246023782</v>
      </c>
      <c r="IY204">
        <v>0.30734598638486421</v>
      </c>
      <c r="IZ204">
        <v>0.56697725463583482</v>
      </c>
      <c r="JA204">
        <v>0.58735339149135868</v>
      </c>
      <c r="JB204">
        <v>0.34236797847063322</v>
      </c>
      <c r="JC204">
        <v>0.2408491894794095</v>
      </c>
      <c r="JD204">
        <v>5.6816006188097512E-2</v>
      </c>
      <c r="JE204">
        <v>0.55018838101436929</v>
      </c>
      <c r="JF204">
        <v>0.32236695059203607</v>
      </c>
      <c r="JG204">
        <v>0.54160799328769338</v>
      </c>
      <c r="JH204">
        <v>0.18793384703973581</v>
      </c>
      <c r="JI204">
        <v>0.32906893504494589</v>
      </c>
      <c r="JJ204">
        <v>0.29210626860881328</v>
      </c>
      <c r="JK204">
        <v>0.1098322228390097</v>
      </c>
      <c r="JL204">
        <v>0.11213032187774009</v>
      </c>
      <c r="JM204">
        <v>0.31737542062789798</v>
      </c>
      <c r="JN204">
        <v>0.20173179508760331</v>
      </c>
      <c r="JO204">
        <v>0.35807371875848648</v>
      </c>
      <c r="JP204">
        <v>7.8888302508100805E-2</v>
      </c>
      <c r="JQ204">
        <v>0.31007568105949318</v>
      </c>
      <c r="JR204">
        <v>0.50388823477324818</v>
      </c>
      <c r="JS204">
        <v>0.50825244306035566</v>
      </c>
      <c r="JT204">
        <v>0.27303731262254022</v>
      </c>
      <c r="JU204">
        <v>0.19814361451260359</v>
      </c>
      <c r="JV204">
        <v>4.4755575587065569E-2</v>
      </c>
      <c r="JW204">
        <v>0.30030839626458988</v>
      </c>
      <c r="JX204">
        <v>0.16568461236417559</v>
      </c>
      <c r="JY204">
        <v>0.18700895960514249</v>
      </c>
      <c r="JZ204">
        <v>0.35339968293699348</v>
      </c>
      <c r="KA204">
        <v>0.60862584527642127</v>
      </c>
      <c r="KB204">
        <v>0.57533608345429488</v>
      </c>
      <c r="KC204">
        <v>0.19104249993440381</v>
      </c>
      <c r="KD204">
        <v>0.4283514296274773</v>
      </c>
      <c r="KE204">
        <v>0.17752804317247009</v>
      </c>
      <c r="KF204">
        <v>0.18637584923958209</v>
      </c>
      <c r="KG204">
        <v>0.24692314364422399</v>
      </c>
      <c r="KH204">
        <v>0.52323247306232257</v>
      </c>
      <c r="KI204">
        <v>0.29954285258366392</v>
      </c>
      <c r="KJ204">
        <v>0.32562140929425221</v>
      </c>
      <c r="KK204">
        <v>0.26177205787331193</v>
      </c>
      <c r="KL204">
        <f>MATCH(A204,'[1]BASC2_BRIEF_6yr_DEMOS_ScanInfo '!$H:$H,0)</f>
        <v>919</v>
      </c>
      <c r="KM204">
        <f>INDEX('[1]BASC2_BRIEF_6yr_DEMOS_ScanInfo '!$L:$L,KL204)</f>
        <v>2</v>
      </c>
      <c r="KN204">
        <f t="shared" si="18"/>
        <v>1</v>
      </c>
      <c r="KO204">
        <f>INDEX('[1]BASC2_BRIEF_6yr_DEMOS_ScanInfo '!$O:$O,KL204)</f>
        <v>38</v>
      </c>
      <c r="KP204">
        <f t="shared" si="19"/>
        <v>0.66666666666666663</v>
      </c>
      <c r="KQ204">
        <f>MATCH(A204,[2]SelectedColumns!$A:$A,0)</f>
        <v>405</v>
      </c>
      <c r="KR204">
        <f>INDEX([2]SelectedColumns!$R:$R,KQ204)</f>
        <v>58</v>
      </c>
      <c r="KS204">
        <f>INDEX([2]SelectedColumns!$J:$J,KQ204)</f>
        <v>62</v>
      </c>
      <c r="KT204">
        <f t="shared" si="20"/>
        <v>0</v>
      </c>
      <c r="KU204" t="e">
        <f t="shared" si="21"/>
        <v>#N/A</v>
      </c>
      <c r="KV204">
        <f t="shared" si="22"/>
        <v>0</v>
      </c>
      <c r="KW204">
        <f t="shared" si="23"/>
        <v>0</v>
      </c>
    </row>
    <row r="205" spans="1:309" x14ac:dyDescent="0.35">
      <c r="A205" t="s">
        <v>205</v>
      </c>
      <c r="B205">
        <v>-0.11037718714274131</v>
      </c>
      <c r="C205">
        <v>0.16648877300516901</v>
      </c>
      <c r="D205">
        <v>6.6371640619529604E-2</v>
      </c>
      <c r="E205">
        <v>0.16251260583310231</v>
      </c>
      <c r="F205">
        <v>-1.9001786376543931E-2</v>
      </c>
      <c r="G205">
        <v>0.42215460574487867</v>
      </c>
      <c r="H205">
        <v>0.27021496069805312</v>
      </c>
      <c r="I205">
        <v>-0.2306252100463069</v>
      </c>
      <c r="J205">
        <v>-7.5604970745750677E-2</v>
      </c>
      <c r="K205">
        <v>2.020371007306276E-2</v>
      </c>
      <c r="L205">
        <v>0.19343166006305751</v>
      </c>
      <c r="M205">
        <v>0.37847916186851371</v>
      </c>
      <c r="N205">
        <v>0.24843088137946359</v>
      </c>
      <c r="O205">
        <v>0.24929530638981839</v>
      </c>
      <c r="P205">
        <v>-0.13877181979409919</v>
      </c>
      <c r="Q205">
        <v>-4.0451027551727803E-2</v>
      </c>
      <c r="R205">
        <v>0.55352929685536212</v>
      </c>
      <c r="S205">
        <v>0.42996239944393788</v>
      </c>
      <c r="T205">
        <v>0.1063713690211131</v>
      </c>
      <c r="U205">
        <v>0.1703734695519028</v>
      </c>
      <c r="V205">
        <v>-6.2556227600607528E-3</v>
      </c>
      <c r="W205">
        <v>0.1006625511635508</v>
      </c>
      <c r="X205">
        <v>0.28120766710786121</v>
      </c>
      <c r="Y205">
        <v>0.23227555958440901</v>
      </c>
      <c r="Z205">
        <v>-3.2557256958136049E-2</v>
      </c>
      <c r="AA205">
        <v>-4.7818230437483233E-2</v>
      </c>
      <c r="AB205">
        <v>1.9340932744665421E-2</v>
      </c>
      <c r="AC205">
        <v>6.6477070993993692E-2</v>
      </c>
      <c r="AD205">
        <v>5.4623687006476462E-2</v>
      </c>
      <c r="AE205">
        <v>-8.7415956918607707E-2</v>
      </c>
      <c r="AF205">
        <v>0.70727443728171546</v>
      </c>
      <c r="AG205">
        <v>0.87105588019008673</v>
      </c>
      <c r="AH205">
        <v>0.37721816981757411</v>
      </c>
      <c r="AI205">
        <v>0.23886392598446671</v>
      </c>
      <c r="AJ205">
        <v>0.20760306481692631</v>
      </c>
      <c r="AK205">
        <v>2.2187432781370919E-3</v>
      </c>
      <c r="AL205">
        <v>3.2485002778748218E-4</v>
      </c>
      <c r="AM205">
        <v>-2.1864469391460691E-2</v>
      </c>
      <c r="AN205">
        <v>0.1611825345094304</v>
      </c>
      <c r="AO205">
        <v>-0.30324799224881471</v>
      </c>
      <c r="AP205">
        <v>4.21309603710045E-2</v>
      </c>
      <c r="AQ205">
        <v>9.6010409201084501E-2</v>
      </c>
      <c r="AR205">
        <v>0.26714909583454011</v>
      </c>
      <c r="AS205">
        <v>-9.3387255090101817E-2</v>
      </c>
      <c r="AT205">
        <v>-5.5580678561355512E-3</v>
      </c>
      <c r="AU205">
        <v>-1.3265670852276481E-2</v>
      </c>
      <c r="AV205">
        <v>0.18988995998771091</v>
      </c>
      <c r="AW205">
        <v>0.18973105490745579</v>
      </c>
      <c r="AX205">
        <v>0.18931365573372541</v>
      </c>
      <c r="AY205">
        <v>0.1059913859956583</v>
      </c>
      <c r="AZ205">
        <v>0.21352859574027699</v>
      </c>
      <c r="BA205">
        <v>-0.1089516983142835</v>
      </c>
      <c r="BB205">
        <v>-4.9426612575658169E-2</v>
      </c>
      <c r="BC205">
        <v>-7.4425364723403664E-2</v>
      </c>
      <c r="BD205">
        <v>-6.9346355143735106E-2</v>
      </c>
      <c r="BE205">
        <v>-0.23309008684759741</v>
      </c>
      <c r="BF205">
        <v>-0.1208318862522102</v>
      </c>
      <c r="BG205">
        <v>0.1151324668673903</v>
      </c>
      <c r="BH205">
        <v>-3.3176025711281532E-2</v>
      </c>
      <c r="BI205">
        <v>-3.7980240936731802E-2</v>
      </c>
      <c r="BJ205">
        <v>-7.098683370681047E-2</v>
      </c>
      <c r="BK205">
        <v>-8.2382845046929831E-2</v>
      </c>
      <c r="BL205">
        <v>1.093131161682144</v>
      </c>
      <c r="BM205">
        <v>0.27432460071284898</v>
      </c>
      <c r="BN205">
        <v>-5.9265043058167599E-3</v>
      </c>
      <c r="BO205">
        <v>0.104385375473298</v>
      </c>
      <c r="BP205">
        <v>-7.0335557777549518E-2</v>
      </c>
      <c r="BQ205">
        <v>-1.791199410690059E-2</v>
      </c>
      <c r="BR205">
        <v>0.1141546892221099</v>
      </c>
      <c r="BS205">
        <v>0.735897338168784</v>
      </c>
      <c r="BT205">
        <v>-0.4249740246392284</v>
      </c>
      <c r="BU205">
        <v>-3.2325118696155397E-2</v>
      </c>
      <c r="BV205">
        <v>-0.1033550141540021</v>
      </c>
      <c r="BW205">
        <v>0.2060500929268132</v>
      </c>
      <c r="BX205">
        <v>-6.3242660492534908E-2</v>
      </c>
      <c r="BY205">
        <v>0.11945209584751269</v>
      </c>
      <c r="BZ205">
        <v>0.10737931608863829</v>
      </c>
      <c r="CA205">
        <v>7.8252137045598857E-2</v>
      </c>
      <c r="CB205">
        <v>-1.467797157061934E-2</v>
      </c>
      <c r="CC205">
        <v>0.41722772340352687</v>
      </c>
      <c r="CD205">
        <v>-6.1315551392764123E-2</v>
      </c>
      <c r="CE205">
        <v>-0.25696318280432789</v>
      </c>
      <c r="CF205">
        <v>-2.2566965318229659E-2</v>
      </c>
      <c r="CG205">
        <v>-4.3022095783580287E-2</v>
      </c>
      <c r="CH205">
        <v>4.752704872513358E-2</v>
      </c>
      <c r="CI205">
        <v>-7.7164737289785457E-2</v>
      </c>
      <c r="CJ205">
        <v>0.156641428563872</v>
      </c>
      <c r="CK205">
        <v>-0.15662356235552699</v>
      </c>
      <c r="CL205">
        <v>-8.645356494806733E-2</v>
      </c>
      <c r="CM205">
        <v>-6.7674765339205134E-2</v>
      </c>
      <c r="CN205">
        <v>0.50998200457593679</v>
      </c>
      <c r="CO205">
        <v>0.44339408114686529</v>
      </c>
      <c r="CP205">
        <v>9.6410734351941807E-2</v>
      </c>
      <c r="CQ205">
        <v>9.6379778135684324E-2</v>
      </c>
      <c r="CR205">
        <v>-7.0570097188566105E-2</v>
      </c>
      <c r="CS205">
        <v>4.1420910306815273E-2</v>
      </c>
      <c r="CT205">
        <v>0.27787080384859969</v>
      </c>
      <c r="CU205">
        <v>-3.5607989490634477E-2</v>
      </c>
      <c r="CV205">
        <v>-5.6339975521610963E-3</v>
      </c>
      <c r="CW205">
        <v>-3.0705645159301298E-3</v>
      </c>
      <c r="CX205">
        <v>-3.8049748000647199E-2</v>
      </c>
      <c r="CY205">
        <v>1.047179365462658E-2</v>
      </c>
      <c r="CZ205">
        <v>0.1303168081577164</v>
      </c>
      <c r="DA205">
        <v>-0.19658498835690441</v>
      </c>
      <c r="DB205">
        <v>0.225453128761852</v>
      </c>
      <c r="DC205">
        <v>0.13150648332184639</v>
      </c>
      <c r="DD205">
        <v>0.34494865309412293</v>
      </c>
      <c r="DE205">
        <v>0.17949594070793171</v>
      </c>
      <c r="DF205">
        <v>0.2225695808903225</v>
      </c>
      <c r="DG205">
        <v>0.18748729326539931</v>
      </c>
      <c r="DH205">
        <v>-0.21987883519033341</v>
      </c>
      <c r="DI205">
        <v>-9.1955980337580012E-2</v>
      </c>
      <c r="DJ205">
        <v>0.2059400479391644</v>
      </c>
      <c r="DK205">
        <v>-0.27555163699628649</v>
      </c>
      <c r="DL205">
        <v>0.17797623220299449</v>
      </c>
      <c r="DM205">
        <v>7.5433446732277476E-2</v>
      </c>
      <c r="DN205">
        <v>0.21945251033392491</v>
      </c>
      <c r="DO205">
        <v>-0.31640917976024308</v>
      </c>
      <c r="DP205">
        <v>-2.096997717154192E-2</v>
      </c>
      <c r="DQ205">
        <v>-5.8481095925169368E-2</v>
      </c>
      <c r="DR205">
        <v>0.27334053378719259</v>
      </c>
      <c r="DS205">
        <v>0.2223262239716457</v>
      </c>
      <c r="DT205">
        <v>0.22861417210934709</v>
      </c>
      <c r="DU205">
        <v>-6.5585208535039463E-3</v>
      </c>
      <c r="DV205">
        <v>0.1139444527702427</v>
      </c>
      <c r="DW205">
        <v>-6.5007196094823971E-3</v>
      </c>
      <c r="DX205">
        <v>-0.1145196827182537</v>
      </c>
      <c r="DY205">
        <v>-5.0659202747945109E-2</v>
      </c>
      <c r="DZ205">
        <v>-5.8238594863135873E-3</v>
      </c>
      <c r="EA205">
        <v>-0.26699553586461189</v>
      </c>
      <c r="EB205">
        <v>1.8088465193731199E-2</v>
      </c>
      <c r="EC205">
        <v>5.8945756623005163E-2</v>
      </c>
      <c r="ED205">
        <v>1.9238863666179992E-2</v>
      </c>
      <c r="EE205">
        <v>-0.20426707235367039</v>
      </c>
      <c r="EF205">
        <v>0.18562038248212809</v>
      </c>
      <c r="EG205">
        <v>-0.22659132068901999</v>
      </c>
      <c r="EH205">
        <v>0.21285509128632521</v>
      </c>
      <c r="EI205">
        <v>-0.1082198797238805</v>
      </c>
      <c r="EJ205">
        <v>4.9046275392742311E-2</v>
      </c>
      <c r="EK205">
        <v>2.316507195108963E-2</v>
      </c>
      <c r="EL205">
        <v>-8.5028559827102779E-3</v>
      </c>
      <c r="EM205">
        <v>0.1264532994313208</v>
      </c>
      <c r="EN205">
        <v>0.15868598218607091</v>
      </c>
      <c r="EO205">
        <v>0.50828841153198323</v>
      </c>
      <c r="EP205">
        <v>-0.37759577850657489</v>
      </c>
      <c r="EQ205">
        <v>-9.263082510757803E-2</v>
      </c>
      <c r="ER205">
        <v>-0.32371563984992863</v>
      </c>
      <c r="ES205">
        <v>0.25436972711256223</v>
      </c>
      <c r="ET205">
        <v>0.490772655922734</v>
      </c>
      <c r="EU205">
        <v>0.31281040340796712</v>
      </c>
      <c r="EV205">
        <v>0.3809315471757565</v>
      </c>
      <c r="EW205">
        <v>0.25602375975454089</v>
      </c>
      <c r="EX205">
        <v>0.25279648900070367</v>
      </c>
      <c r="EY205">
        <v>0.31317474532930778</v>
      </c>
      <c r="EZ205">
        <v>0.33650733090677298</v>
      </c>
      <c r="FA205">
        <v>0.26614668167330591</v>
      </c>
      <c r="FB205">
        <v>0.41479079495341109</v>
      </c>
      <c r="FC205">
        <v>0.34319485234446878</v>
      </c>
      <c r="FD205">
        <v>0.42678587747060048</v>
      </c>
      <c r="FE205">
        <v>0.31318723343853899</v>
      </c>
      <c r="FF205">
        <v>0.39632491558917599</v>
      </c>
      <c r="FG205">
        <v>0.27811426659328559</v>
      </c>
      <c r="FH205">
        <v>0.39355679508419361</v>
      </c>
      <c r="FI205">
        <v>0.39914294284772739</v>
      </c>
      <c r="FJ205">
        <v>0.22560182333374831</v>
      </c>
      <c r="FK205">
        <v>0.46848631424228859</v>
      </c>
      <c r="FL205">
        <v>0.27989444620301113</v>
      </c>
      <c r="FM205">
        <v>0.71427170875364798</v>
      </c>
      <c r="FN205">
        <v>0.40092319197396031</v>
      </c>
      <c r="FO205">
        <v>0.37929647571761171</v>
      </c>
      <c r="FP205">
        <v>0.17281061850135579</v>
      </c>
      <c r="FQ205">
        <v>0.32140996927932919</v>
      </c>
      <c r="FR205">
        <v>0.53295571373904582</v>
      </c>
      <c r="FS205">
        <v>0.18735768652757129</v>
      </c>
      <c r="FT205">
        <v>0.40310031495879972</v>
      </c>
      <c r="FU205">
        <v>0.4209045587131553</v>
      </c>
      <c r="FV205">
        <v>0.20882759196118381</v>
      </c>
      <c r="FW205">
        <v>0.50376041757366963</v>
      </c>
      <c r="FX205">
        <v>0.32920786612968811</v>
      </c>
      <c r="FY205">
        <v>0.23981518381621561</v>
      </c>
      <c r="FZ205">
        <v>0.42998068773986142</v>
      </c>
      <c r="GA205">
        <v>0.32221492215429443</v>
      </c>
      <c r="GB205">
        <v>0.25303691140782297</v>
      </c>
      <c r="GC205">
        <v>0.18351314006758049</v>
      </c>
      <c r="GD205">
        <v>0.25676853543009559</v>
      </c>
      <c r="GE205">
        <v>6.7191995949244798E-2</v>
      </c>
      <c r="GF205">
        <v>0.25390258360561752</v>
      </c>
      <c r="GG205">
        <v>5.6553586460239613E-2</v>
      </c>
      <c r="GH205">
        <v>0.15533839184175491</v>
      </c>
      <c r="GI205">
        <v>0.3392656056331842</v>
      </c>
      <c r="GJ205">
        <v>0.36378465450853048</v>
      </c>
      <c r="GK205">
        <v>0.27686344358444059</v>
      </c>
      <c r="GL205">
        <v>0.2415276154249498</v>
      </c>
      <c r="GM205">
        <v>0.26110220626949088</v>
      </c>
      <c r="GN205">
        <v>0.37749329096251288</v>
      </c>
      <c r="GO205">
        <v>0.36566547443538328</v>
      </c>
      <c r="GP205">
        <v>0.23821139629636551</v>
      </c>
      <c r="GQ205">
        <v>0.31554040788945759</v>
      </c>
      <c r="GR205">
        <v>0.85421970751284138</v>
      </c>
      <c r="GS205">
        <v>0.3320977763085467</v>
      </c>
      <c r="GT205">
        <v>0.40470830895038978</v>
      </c>
      <c r="GU205">
        <v>0.47333905995744979</v>
      </c>
      <c r="GV205">
        <v>2.9591074251534288E-2</v>
      </c>
      <c r="GW205">
        <v>0.37227749311149322</v>
      </c>
      <c r="GX205">
        <v>0.10138526536664649</v>
      </c>
      <c r="GY205">
        <v>0.34100546871168719</v>
      </c>
      <c r="GZ205">
        <v>3.6925431496485327E-2</v>
      </c>
      <c r="HA205">
        <v>0.2614775473561084</v>
      </c>
      <c r="HB205">
        <v>0.40701051524320631</v>
      </c>
      <c r="HC205">
        <v>1.826863813742621E-2</v>
      </c>
      <c r="HD205">
        <v>9.0174879194746815E-2</v>
      </c>
      <c r="HE205">
        <v>0.26766092937279051</v>
      </c>
      <c r="HF205">
        <v>0.30055489918863348</v>
      </c>
      <c r="HG205">
        <v>0.27704938094943637</v>
      </c>
      <c r="HH205">
        <v>0.19560239637615021</v>
      </c>
      <c r="HI205">
        <v>0.23894267695739291</v>
      </c>
      <c r="HJ205">
        <v>0.18952201398042781</v>
      </c>
      <c r="HK205">
        <v>0.36977460879319057</v>
      </c>
      <c r="HL205">
        <v>0.31286364443467979</v>
      </c>
      <c r="HM205">
        <v>1.508088605824881E-2</v>
      </c>
      <c r="HN205">
        <v>0.29798225278495449</v>
      </c>
      <c r="HO205">
        <v>0.1161743919767064</v>
      </c>
      <c r="HP205">
        <v>0.27367444769313182</v>
      </c>
      <c r="HQ205">
        <v>0.2427348882373617</v>
      </c>
      <c r="HR205">
        <v>0.40833639984284248</v>
      </c>
      <c r="HS205">
        <v>0.34544964043247212</v>
      </c>
      <c r="HT205">
        <v>0.29379916657444433</v>
      </c>
      <c r="HU205">
        <v>0.20385882724447429</v>
      </c>
      <c r="HV205">
        <v>0.24740145967290009</v>
      </c>
      <c r="HW205">
        <v>0.1775288145275021</v>
      </c>
      <c r="HX205">
        <v>0.35263594857792252</v>
      </c>
      <c r="HY205">
        <v>9.2470086807428409E-2</v>
      </c>
      <c r="HZ205">
        <v>0.33246065119896412</v>
      </c>
      <c r="IA205">
        <v>0.28862702657496109</v>
      </c>
      <c r="IB205">
        <v>0.20012282455354011</v>
      </c>
      <c r="IC205">
        <v>0.13684639901337431</v>
      </c>
      <c r="ID205">
        <v>0.66074225569729017</v>
      </c>
      <c r="IE205">
        <v>0.36290397259221768</v>
      </c>
      <c r="IF205">
        <v>0.25176891633188592</v>
      </c>
      <c r="IG205">
        <v>0.39851656985305189</v>
      </c>
      <c r="IH205">
        <v>0.56337310008485864</v>
      </c>
      <c r="II205">
        <v>0.53225421917044602</v>
      </c>
      <c r="IJ205">
        <v>0.3282252849818556</v>
      </c>
      <c r="IK205">
        <v>0.22964450713192169</v>
      </c>
      <c r="IL205">
        <v>6.5744636259356226E-2</v>
      </c>
      <c r="IM205">
        <v>0.47012611226933398</v>
      </c>
      <c r="IN205">
        <v>0.27908363994768759</v>
      </c>
      <c r="IO205">
        <v>0.19647105408445109</v>
      </c>
      <c r="IP205">
        <v>0.30924069845364938</v>
      </c>
      <c r="IQ205">
        <v>0.48183064316833141</v>
      </c>
      <c r="IR205">
        <v>0.53231991763986364</v>
      </c>
      <c r="IS205">
        <v>0.41652069504950079</v>
      </c>
      <c r="IT205">
        <v>0.65858852470245322</v>
      </c>
      <c r="IU205">
        <v>8.7489353044215623E-2</v>
      </c>
      <c r="IV205">
        <v>0.62076219735941895</v>
      </c>
      <c r="IW205">
        <v>0.48036221202069102</v>
      </c>
      <c r="IX205">
        <v>0.69584397762450845</v>
      </c>
      <c r="IY205">
        <v>0.25567515048112038</v>
      </c>
      <c r="IZ205">
        <v>0.45512839479088008</v>
      </c>
      <c r="JA205">
        <v>0.26588316726389349</v>
      </c>
      <c r="JB205">
        <v>6.1181422923125617E-2</v>
      </c>
      <c r="JC205">
        <v>2.0135612968836519E-2</v>
      </c>
      <c r="JD205">
        <v>8.3910679731253601E-2</v>
      </c>
      <c r="JE205">
        <v>0.86420157416321031</v>
      </c>
      <c r="JF205">
        <v>0.39668305581200042</v>
      </c>
      <c r="JG205">
        <v>0.19927264386891311</v>
      </c>
      <c r="JH205">
        <v>0.1424109922405182</v>
      </c>
      <c r="JI205">
        <v>0.14222498449270049</v>
      </c>
      <c r="JJ205">
        <v>0.39019305080272593</v>
      </c>
      <c r="JK205">
        <v>0.27921168198944402</v>
      </c>
      <c r="JL205">
        <v>0.10711294018937299</v>
      </c>
      <c r="JM205">
        <v>0.1626400064081881</v>
      </c>
      <c r="JN205">
        <v>0.16310291272702709</v>
      </c>
      <c r="JO205">
        <v>0.30357225104883873</v>
      </c>
      <c r="JP205">
        <v>0.24914567828045009</v>
      </c>
      <c r="JQ205">
        <v>0.26770730681885241</v>
      </c>
      <c r="JR205">
        <v>9.148478582750981E-2</v>
      </c>
      <c r="JS205">
        <v>0.26111171832169239</v>
      </c>
      <c r="JT205">
        <v>0.31287890420081083</v>
      </c>
      <c r="JU205">
        <v>0.44805632091915842</v>
      </c>
      <c r="JV205">
        <v>4.5234854226678112E-3</v>
      </c>
      <c r="JW205">
        <v>0.24327454926312611</v>
      </c>
      <c r="JX205">
        <v>0.15371499069184871</v>
      </c>
      <c r="JY205">
        <v>6.7361415398344837E-2</v>
      </c>
      <c r="JZ205">
        <v>0.29491424804392891</v>
      </c>
      <c r="KA205">
        <v>0.34372015798814581</v>
      </c>
      <c r="KB205">
        <v>0.47871739395987623</v>
      </c>
      <c r="KC205">
        <v>0.29083346540390931</v>
      </c>
      <c r="KD205">
        <v>0.38088894063863299</v>
      </c>
      <c r="KE205">
        <v>0.38892210931952931</v>
      </c>
      <c r="KF205">
        <v>0.26237936638153703</v>
      </c>
      <c r="KG205">
        <v>9.6701084405228871E-2</v>
      </c>
      <c r="KH205">
        <v>0.18092476849573541</v>
      </c>
      <c r="KI205">
        <v>0.1045104863473079</v>
      </c>
      <c r="KJ205">
        <v>0.29374784686481659</v>
      </c>
      <c r="KK205">
        <v>0.17306851868358161</v>
      </c>
      <c r="KL205">
        <f>MATCH(A205,'[1]BASC2_BRIEF_6yr_DEMOS_ScanInfo '!$H:$H,0)</f>
        <v>923</v>
      </c>
      <c r="KM205">
        <f>INDEX('[1]BASC2_BRIEF_6yr_DEMOS_ScanInfo '!$L:$L,KL205)</f>
        <v>2</v>
      </c>
      <c r="KN205">
        <f t="shared" si="18"/>
        <v>1</v>
      </c>
      <c r="KO205">
        <f>INDEX('[1]BASC2_BRIEF_6yr_DEMOS_ScanInfo '!$O:$O,KL205)</f>
        <v>32</v>
      </c>
      <c r="KP205">
        <f t="shared" si="19"/>
        <v>0.16666666666666666</v>
      </c>
      <c r="KQ205">
        <f>MATCH(A205,[2]SelectedColumns!$A:$A,0)</f>
        <v>409</v>
      </c>
      <c r="KR205">
        <f>INDEX([2]SelectedColumns!$R:$R,KQ205)</f>
        <v>52</v>
      </c>
      <c r="KS205">
        <f>INDEX([2]SelectedColumns!$J:$J,KQ205)</f>
        <v>57</v>
      </c>
      <c r="KT205">
        <f t="shared" si="20"/>
        <v>0</v>
      </c>
      <c r="KU205">
        <f t="shared" si="21"/>
        <v>0</v>
      </c>
      <c r="KV205">
        <f t="shared" si="22"/>
        <v>0</v>
      </c>
      <c r="KW205">
        <f t="shared" si="23"/>
        <v>0</v>
      </c>
    </row>
    <row r="206" spans="1:309" x14ac:dyDescent="0.35">
      <c r="A206" t="s">
        <v>206</v>
      </c>
      <c r="B206">
        <v>1.1730782025702879E-3</v>
      </c>
      <c r="C206">
        <v>0.28064999694152809</v>
      </c>
      <c r="D206">
        <v>0.26523184773839298</v>
      </c>
      <c r="E206">
        <v>8.8967303893841443E-2</v>
      </c>
      <c r="F206">
        <v>-5.8207090603670693E-2</v>
      </c>
      <c r="G206">
        <v>0.55029281577336275</v>
      </c>
      <c r="H206">
        <v>0.25377929365175361</v>
      </c>
      <c r="I206">
        <v>-4.8045196852824379E-2</v>
      </c>
      <c r="J206">
        <v>0.14231671185699971</v>
      </c>
      <c r="K206">
        <v>0.121605340046677</v>
      </c>
      <c r="L206">
        <v>-1.8066964626440422E-2</v>
      </c>
      <c r="M206">
        <v>0.31482293333261602</v>
      </c>
      <c r="N206">
        <v>0.2069648521324865</v>
      </c>
      <c r="O206">
        <v>0.16525302618691359</v>
      </c>
      <c r="P206">
        <v>3.0447611159975411E-2</v>
      </c>
      <c r="Q206">
        <v>-1.9527188914056689E-2</v>
      </c>
      <c r="R206">
        <v>0.53483495951864024</v>
      </c>
      <c r="S206">
        <v>0.57997085539948556</v>
      </c>
      <c r="T206">
        <v>4.9816662440269943E-2</v>
      </c>
      <c r="U206">
        <v>0.29951787828022147</v>
      </c>
      <c r="V206">
        <v>6.7499670512735088E-2</v>
      </c>
      <c r="W206">
        <v>1.6736378316314141E-2</v>
      </c>
      <c r="X206">
        <v>0.1964095162361312</v>
      </c>
      <c r="Y206">
        <v>0.34152444613955663</v>
      </c>
      <c r="Z206">
        <v>1.450119440037034E-2</v>
      </c>
      <c r="AA206">
        <v>-4.4731000869938642E-2</v>
      </c>
      <c r="AB206">
        <v>8.4623785026953557E-2</v>
      </c>
      <c r="AC206">
        <v>8.6050808882434549E-2</v>
      </c>
      <c r="AD206">
        <v>0.13951923460023741</v>
      </c>
      <c r="AE206">
        <v>-0.14209264535629229</v>
      </c>
      <c r="AF206">
        <v>0.41495854312608882</v>
      </c>
      <c r="AG206">
        <v>0.33425327537578969</v>
      </c>
      <c r="AH206">
        <v>0.26997873192887711</v>
      </c>
      <c r="AI206">
        <v>0.1454225721166931</v>
      </c>
      <c r="AJ206">
        <v>0.28654843355420262</v>
      </c>
      <c r="AK206">
        <v>0.21782325412812931</v>
      </c>
      <c r="AL206">
        <v>3.9866005502257051E-2</v>
      </c>
      <c r="AM206">
        <v>-4.208132222648886E-2</v>
      </c>
      <c r="AN206">
        <v>0.15283429881826141</v>
      </c>
      <c r="AO206">
        <v>-0.26812350045248401</v>
      </c>
      <c r="AP206">
        <v>0.22204795909690581</v>
      </c>
      <c r="AQ206">
        <v>0.15522180227458221</v>
      </c>
      <c r="AR206">
        <v>0.54447721106531699</v>
      </c>
      <c r="AS206">
        <v>7.162582961916697E-2</v>
      </c>
      <c r="AT206">
        <v>5.2406820477633342E-2</v>
      </c>
      <c r="AU206">
        <v>-4.1958982597820596E-3</v>
      </c>
      <c r="AV206">
        <v>0.44308878593384238</v>
      </c>
      <c r="AW206">
        <v>0.22950241392500989</v>
      </c>
      <c r="AX206">
        <v>0.26611035014980849</v>
      </c>
      <c r="AY206">
        <v>0.36349469717472588</v>
      </c>
      <c r="AZ206">
        <v>4.5436421115261139E-2</v>
      </c>
      <c r="BA206">
        <v>-1.9350734541909279E-2</v>
      </c>
      <c r="BB206">
        <v>9.1652156221917247E-2</v>
      </c>
      <c r="BC206">
        <v>-3.606325911176711E-2</v>
      </c>
      <c r="BD206">
        <v>-2.0215525441690581E-2</v>
      </c>
      <c r="BE206">
        <v>-3.8008223231307703E-2</v>
      </c>
      <c r="BF206">
        <v>0.15391545844845789</v>
      </c>
      <c r="BG206">
        <v>0.1024846008668068</v>
      </c>
      <c r="BH206">
        <v>3.8407984872423922E-4</v>
      </c>
      <c r="BI206">
        <v>-0.1028074707323033</v>
      </c>
      <c r="BJ206">
        <v>9.6583028583729913E-6</v>
      </c>
      <c r="BK206">
        <v>-6.8015351611110386E-3</v>
      </c>
      <c r="BL206">
        <v>0.13979981943643141</v>
      </c>
      <c r="BM206">
        <v>0.15913469446043291</v>
      </c>
      <c r="BN206">
        <v>-7.0838432088979664E-2</v>
      </c>
      <c r="BO206">
        <v>0.56610069618948389</v>
      </c>
      <c r="BP206">
        <v>-4.8085586233701523E-2</v>
      </c>
      <c r="BQ206">
        <v>8.0098143531725174E-2</v>
      </c>
      <c r="BR206">
        <v>9.8169478310160541E-2</v>
      </c>
      <c r="BS206">
        <v>0.49394146933203098</v>
      </c>
      <c r="BT206">
        <v>-0.2317095807006295</v>
      </c>
      <c r="BU206">
        <v>2.258368457319582E-2</v>
      </c>
      <c r="BV206">
        <v>-8.607189786540359E-2</v>
      </c>
      <c r="BW206">
        <v>0.18727090262698451</v>
      </c>
      <c r="BX206">
        <v>-1.434615111775206E-2</v>
      </c>
      <c r="BY206">
        <v>0.1933187299028063</v>
      </c>
      <c r="BZ206">
        <v>0.1329657854633666</v>
      </c>
      <c r="CA206">
        <v>-4.1674364371853789E-2</v>
      </c>
      <c r="CB206">
        <v>4.3316237080586184E-3</v>
      </c>
      <c r="CC206">
        <v>0.28611839017146662</v>
      </c>
      <c r="CD206">
        <v>-3.1914925741176603E-2</v>
      </c>
      <c r="CE206">
        <v>-0.20559388747291821</v>
      </c>
      <c r="CF206">
        <v>0.1087366568657844</v>
      </c>
      <c r="CG206">
        <v>0.26653054359930001</v>
      </c>
      <c r="CH206">
        <v>1.275199531911664E-2</v>
      </c>
      <c r="CI206">
        <v>-0.23064602915225541</v>
      </c>
      <c r="CJ206">
        <v>0.28375894212931652</v>
      </c>
      <c r="CK206">
        <v>0.1117711117922289</v>
      </c>
      <c r="CL206">
        <v>9.0268565712299242E-2</v>
      </c>
      <c r="CM206">
        <v>-2.6528346937082951E-2</v>
      </c>
      <c r="CN206">
        <v>0.5455167144725136</v>
      </c>
      <c r="CO206">
        <v>0.53407843105628516</v>
      </c>
      <c r="CP206">
        <v>-1.104844552177719E-2</v>
      </c>
      <c r="CQ206">
        <v>0.1749755171167191</v>
      </c>
      <c r="CR206">
        <v>0.27146850691986862</v>
      </c>
      <c r="CS206">
        <v>-0.14257455847800071</v>
      </c>
      <c r="CT206">
        <v>0.10521367889596769</v>
      </c>
      <c r="CU206">
        <v>0.12776176743263859</v>
      </c>
      <c r="CV206">
        <v>2.6123875268353469E-3</v>
      </c>
      <c r="CW206">
        <v>-5.4023558469784787E-2</v>
      </c>
      <c r="CX206">
        <v>5.0553490185659238E-2</v>
      </c>
      <c r="CY206">
        <v>7.5327782476194205E-2</v>
      </c>
      <c r="CZ206">
        <v>4.9663228301615632E-2</v>
      </c>
      <c r="DA206">
        <v>2.0770614510335461E-2</v>
      </c>
      <c r="DB206">
        <v>0.43371974425333948</v>
      </c>
      <c r="DC206">
        <v>0.4746255868466831</v>
      </c>
      <c r="DD206">
        <v>0.27334604326177059</v>
      </c>
      <c r="DE206">
        <v>0.105387776752635</v>
      </c>
      <c r="DF206">
        <v>0.31409116305114249</v>
      </c>
      <c r="DG206">
        <v>0.1373590591542582</v>
      </c>
      <c r="DH206">
        <v>6.9828618694045552E-3</v>
      </c>
      <c r="DI206">
        <v>2.481637242449652E-3</v>
      </c>
      <c r="DJ206">
        <v>-2.191474204188992E-2</v>
      </c>
      <c r="DK206">
        <v>-9.2638017227948399E-2</v>
      </c>
      <c r="DL206">
        <v>0.33029041663206682</v>
      </c>
      <c r="DM206">
        <v>0.16254430929585301</v>
      </c>
      <c r="DN206">
        <v>0.38921851169090022</v>
      </c>
      <c r="DO206">
        <v>-6.4079654135394071E-2</v>
      </c>
      <c r="DP206">
        <v>4.4564182684074798E-2</v>
      </c>
      <c r="DQ206">
        <v>9.5817825421627978E-2</v>
      </c>
      <c r="DR206">
        <v>0.57389142039927821</v>
      </c>
      <c r="DS206">
        <v>0.35682592132734298</v>
      </c>
      <c r="DT206">
        <v>0.12867210576107621</v>
      </c>
      <c r="DU206">
        <v>0.13135718500998861</v>
      </c>
      <c r="DV206">
        <v>0.26281706518834519</v>
      </c>
      <c r="DW206">
        <v>3.858644317285886E-3</v>
      </c>
      <c r="DX206">
        <v>8.1288826396611391E-2</v>
      </c>
      <c r="DY206">
        <v>-1.3581303425093781E-2</v>
      </c>
      <c r="DZ206">
        <v>2.109356730697598E-2</v>
      </c>
      <c r="EA206">
        <v>3.1258910374324822E-2</v>
      </c>
      <c r="EB206">
        <v>-9.2679898194338861E-3</v>
      </c>
      <c r="EC206">
        <v>8.4005579770265681E-2</v>
      </c>
      <c r="ED206">
        <v>-9.8967704053660732E-2</v>
      </c>
      <c r="EE206">
        <v>5.6920280587697603E-2</v>
      </c>
      <c r="EF206">
        <v>3.3272303429938248E-2</v>
      </c>
      <c r="EG206">
        <v>8.2466273375124244E-2</v>
      </c>
      <c r="EH206">
        <v>0.25003798899371282</v>
      </c>
      <c r="EI206">
        <v>-2.126485090288122E-2</v>
      </c>
      <c r="EJ206">
        <v>0.20392491340239019</v>
      </c>
      <c r="EK206">
        <v>0.34500185399435329</v>
      </c>
      <c r="EL206">
        <v>-7.3471585593460897E-2</v>
      </c>
      <c r="EM206">
        <v>2.8991944819628079E-2</v>
      </c>
      <c r="EN206">
        <v>0.22129956905201811</v>
      </c>
      <c r="EO206">
        <v>0.32767278643728859</v>
      </c>
      <c r="EP206">
        <v>2.4876028836052552E-2</v>
      </c>
      <c r="EQ206">
        <v>6.765509785885182E-2</v>
      </c>
      <c r="ER206">
        <v>-0.16536201891413871</v>
      </c>
      <c r="ES206">
        <v>0.19922543378447191</v>
      </c>
      <c r="ET206">
        <v>0.64091865345135668</v>
      </c>
      <c r="EU206">
        <v>0.38175779778594421</v>
      </c>
      <c r="EV206">
        <v>0.45818213849900269</v>
      </c>
      <c r="EW206">
        <v>0.31959124960050211</v>
      </c>
      <c r="EX206">
        <v>0.33135552809885588</v>
      </c>
      <c r="EY206">
        <v>0.31822216713003409</v>
      </c>
      <c r="EZ206">
        <v>0.38528650227304628</v>
      </c>
      <c r="FA206">
        <v>0.43531437105542792</v>
      </c>
      <c r="FB206">
        <v>0.51325812109052493</v>
      </c>
      <c r="FC206">
        <v>0.17782656835633201</v>
      </c>
      <c r="FD206">
        <v>0.62451796351804101</v>
      </c>
      <c r="FE206">
        <v>0.3735783631829363</v>
      </c>
      <c r="FF206">
        <v>0.31521279904211708</v>
      </c>
      <c r="FG206">
        <v>0.4100186416976212</v>
      </c>
      <c r="FH206">
        <v>0.39684463774611389</v>
      </c>
      <c r="FI206">
        <v>0.45407016265301431</v>
      </c>
      <c r="FJ206">
        <v>0.28755426698736508</v>
      </c>
      <c r="FK206">
        <v>0.42528233011169331</v>
      </c>
      <c r="FL206">
        <v>0.46712803209151688</v>
      </c>
      <c r="FM206">
        <v>0.51165412893003281</v>
      </c>
      <c r="FN206">
        <v>0.1463991241479167</v>
      </c>
      <c r="FO206">
        <v>0.29275026482424921</v>
      </c>
      <c r="FP206">
        <v>0.67619450988149843</v>
      </c>
      <c r="FQ206">
        <v>0.40115137189621453</v>
      </c>
      <c r="FR206">
        <v>0.41009196231371348</v>
      </c>
      <c r="FS206">
        <v>0.48981646910945442</v>
      </c>
      <c r="FT206">
        <v>0.61234220230123615</v>
      </c>
      <c r="FU206">
        <v>0.413443987725787</v>
      </c>
      <c r="FV206">
        <v>0.1910308507373179</v>
      </c>
      <c r="FW206">
        <v>0.42802008314928508</v>
      </c>
      <c r="FX206">
        <v>0.3305287008435035</v>
      </c>
      <c r="FY206">
        <v>5.51831498276463E-2</v>
      </c>
      <c r="FZ206">
        <v>0.56893290227650195</v>
      </c>
      <c r="GA206">
        <v>0.45204378088349179</v>
      </c>
      <c r="GB206">
        <v>0.3911711959525323</v>
      </c>
      <c r="GC206">
        <v>0.3765273885011744</v>
      </c>
      <c r="GD206">
        <v>0.33821409172066591</v>
      </c>
      <c r="GE206">
        <v>0.73297728187100286</v>
      </c>
      <c r="GF206">
        <v>0.60319613677985395</v>
      </c>
      <c r="GG206">
        <v>6.6806637256200785E-2</v>
      </c>
      <c r="GH206">
        <v>0.18313578483664311</v>
      </c>
      <c r="GI206">
        <v>0.38711437298304902</v>
      </c>
      <c r="GJ206">
        <v>0.38576127203923882</v>
      </c>
      <c r="GK206">
        <v>9.8679284600450029E-2</v>
      </c>
      <c r="GL206">
        <v>0.24166506505266941</v>
      </c>
      <c r="GM206">
        <v>6.7680568331081437E-2</v>
      </c>
      <c r="GN206">
        <v>0.37292263334049619</v>
      </c>
      <c r="GO206">
        <v>0.33712622487166127</v>
      </c>
      <c r="GP206">
        <v>0.40462515372821861</v>
      </c>
      <c r="GQ206">
        <v>0.27960901818669842</v>
      </c>
      <c r="GR206">
        <v>5.914229228788577E-2</v>
      </c>
      <c r="GS206">
        <v>0.31592481367408382</v>
      </c>
      <c r="GT206">
        <v>0.2448448567369258</v>
      </c>
      <c r="GU206">
        <v>0.50716905400529688</v>
      </c>
      <c r="GV206">
        <v>0.35116808180902442</v>
      </c>
      <c r="GW206">
        <v>0.30752150500044401</v>
      </c>
      <c r="GX206">
        <v>0.33858483264496042</v>
      </c>
      <c r="GY206">
        <v>0.14769265286642999</v>
      </c>
      <c r="GZ206">
        <v>0.36399960322998959</v>
      </c>
      <c r="HA206">
        <v>0.2229990616520626</v>
      </c>
      <c r="HB206">
        <v>0.29786611746581898</v>
      </c>
      <c r="HC206">
        <v>0.1711422625779499</v>
      </c>
      <c r="HD206">
        <v>0.15703898116537041</v>
      </c>
      <c r="HE206">
        <v>4.7188792454274632E-2</v>
      </c>
      <c r="HF206">
        <v>0.58577669818742484</v>
      </c>
      <c r="HG206">
        <v>0.26636196280167218</v>
      </c>
      <c r="HH206">
        <v>0.39913307023900568</v>
      </c>
      <c r="HI206">
        <v>0.42392783524184607</v>
      </c>
      <c r="HJ206">
        <v>0.1422887017487233</v>
      </c>
      <c r="HK206">
        <v>0.23930714146206361</v>
      </c>
      <c r="HL206">
        <v>0.53815899722548433</v>
      </c>
      <c r="HM206">
        <v>0.55434282409841384</v>
      </c>
      <c r="HN206">
        <v>0.29328054668913012</v>
      </c>
      <c r="HO206">
        <v>0.27445391423206789</v>
      </c>
      <c r="HP206">
        <v>0.16010664448653869</v>
      </c>
      <c r="HQ206">
        <v>0.69740164466491938</v>
      </c>
      <c r="HR206">
        <v>0.31961056369238428</v>
      </c>
      <c r="HS206">
        <v>0.40134993514662848</v>
      </c>
      <c r="HT206">
        <v>0.43160392096177269</v>
      </c>
      <c r="HU206">
        <v>0.25673434096860409</v>
      </c>
      <c r="HV206">
        <v>0.2552625037028613</v>
      </c>
      <c r="HW206">
        <v>0.52386718104725949</v>
      </c>
      <c r="HX206">
        <v>0.46061448386359272</v>
      </c>
      <c r="HY206">
        <v>0.45039194967710372</v>
      </c>
      <c r="HZ206">
        <v>0.32364680113394789</v>
      </c>
      <c r="IA206">
        <v>0.35293409617271909</v>
      </c>
      <c r="IB206">
        <v>0.21616075328907811</v>
      </c>
      <c r="IC206">
        <v>0.63012929637206105</v>
      </c>
      <c r="ID206">
        <v>0.551699650328771</v>
      </c>
      <c r="IE206">
        <v>0.54032747696921857</v>
      </c>
      <c r="IF206">
        <v>0.33129292810669148</v>
      </c>
      <c r="IG206">
        <v>0.57183240577477923</v>
      </c>
      <c r="IH206">
        <v>0.53229841103397291</v>
      </c>
      <c r="II206">
        <v>0.55218730378724645</v>
      </c>
      <c r="IJ206">
        <v>0.3513016722343168</v>
      </c>
      <c r="IK206">
        <v>0.34297118964982698</v>
      </c>
      <c r="IL206">
        <v>0.4469181263360017</v>
      </c>
      <c r="IM206">
        <v>0.43861861696102378</v>
      </c>
      <c r="IN206">
        <v>0.39286277518156271</v>
      </c>
      <c r="IO206">
        <v>0.30402579404003482</v>
      </c>
      <c r="IP206">
        <v>0.55944221073143141</v>
      </c>
      <c r="IQ206">
        <v>0.44427259790651241</v>
      </c>
      <c r="IR206">
        <v>0.67226923195820742</v>
      </c>
      <c r="IS206">
        <v>0.43317203914187619</v>
      </c>
      <c r="IT206">
        <v>0.51089481603395637</v>
      </c>
      <c r="IU206">
        <v>0.30893045434726402</v>
      </c>
      <c r="IV206">
        <v>0.43686888158540238</v>
      </c>
      <c r="IW206">
        <v>0.48847553402455568</v>
      </c>
      <c r="IX206">
        <v>0.44844707499796332</v>
      </c>
      <c r="IY206">
        <v>0.36344571707221812</v>
      </c>
      <c r="IZ206">
        <v>0.45113712650984972</v>
      </c>
      <c r="JA206">
        <v>0.3265197188490398</v>
      </c>
      <c r="JB206">
        <v>6.7008923671047271E-2</v>
      </c>
      <c r="JC206">
        <v>6.8349665968399004E-2</v>
      </c>
      <c r="JD206">
        <v>0.19056496207213799</v>
      </c>
      <c r="JE206">
        <v>0.6937901026301001</v>
      </c>
      <c r="JF206">
        <v>0.42228048908806792</v>
      </c>
      <c r="JG206">
        <v>0.28770572693547952</v>
      </c>
      <c r="JH206">
        <v>0.16485398066327331</v>
      </c>
      <c r="JI206">
        <v>0.48225002895900859</v>
      </c>
      <c r="JJ206">
        <v>0.34950468653410233</v>
      </c>
      <c r="JK206">
        <v>0.2128085653142944</v>
      </c>
      <c r="JL206">
        <v>7.8732231925787433E-2</v>
      </c>
      <c r="JM206">
        <v>0.13632873269101731</v>
      </c>
      <c r="JN206">
        <v>9.1631569994262391E-2</v>
      </c>
      <c r="JO206">
        <v>0.38814613609660742</v>
      </c>
      <c r="JP206">
        <v>0.123958516245226</v>
      </c>
      <c r="JQ206">
        <v>0.2437574592798987</v>
      </c>
      <c r="JR206">
        <v>7.8156401412438056E-2</v>
      </c>
      <c r="JS206">
        <v>0.19015686398573339</v>
      </c>
      <c r="JT206">
        <v>0.24239080531309229</v>
      </c>
      <c r="JU206">
        <v>0.38284569498019988</v>
      </c>
      <c r="JV206">
        <v>4.6276725553226608E-2</v>
      </c>
      <c r="JW206">
        <v>0.16494817901039349</v>
      </c>
      <c r="JX206">
        <v>9.2839359272608279E-2</v>
      </c>
      <c r="JY206">
        <v>0.14015381731040691</v>
      </c>
      <c r="JZ206">
        <v>0.22866518558711371</v>
      </c>
      <c r="KA206">
        <v>0.25398483127036292</v>
      </c>
      <c r="KB206">
        <v>0.63343439686032421</v>
      </c>
      <c r="KC206">
        <v>0.35375796100254769</v>
      </c>
      <c r="KD206">
        <v>0.22555884997238179</v>
      </c>
      <c r="KE206">
        <v>0.35932218728930049</v>
      </c>
      <c r="KF206">
        <v>0.21227997205146029</v>
      </c>
      <c r="KG206">
        <v>0.32825724216789071</v>
      </c>
      <c r="KH206">
        <v>0.30243644504076428</v>
      </c>
      <c r="KI206">
        <v>0.24337312735896671</v>
      </c>
      <c r="KJ206">
        <v>0.37702394667740191</v>
      </c>
      <c r="KK206">
        <v>0.64665231446283222</v>
      </c>
      <c r="KL206">
        <f>MATCH(A206,'[1]BASC2_BRIEF_6yr_DEMOS_ScanInfo '!$H:$H,0)</f>
        <v>924</v>
      </c>
      <c r="KM206">
        <f>INDEX('[1]BASC2_BRIEF_6yr_DEMOS_ScanInfo '!$L:$L,KL206)</f>
        <v>1</v>
      </c>
      <c r="KN206">
        <f t="shared" si="18"/>
        <v>0</v>
      </c>
      <c r="KO206">
        <f>INDEX('[1]BASC2_BRIEF_6yr_DEMOS_ScanInfo '!$O:$O,KL206)</f>
        <v>34</v>
      </c>
      <c r="KP206">
        <f t="shared" si="19"/>
        <v>0.33333333333333331</v>
      </c>
      <c r="KQ206" t="e">
        <f>MATCH(A206,[2]SelectedColumns!$A:$A,0)</f>
        <v>#N/A</v>
      </c>
      <c r="KR206" t="e">
        <f>INDEX([2]SelectedColumns!$R:$R,KQ206)</f>
        <v>#N/A</v>
      </c>
      <c r="KS206" t="e">
        <f>INDEX([2]SelectedColumns!$J:$J,KQ206)</f>
        <v>#N/A</v>
      </c>
      <c r="KT206" t="e">
        <f t="shared" si="20"/>
        <v>#N/A</v>
      </c>
      <c r="KU206" t="e">
        <f t="shared" si="21"/>
        <v>#N/A</v>
      </c>
      <c r="KV206" t="e">
        <f t="shared" si="22"/>
        <v>#N/A</v>
      </c>
      <c r="KW206" t="e">
        <f t="shared" si="23"/>
        <v>#N/A</v>
      </c>
    </row>
    <row r="207" spans="1:309" x14ac:dyDescent="0.35">
      <c r="A207" t="s">
        <v>207</v>
      </c>
      <c r="B207">
        <v>4.0037278648554109E-2</v>
      </c>
      <c r="C207">
        <v>0.10876153149562071</v>
      </c>
      <c r="D207">
        <v>0.17871279812505339</v>
      </c>
      <c r="E207">
        <v>9.8817871051085193E-2</v>
      </c>
      <c r="F207">
        <v>6.1561757160577553E-2</v>
      </c>
      <c r="G207">
        <v>0.35842399204828218</v>
      </c>
      <c r="H207">
        <v>0.1998735686176156</v>
      </c>
      <c r="I207">
        <v>-1.6871651823845198E-2</v>
      </c>
      <c r="J207">
        <v>0.17823538766867331</v>
      </c>
      <c r="K207">
        <v>-0.1025883647186225</v>
      </c>
      <c r="L207">
        <v>0.10828287299157011</v>
      </c>
      <c r="M207">
        <v>0.20965287011183251</v>
      </c>
      <c r="N207">
        <v>0.27443885020175562</v>
      </c>
      <c r="O207">
        <v>0.25093345384381882</v>
      </c>
      <c r="P207">
        <v>-2.2767677343928479E-2</v>
      </c>
      <c r="Q207">
        <v>4.2052424360173417E-2</v>
      </c>
      <c r="R207">
        <v>0.58622682941515325</v>
      </c>
      <c r="S207">
        <v>0.44016139965199241</v>
      </c>
      <c r="T207">
        <v>0.1206933274228951</v>
      </c>
      <c r="U207">
        <v>0.26857258612841811</v>
      </c>
      <c r="V207">
        <v>0.12894911454774241</v>
      </c>
      <c r="W207">
        <v>2.6703011085143169E-2</v>
      </c>
      <c r="X207">
        <v>0.24632675497386261</v>
      </c>
      <c r="Y207">
        <v>0.24347459410152461</v>
      </c>
      <c r="Z207">
        <v>-3.9759948913830057E-2</v>
      </c>
      <c r="AA207">
        <v>2.8302767592641501E-2</v>
      </c>
      <c r="AB207">
        <v>4.4408278213130536E-3</v>
      </c>
      <c r="AC207">
        <v>4.5352692875276317E-2</v>
      </c>
      <c r="AD207">
        <v>-1.9868357557264679E-2</v>
      </c>
      <c r="AE207">
        <v>-7.7854051069640384E-2</v>
      </c>
      <c r="AF207">
        <v>0.2942318233526407</v>
      </c>
      <c r="AG207">
        <v>0.35662003424072819</v>
      </c>
      <c r="AH207">
        <v>0.27843486990408128</v>
      </c>
      <c r="AI207">
        <v>0.1733553587981915</v>
      </c>
      <c r="AJ207">
        <v>0.29905153646846211</v>
      </c>
      <c r="AK207">
        <v>9.6384761123057938E-2</v>
      </c>
      <c r="AL207">
        <v>9.0363821492710272E-2</v>
      </c>
      <c r="AM207">
        <v>-8.5091808906474053E-2</v>
      </c>
      <c r="AN207">
        <v>6.2083737620778567E-2</v>
      </c>
      <c r="AO207">
        <v>-0.25456749595877692</v>
      </c>
      <c r="AP207">
        <v>0.2002133702986395</v>
      </c>
      <c r="AQ207">
        <v>9.184542094406889E-2</v>
      </c>
      <c r="AR207">
        <v>0.30649217369550502</v>
      </c>
      <c r="AS207">
        <v>-3.5890225487112508E-2</v>
      </c>
      <c r="AT207">
        <v>-2.893810649642492E-2</v>
      </c>
      <c r="AU207">
        <v>-5.8187197861556683E-3</v>
      </c>
      <c r="AV207">
        <v>0.40404429346740528</v>
      </c>
      <c r="AW207">
        <v>0.34451033592371921</v>
      </c>
      <c r="AX207">
        <v>0.26749571742742712</v>
      </c>
      <c r="AY207">
        <v>0.27786730742015098</v>
      </c>
      <c r="AZ207">
        <v>9.7769524815662923E-3</v>
      </c>
      <c r="BA207">
        <v>-5.4817867957843713E-3</v>
      </c>
      <c r="BB207">
        <v>-7.9551819643013166E-2</v>
      </c>
      <c r="BC207">
        <v>-7.2892049120676816E-2</v>
      </c>
      <c r="BD207">
        <v>5.1384557844179501E-2</v>
      </c>
      <c r="BE207">
        <v>-9.3266702980871141E-2</v>
      </c>
      <c r="BF207">
        <v>-3.4786909208776473E-2</v>
      </c>
      <c r="BG207">
        <v>7.7504563594677389E-2</v>
      </c>
      <c r="BH207">
        <v>2.6360080337593631E-2</v>
      </c>
      <c r="BI207">
        <v>-6.3470742850167738E-2</v>
      </c>
      <c r="BJ207">
        <v>-3.222178589664892E-3</v>
      </c>
      <c r="BK207">
        <v>0.14612012279820849</v>
      </c>
      <c r="BL207">
        <v>2.2198954106075749E-2</v>
      </c>
      <c r="BM207">
        <v>0.18040043398495151</v>
      </c>
      <c r="BN207">
        <v>-6.7605554165972581E-3</v>
      </c>
      <c r="BO207">
        <v>0.54186136866124102</v>
      </c>
      <c r="BP207">
        <v>-2.562871281725387E-2</v>
      </c>
      <c r="BQ207">
        <v>2.0364628411286829E-3</v>
      </c>
      <c r="BR207">
        <v>0.1273290726623835</v>
      </c>
      <c r="BS207">
        <v>0.34457705943594208</v>
      </c>
      <c r="BT207">
        <v>-0.2348320185881112</v>
      </c>
      <c r="BU207">
        <v>-7.3633293178699266E-2</v>
      </c>
      <c r="BV207">
        <v>-0.1071849117018417</v>
      </c>
      <c r="BW207">
        <v>0.13572868151934009</v>
      </c>
      <c r="BX207">
        <v>2.0503551888894741E-2</v>
      </c>
      <c r="BY207">
        <v>9.0070106201298294E-2</v>
      </c>
      <c r="BZ207">
        <v>9.2975745907524332E-2</v>
      </c>
      <c r="CA207">
        <v>-0.13162468043584921</v>
      </c>
      <c r="CB207">
        <v>-4.3841045262909661E-2</v>
      </c>
      <c r="CC207">
        <v>0.34789443592655062</v>
      </c>
      <c r="CD207">
        <v>-0.1100400625912397</v>
      </c>
      <c r="CE207">
        <v>-0.1210873021307433</v>
      </c>
      <c r="CF207">
        <v>7.8666372512106175E-3</v>
      </c>
      <c r="CG207">
        <v>-6.5379693299092656E-2</v>
      </c>
      <c r="CH207">
        <v>7.6690325498047107E-2</v>
      </c>
      <c r="CI207">
        <v>-0.12797201017761489</v>
      </c>
      <c r="CJ207">
        <v>4.6516602723787992E-2</v>
      </c>
      <c r="CK207">
        <v>-7.3491684665875967E-2</v>
      </c>
      <c r="CL207">
        <v>-4.4614731247112571E-2</v>
      </c>
      <c r="CM207">
        <v>-8.2771846887688127E-3</v>
      </c>
      <c r="CN207">
        <v>0.60545057230068788</v>
      </c>
      <c r="CO207">
        <v>0.33930693123405459</v>
      </c>
      <c r="CP207">
        <v>-2.5205137413468752E-3</v>
      </c>
      <c r="CQ207">
        <v>0.2299111618267404</v>
      </c>
      <c r="CR207">
        <v>0.21877398295860709</v>
      </c>
      <c r="CS207">
        <v>-5.9068077194229567E-2</v>
      </c>
      <c r="CT207">
        <v>4.6420920126033723E-2</v>
      </c>
      <c r="CU207">
        <v>9.2666477913697642E-2</v>
      </c>
      <c r="CV207">
        <v>5.5486583973713748E-2</v>
      </c>
      <c r="CW207">
        <v>-7.4532762860176849E-2</v>
      </c>
      <c r="CX207">
        <v>7.3661866963450118E-2</v>
      </c>
      <c r="CY207">
        <v>-7.7454871225388411E-2</v>
      </c>
      <c r="CZ207">
        <v>-5.8366388881199383E-2</v>
      </c>
      <c r="DA207">
        <v>-1.002316632069156E-2</v>
      </c>
      <c r="DB207">
        <v>0.45913172654543682</v>
      </c>
      <c r="DC207">
        <v>0.59569033562973894</v>
      </c>
      <c r="DD207">
        <v>0.4136715424208729</v>
      </c>
      <c r="DE207">
        <v>0.14507197637238509</v>
      </c>
      <c r="DF207">
        <v>0.44171333720382039</v>
      </c>
      <c r="DG207">
        <v>0.18598931738253241</v>
      </c>
      <c r="DH207">
        <v>-0.45179637185871863</v>
      </c>
      <c r="DI207">
        <v>-3.330166297096282E-2</v>
      </c>
      <c r="DJ207">
        <v>-0.11220253083599151</v>
      </c>
      <c r="DK207">
        <v>-0.27044668676252498</v>
      </c>
      <c r="DL207">
        <v>0.30969052076358672</v>
      </c>
      <c r="DM207">
        <v>0.19292886992306729</v>
      </c>
      <c r="DN207">
        <v>0.43444917845924702</v>
      </c>
      <c r="DO207">
        <v>-4.7369303489901871E-2</v>
      </c>
      <c r="DP207">
        <v>8.1657480445947339E-2</v>
      </c>
      <c r="DQ207">
        <v>-2.8417925073728641E-2</v>
      </c>
      <c r="DR207">
        <v>0.1089841165200041</v>
      </c>
      <c r="DS207">
        <v>0.59129687290482691</v>
      </c>
      <c r="DT207">
        <v>0.1090942089018556</v>
      </c>
      <c r="DU207">
        <v>5.7689609527385111E-2</v>
      </c>
      <c r="DV207">
        <v>-2.266255159661101E-2</v>
      </c>
      <c r="DW207">
        <v>-0.14991092296626271</v>
      </c>
      <c r="DX207">
        <v>-0.13311777351358889</v>
      </c>
      <c r="DY207">
        <v>-3.7923538269364343E-2</v>
      </c>
      <c r="DZ207">
        <v>0.24665467065995139</v>
      </c>
      <c r="EA207">
        <v>1.8563623400989378E-2</v>
      </c>
      <c r="EB207">
        <v>8.0873254267211259E-2</v>
      </c>
      <c r="EC207">
        <v>-0.10601926472284059</v>
      </c>
      <c r="ED207">
        <v>-7.3435617846780099E-2</v>
      </c>
      <c r="EE207">
        <v>-0.17173521537270431</v>
      </c>
      <c r="EF207">
        <v>-8.8661381345010115E-2</v>
      </c>
      <c r="EG207">
        <v>4.521394417936464E-2</v>
      </c>
      <c r="EH207">
        <v>0.27265731828964362</v>
      </c>
      <c r="EI207">
        <v>-3.9605502961960637E-2</v>
      </c>
      <c r="EJ207">
        <v>0.1682525988508061</v>
      </c>
      <c r="EK207">
        <v>0.31885544453897507</v>
      </c>
      <c r="EL207">
        <v>-4.2202988944504798E-2</v>
      </c>
      <c r="EM207">
        <v>6.4820903048854461E-2</v>
      </c>
      <c r="EN207">
        <v>0.1244125540533136</v>
      </c>
      <c r="EO207">
        <v>0.67845500721165353</v>
      </c>
      <c r="EP207">
        <v>-0.2289703179654641</v>
      </c>
      <c r="EQ207">
        <v>-0.15316039976994539</v>
      </c>
      <c r="ER207">
        <v>-0.1239691149172262</v>
      </c>
      <c r="ES207">
        <v>0.25092712049259819</v>
      </c>
      <c r="ET207">
        <v>0.47625722511985952</v>
      </c>
      <c r="EU207">
        <v>0.26800807906790758</v>
      </c>
      <c r="EV207">
        <v>0.2473800667123319</v>
      </c>
      <c r="EW207">
        <v>0.53844180076177739</v>
      </c>
      <c r="EX207">
        <v>0.65910660793660392</v>
      </c>
      <c r="EY207">
        <v>0.177705701851187</v>
      </c>
      <c r="EZ207">
        <v>0.2299540556506654</v>
      </c>
      <c r="FA207">
        <v>0.31988717709083953</v>
      </c>
      <c r="FB207">
        <v>0.33011232991658251</v>
      </c>
      <c r="FC207">
        <v>0.164181563649655</v>
      </c>
      <c r="FD207">
        <v>0.5876897856839709</v>
      </c>
      <c r="FE207">
        <v>0.35919350171227121</v>
      </c>
      <c r="FF207">
        <v>0.38239985543771171</v>
      </c>
      <c r="FG207">
        <v>0.20434111898652679</v>
      </c>
      <c r="FH207">
        <v>0.34985318727825498</v>
      </c>
      <c r="FI207">
        <v>0.39969815153438137</v>
      </c>
      <c r="FJ207">
        <v>0.27499845106816251</v>
      </c>
      <c r="FK207">
        <v>0.20044630214107581</v>
      </c>
      <c r="FL207">
        <v>0.35023231117630782</v>
      </c>
      <c r="FM207">
        <v>0.72296711545776005</v>
      </c>
      <c r="FN207">
        <v>0.35002708884993777</v>
      </c>
      <c r="FO207">
        <v>0.56791184806999118</v>
      </c>
      <c r="FP207">
        <v>0.59911148670308878</v>
      </c>
      <c r="FQ207">
        <v>0.34435044641350959</v>
      </c>
      <c r="FR207">
        <v>0.38813294246385349</v>
      </c>
      <c r="FS207">
        <v>0.27460774159053558</v>
      </c>
      <c r="FT207">
        <v>0.35712900730471259</v>
      </c>
      <c r="FU207">
        <v>0.38520858844474121</v>
      </c>
      <c r="FV207">
        <v>0.1915511373870509</v>
      </c>
      <c r="FW207">
        <v>0.32865968832018061</v>
      </c>
      <c r="FX207">
        <v>0.61341704384868634</v>
      </c>
      <c r="FY207">
        <v>4.5262044887650621E-2</v>
      </c>
      <c r="FZ207">
        <v>0.52328145021142924</v>
      </c>
      <c r="GA207">
        <v>0.44839104424035692</v>
      </c>
      <c r="GB207">
        <v>0.21250624064272911</v>
      </c>
      <c r="GC207">
        <v>0.59354440778870154</v>
      </c>
      <c r="GD207">
        <v>0.2515913191609182</v>
      </c>
      <c r="GE207">
        <v>0.31317165935871522</v>
      </c>
      <c r="GF207">
        <v>0.2433668016755193</v>
      </c>
      <c r="GG207">
        <v>3.4568982698178367E-2</v>
      </c>
      <c r="GH207">
        <v>0.23404872374823571</v>
      </c>
      <c r="GI207">
        <v>0.41685140969492329</v>
      </c>
      <c r="GJ207">
        <v>0.60634885007673023</v>
      </c>
      <c r="GK207">
        <v>0.16979874058486119</v>
      </c>
      <c r="GL207">
        <v>0.21873879776718169</v>
      </c>
      <c r="GM207">
        <v>0.32047196553899532</v>
      </c>
      <c r="GN207">
        <v>0.26998929665368249</v>
      </c>
      <c r="GO207">
        <v>0.34742214442226649</v>
      </c>
      <c r="GP207">
        <v>0.33077338808379603</v>
      </c>
      <c r="GQ207">
        <v>2.3356504592707938E-2</v>
      </c>
      <c r="GR207">
        <v>5.5487665036037651E-2</v>
      </c>
      <c r="GS207">
        <v>0.43530817744313449</v>
      </c>
      <c r="GT207">
        <v>0.33894659065070731</v>
      </c>
      <c r="GU207">
        <v>0.30441573073836953</v>
      </c>
      <c r="GV207">
        <v>5.5215285641063573E-2</v>
      </c>
      <c r="GW207">
        <v>0.43750490592325109</v>
      </c>
      <c r="GX207">
        <v>0.1488449887498246</v>
      </c>
      <c r="GY207">
        <v>0.23256180448837821</v>
      </c>
      <c r="GZ207">
        <v>0.13493357716567761</v>
      </c>
      <c r="HA207">
        <v>0.36692253572664202</v>
      </c>
      <c r="HB207">
        <v>0.30795476776030112</v>
      </c>
      <c r="HC207">
        <v>1.9834367862131511E-2</v>
      </c>
      <c r="HD207">
        <v>8.8606110654157716E-2</v>
      </c>
      <c r="HE207">
        <v>9.727736617944116E-2</v>
      </c>
      <c r="HF207">
        <v>0.62471000036911795</v>
      </c>
      <c r="HG207">
        <v>0.2434236313774763</v>
      </c>
      <c r="HH207">
        <v>0.21923735627782839</v>
      </c>
      <c r="HI207">
        <v>0.15439358097750161</v>
      </c>
      <c r="HJ207">
        <v>0.13171704035562151</v>
      </c>
      <c r="HK207">
        <v>0.31095931336154592</v>
      </c>
      <c r="HL207">
        <v>0.20193794922111341</v>
      </c>
      <c r="HM207">
        <v>3.3299936745867759E-2</v>
      </c>
      <c r="HN207">
        <v>0.37966769587389021</v>
      </c>
      <c r="HO207">
        <v>0.27288754212918409</v>
      </c>
      <c r="HP207">
        <v>0.25413085033043342</v>
      </c>
      <c r="HQ207">
        <v>0.26191443052260449</v>
      </c>
      <c r="HR207">
        <v>0.37330093406398018</v>
      </c>
      <c r="HS207">
        <v>0.40467264954600479</v>
      </c>
      <c r="HT207">
        <v>0.39300523966283762</v>
      </c>
      <c r="HU207">
        <v>0.27623389172883939</v>
      </c>
      <c r="HV207">
        <v>0.30748342801156481</v>
      </c>
      <c r="HW207">
        <v>0.28616171252913192</v>
      </c>
      <c r="HX207">
        <v>0.44352362007673168</v>
      </c>
      <c r="HY207">
        <v>0.3462298203277997</v>
      </c>
      <c r="HZ207">
        <v>0.3775481872031996</v>
      </c>
      <c r="IA207">
        <v>0.23783155395658001</v>
      </c>
      <c r="IB207">
        <v>0.25519741613183111</v>
      </c>
      <c r="IC207">
        <v>0.16451440172443491</v>
      </c>
      <c r="ID207">
        <v>0.48740213983932018</v>
      </c>
      <c r="IE207">
        <v>0.36871027534389139</v>
      </c>
      <c r="IF207">
        <v>0.27843317278662222</v>
      </c>
      <c r="IG207">
        <v>0.2350049929168545</v>
      </c>
      <c r="IH207">
        <v>0.54691020119214151</v>
      </c>
      <c r="II207">
        <v>0.48281966336733378</v>
      </c>
      <c r="IJ207">
        <v>0.334482766606714</v>
      </c>
      <c r="IK207">
        <v>0.52527036371180791</v>
      </c>
      <c r="IL207">
        <v>0.38571577673737589</v>
      </c>
      <c r="IM207">
        <v>0.35439456891728421</v>
      </c>
      <c r="IN207">
        <v>0.25920479487480769</v>
      </c>
      <c r="IO207">
        <v>3.8600885219837677E-2</v>
      </c>
      <c r="IP207">
        <v>0.55706061968618825</v>
      </c>
      <c r="IQ207">
        <v>0.36932420859580162</v>
      </c>
      <c r="IR207">
        <v>0.69154374809668362</v>
      </c>
      <c r="IS207">
        <v>0.27833948922633839</v>
      </c>
      <c r="IT207">
        <v>0.44670386066282253</v>
      </c>
      <c r="IU207">
        <v>0.42070137531669338</v>
      </c>
      <c r="IV207">
        <v>0.4968552105793993</v>
      </c>
      <c r="IW207">
        <v>0.83238192397790289</v>
      </c>
      <c r="IX207">
        <v>0.29169838209082333</v>
      </c>
      <c r="IY207">
        <v>0.40809827106337387</v>
      </c>
      <c r="IZ207">
        <v>0.1146089434571959</v>
      </c>
      <c r="JA207">
        <v>0.5307170956809717</v>
      </c>
      <c r="JB207">
        <v>0.19666025700206841</v>
      </c>
      <c r="JC207">
        <v>8.8886442936945004E-3</v>
      </c>
      <c r="JD207">
        <v>6.0372051969322993E-2</v>
      </c>
      <c r="JE207">
        <v>0.37432385312637573</v>
      </c>
      <c r="JF207">
        <v>0.49344329618947602</v>
      </c>
      <c r="JG207">
        <v>0.24763560639016891</v>
      </c>
      <c r="JH207">
        <v>0.1585091175675872</v>
      </c>
      <c r="JI207">
        <v>0.40403782407156258</v>
      </c>
      <c r="JJ207">
        <v>0.30758180229382359</v>
      </c>
      <c r="JK207">
        <v>0.16193527653522749</v>
      </c>
      <c r="JL207">
        <v>0.14124771953211709</v>
      </c>
      <c r="JM207">
        <v>0.13018444186813591</v>
      </c>
      <c r="JN207">
        <v>0.16659346012186699</v>
      </c>
      <c r="JO207">
        <v>0.29343395531617028</v>
      </c>
      <c r="JP207">
        <v>0.24769988629564471</v>
      </c>
      <c r="JQ207">
        <v>0.42337077531833028</v>
      </c>
      <c r="JR207">
        <v>0.18487972710836989</v>
      </c>
      <c r="JS207">
        <v>0.38678137428695952</v>
      </c>
      <c r="JT207">
        <v>0.29698432116671519</v>
      </c>
      <c r="JU207">
        <v>0.27739171376234018</v>
      </c>
      <c r="JV207">
        <v>0.14552157749482761</v>
      </c>
      <c r="JW207">
        <v>0.1216937955933378</v>
      </c>
      <c r="JX207">
        <v>0.27072039090959882</v>
      </c>
      <c r="JY207">
        <v>7.2595733284405916E-3</v>
      </c>
      <c r="JZ207">
        <v>9.9841862802698661E-2</v>
      </c>
      <c r="KA207">
        <v>0.27942986885396243</v>
      </c>
      <c r="KB207">
        <v>0.49586027067170518</v>
      </c>
      <c r="KC207">
        <v>0.27444185689558043</v>
      </c>
      <c r="KD207">
        <v>0.13692555710951801</v>
      </c>
      <c r="KE207">
        <v>0.49136466257337569</v>
      </c>
      <c r="KF207">
        <v>8.5089187410558959E-2</v>
      </c>
      <c r="KG207">
        <v>0.26921399478354913</v>
      </c>
      <c r="KH207">
        <v>0.22104950118679539</v>
      </c>
      <c r="KI207">
        <v>0.18921597720842939</v>
      </c>
      <c r="KJ207">
        <v>0.44961158977636612</v>
      </c>
      <c r="KK207">
        <v>0.24078277644650919</v>
      </c>
      <c r="KL207">
        <f>MATCH(A207,'[1]BASC2_BRIEF_6yr_DEMOS_ScanInfo '!$H:$H,0)</f>
        <v>925</v>
      </c>
      <c r="KM207">
        <f>INDEX('[1]BASC2_BRIEF_6yr_DEMOS_ScanInfo '!$L:$L,KL207)</f>
        <v>2</v>
      </c>
      <c r="KN207">
        <f t="shared" si="18"/>
        <v>1</v>
      </c>
      <c r="KO207">
        <f>INDEX('[1]BASC2_BRIEF_6yr_DEMOS_ScanInfo '!$O:$O,KL207)</f>
        <v>34</v>
      </c>
      <c r="KP207">
        <f t="shared" si="19"/>
        <v>0.33333333333333331</v>
      </c>
      <c r="KQ207" t="e">
        <f>MATCH(A207,[2]SelectedColumns!$A:$A,0)</f>
        <v>#N/A</v>
      </c>
      <c r="KR207" t="e">
        <f>INDEX([2]SelectedColumns!$R:$R,KQ207)</f>
        <v>#N/A</v>
      </c>
      <c r="KS207" t="e">
        <f>INDEX([2]SelectedColumns!$J:$J,KQ207)</f>
        <v>#N/A</v>
      </c>
      <c r="KT207" t="e">
        <f t="shared" si="20"/>
        <v>#N/A</v>
      </c>
      <c r="KU207" t="e">
        <f t="shared" si="21"/>
        <v>#N/A</v>
      </c>
      <c r="KV207" t="e">
        <f t="shared" si="22"/>
        <v>#N/A</v>
      </c>
      <c r="KW207" t="e">
        <f t="shared" si="23"/>
        <v>#N/A</v>
      </c>
    </row>
    <row r="208" spans="1:309" x14ac:dyDescent="0.35">
      <c r="A208" t="s">
        <v>208</v>
      </c>
      <c r="B208">
        <v>1.627659591138864E-3</v>
      </c>
      <c r="C208">
        <v>0.2103321173840158</v>
      </c>
      <c r="D208">
        <v>0.23425591141367569</v>
      </c>
      <c r="E208">
        <v>0.2431460109616628</v>
      </c>
      <c r="F208">
        <v>5.5366626055550761E-2</v>
      </c>
      <c r="G208">
        <v>0.36434016867743652</v>
      </c>
      <c r="H208">
        <v>0.19207894235052689</v>
      </c>
      <c r="I208">
        <v>-4.0743776645721042E-2</v>
      </c>
      <c r="J208">
        <v>0.22700126340609181</v>
      </c>
      <c r="K208">
        <v>0.31894598844857769</v>
      </c>
      <c r="L208">
        <v>1.0090275893333001E-2</v>
      </c>
      <c r="M208">
        <v>0.21180620133208319</v>
      </c>
      <c r="N208">
        <v>0.30493797653474569</v>
      </c>
      <c r="O208">
        <v>0.11997228343422139</v>
      </c>
      <c r="P208">
        <v>1.6727816872721402E-2</v>
      </c>
      <c r="Q208">
        <v>7.3092788133535702E-2</v>
      </c>
      <c r="R208">
        <v>0.60089351324139006</v>
      </c>
      <c r="S208">
        <v>0.62690470199171222</v>
      </c>
      <c r="T208">
        <v>1.025478852175254E-2</v>
      </c>
      <c r="U208">
        <v>0.26270922281367048</v>
      </c>
      <c r="V208">
        <v>0.12844986751137791</v>
      </c>
      <c r="W208">
        <v>4.5198006108980733E-2</v>
      </c>
      <c r="X208">
        <v>0.40853888641816011</v>
      </c>
      <c r="Y208">
        <v>0.33283741637095687</v>
      </c>
      <c r="Z208">
        <v>-1.8365142155958299E-2</v>
      </c>
      <c r="AA208">
        <v>0.1053069628687866</v>
      </c>
      <c r="AB208">
        <v>8.9344350956106933E-2</v>
      </c>
      <c r="AC208">
        <v>4.7814793122140653E-2</v>
      </c>
      <c r="AD208">
        <v>9.0085587950872181E-2</v>
      </c>
      <c r="AE208">
        <v>-3.6908419758767692E-2</v>
      </c>
      <c r="AF208">
        <v>0.32127380496926278</v>
      </c>
      <c r="AG208">
        <v>0.37339877602955351</v>
      </c>
      <c r="AH208">
        <v>0.28442973344760941</v>
      </c>
      <c r="AI208">
        <v>0.26173117578517391</v>
      </c>
      <c r="AJ208">
        <v>0.31077701591563578</v>
      </c>
      <c r="AK208">
        <v>0.18548536734595891</v>
      </c>
      <c r="AL208">
        <v>8.358917854771386E-2</v>
      </c>
      <c r="AM208">
        <v>7.3760581154242777E-2</v>
      </c>
      <c r="AN208">
        <v>0.12499776308130189</v>
      </c>
      <c r="AO208">
        <v>3.3351503490086198E-2</v>
      </c>
      <c r="AP208">
        <v>0.1905014276154253</v>
      </c>
      <c r="AQ208">
        <v>3.0110277202183951E-2</v>
      </c>
      <c r="AR208">
        <v>0.48827627802481188</v>
      </c>
      <c r="AS208">
        <v>-0.1091603419161522</v>
      </c>
      <c r="AT208">
        <v>-0.10451048897897409</v>
      </c>
      <c r="AU208">
        <v>-4.1893574812841727E-2</v>
      </c>
      <c r="AV208">
        <v>0.27644712942380673</v>
      </c>
      <c r="AW208">
        <v>0.31275708940023628</v>
      </c>
      <c r="AX208">
        <v>0.11956772505450181</v>
      </c>
      <c r="AY208">
        <v>9.1503836856980048E-2</v>
      </c>
      <c r="AZ208">
        <v>-2.6788343881514191E-2</v>
      </c>
      <c r="BA208">
        <v>-0.12730642495839239</v>
      </c>
      <c r="BB208">
        <v>8.7040134523848067E-3</v>
      </c>
      <c r="BC208">
        <v>-4.0501543402091889E-2</v>
      </c>
      <c r="BD208">
        <v>0.151490888375059</v>
      </c>
      <c r="BE208">
        <v>-6.6364435551812928E-2</v>
      </c>
      <c r="BF208">
        <v>-5.3919231239088823E-2</v>
      </c>
      <c r="BG208">
        <v>0.14967683896667139</v>
      </c>
      <c r="BH208">
        <v>-2.301538893607569E-2</v>
      </c>
      <c r="BI208">
        <v>-1.1984048430013111E-2</v>
      </c>
      <c r="BJ208">
        <v>-3.1828464622436943E-2</v>
      </c>
      <c r="BK208">
        <v>-4.9352454511875088E-5</v>
      </c>
      <c r="BL208">
        <v>0.16497274483733571</v>
      </c>
      <c r="BM208">
        <v>0.23967037441594621</v>
      </c>
      <c r="BN208">
        <v>-6.3750570703836384E-2</v>
      </c>
      <c r="BO208">
        <v>-0.1108276966531094</v>
      </c>
      <c r="BP208">
        <v>-7.2160197471906606E-3</v>
      </c>
      <c r="BQ208">
        <v>-0.1081093754993068</v>
      </c>
      <c r="BR208">
        <v>8.9770249314260475E-2</v>
      </c>
      <c r="BS208">
        <v>0.27533033584364047</v>
      </c>
      <c r="BT208">
        <v>-0.2115185110628803</v>
      </c>
      <c r="BU208">
        <v>0.1187911514702646</v>
      </c>
      <c r="BV208">
        <v>-4.2360076140233398E-2</v>
      </c>
      <c r="BW208">
        <v>0.18532921061446109</v>
      </c>
      <c r="BX208">
        <v>-6.0132387627956467E-2</v>
      </c>
      <c r="BY208">
        <v>-5.374313097490524E-2</v>
      </c>
      <c r="BZ208">
        <v>0.14431400764854879</v>
      </c>
      <c r="CA208">
        <v>-7.8707064562273166E-2</v>
      </c>
      <c r="CB208">
        <v>-2.879983346121473E-2</v>
      </c>
      <c r="CC208">
        <v>0.4134618669523995</v>
      </c>
      <c r="CD208">
        <v>7.0175147565677776E-2</v>
      </c>
      <c r="CE208">
        <v>-9.831945189934288E-2</v>
      </c>
      <c r="CF208">
        <v>-1.025084867783033E-2</v>
      </c>
      <c r="CG208">
        <v>-3.3926968133400681E-2</v>
      </c>
      <c r="CH208">
        <v>7.4086397848265984E-2</v>
      </c>
      <c r="CI208">
        <v>-0.20383209449406209</v>
      </c>
      <c r="CJ208">
        <v>0.1032885342153131</v>
      </c>
      <c r="CK208">
        <v>-7.6582998680229997E-2</v>
      </c>
      <c r="CL208">
        <v>5.7972537617857922E-2</v>
      </c>
      <c r="CM208">
        <v>8.1841214551074737E-2</v>
      </c>
      <c r="CN208">
        <v>0.55900674941039552</v>
      </c>
      <c r="CO208">
        <v>0.52150621501239436</v>
      </c>
      <c r="CP208">
        <v>-2.1569962341890351E-2</v>
      </c>
      <c r="CQ208">
        <v>0.26346079801141298</v>
      </c>
      <c r="CR208">
        <v>0.1139233387439522</v>
      </c>
      <c r="CS208">
        <v>-0.12552675897329529</v>
      </c>
      <c r="CT208">
        <v>0.2851994821101782</v>
      </c>
      <c r="CU208">
        <v>4.3803732273581357E-2</v>
      </c>
      <c r="CV208">
        <v>-0.1045210956849061</v>
      </c>
      <c r="CW208">
        <v>8.7922545889206116E-2</v>
      </c>
      <c r="CX208">
        <v>7.6865257207042292E-2</v>
      </c>
      <c r="CY208">
        <v>3.8500711836384482E-2</v>
      </c>
      <c r="CZ208">
        <v>2.218649549137108E-2</v>
      </c>
      <c r="DA208">
        <v>-4.3628001637317608E-2</v>
      </c>
      <c r="DB208">
        <v>0.31190451777532202</v>
      </c>
      <c r="DC208">
        <v>0.19880110426766159</v>
      </c>
      <c r="DD208">
        <v>0.23487941151624439</v>
      </c>
      <c r="DE208">
        <v>0.1737609940730567</v>
      </c>
      <c r="DF208">
        <v>0.3356566271458763</v>
      </c>
      <c r="DG208">
        <v>0.1315094810398747</v>
      </c>
      <c r="DH208">
        <v>-2.573847899858106E-2</v>
      </c>
      <c r="DI208">
        <v>-1.500879929379817E-2</v>
      </c>
      <c r="DJ208">
        <v>-1.705771426171632E-2</v>
      </c>
      <c r="DK208">
        <v>-0.1983930534508489</v>
      </c>
      <c r="DL208">
        <v>0.13752352487808731</v>
      </c>
      <c r="DM208">
        <v>4.2773076698782393E-2</v>
      </c>
      <c r="DN208">
        <v>0.31834246426026658</v>
      </c>
      <c r="DO208">
        <v>-0.13331545968523439</v>
      </c>
      <c r="DP208">
        <v>-9.3519187142059979E-2</v>
      </c>
      <c r="DQ208">
        <v>8.330035953874293E-2</v>
      </c>
      <c r="DR208">
        <v>0.37302568169791323</v>
      </c>
      <c r="DS208">
        <v>0.34161408799035747</v>
      </c>
      <c r="DT208">
        <v>0.1003504152003389</v>
      </c>
      <c r="DU208">
        <v>0.11423807149367191</v>
      </c>
      <c r="DV208">
        <v>-0.1403598640640176</v>
      </c>
      <c r="DW208">
        <v>-9.8084300884042408E-2</v>
      </c>
      <c r="DX208">
        <v>-7.1223821788699793E-2</v>
      </c>
      <c r="DY208">
        <v>-6.5232111365299605E-2</v>
      </c>
      <c r="DZ208">
        <v>0.1198848195997867</v>
      </c>
      <c r="EA208">
        <v>2.2827487750919809E-2</v>
      </c>
      <c r="EB208">
        <v>-0.209738574770856</v>
      </c>
      <c r="EC208">
        <v>0.2436797693778239</v>
      </c>
      <c r="ED208">
        <v>-7.629326153147109E-2</v>
      </c>
      <c r="EE208">
        <v>-9.9874115138646413E-2</v>
      </c>
      <c r="EF208">
        <v>-5.1001517467084152E-2</v>
      </c>
      <c r="EG208">
        <v>-9.9724602881375857E-2</v>
      </c>
      <c r="EH208">
        <v>0.1552174024870083</v>
      </c>
      <c r="EI208">
        <v>-0.11599137866719091</v>
      </c>
      <c r="EJ208">
        <v>8.4895456407355629E-2</v>
      </c>
      <c r="EK208">
        <v>0.35816841854805709</v>
      </c>
      <c r="EL208">
        <v>-2.7242863249907989E-2</v>
      </c>
      <c r="EM208">
        <v>-4.4726501515718997E-2</v>
      </c>
      <c r="EN208">
        <v>0.22805838048923621</v>
      </c>
      <c r="EO208">
        <v>0.3578184160515816</v>
      </c>
      <c r="EP208">
        <v>-0.28909443939885809</v>
      </c>
      <c r="EQ208">
        <v>7.531799505580683E-2</v>
      </c>
      <c r="ER208">
        <v>-0.16051218253073651</v>
      </c>
      <c r="ES208">
        <v>0.16057420230863839</v>
      </c>
      <c r="ET208">
        <v>0.57722210729656476</v>
      </c>
      <c r="EU208">
        <v>0.62635305041233114</v>
      </c>
      <c r="EV208">
        <v>0.1840359951013105</v>
      </c>
      <c r="EW208">
        <v>2.3593243818222479E-2</v>
      </c>
      <c r="EX208">
        <v>0.41333735023165691</v>
      </c>
      <c r="EY208">
        <v>0.24336929460120621</v>
      </c>
      <c r="EZ208">
        <v>0.42011696655859171</v>
      </c>
      <c r="FA208">
        <v>0.23912450163726581</v>
      </c>
      <c r="FB208">
        <v>0.33465741932314608</v>
      </c>
      <c r="FC208">
        <v>0.2395880584386792</v>
      </c>
      <c r="FD208">
        <v>0.3030779259725408</v>
      </c>
      <c r="FE208">
        <v>0.25075623248874451</v>
      </c>
      <c r="FF208">
        <v>0.38782225963033218</v>
      </c>
      <c r="FG208">
        <v>0.45685549461500702</v>
      </c>
      <c r="FH208">
        <v>0.50218345053024649</v>
      </c>
      <c r="FI208">
        <v>0.41566175722804882</v>
      </c>
      <c r="FJ208">
        <v>0.20266678975280181</v>
      </c>
      <c r="FK208">
        <v>0.31820176314247361</v>
      </c>
      <c r="FL208">
        <v>0.24821347899016469</v>
      </c>
      <c r="FM208">
        <v>0.43933747594828348</v>
      </c>
      <c r="FN208">
        <v>0.3425922828504368</v>
      </c>
      <c r="FO208">
        <v>0.24106485332200561</v>
      </c>
      <c r="FP208">
        <v>0.37826448153860792</v>
      </c>
      <c r="FQ208">
        <v>0.3270173131994093</v>
      </c>
      <c r="FR208">
        <v>0.31563736995423108</v>
      </c>
      <c r="FS208">
        <v>0.28733108566206439</v>
      </c>
      <c r="FT208">
        <v>0.24421824219965729</v>
      </c>
      <c r="FU208">
        <v>0.39538055051146892</v>
      </c>
      <c r="FV208">
        <v>0.1966877729409959</v>
      </c>
      <c r="FW208">
        <v>0.2000814143453267</v>
      </c>
      <c r="FX208">
        <v>0.66222754495928671</v>
      </c>
      <c r="FY208">
        <v>3.9704359629955797E-2</v>
      </c>
      <c r="FZ208">
        <v>0.42764584550474433</v>
      </c>
      <c r="GA208">
        <v>0.48024410867807737</v>
      </c>
      <c r="GB208">
        <v>0.21816399981868759</v>
      </c>
      <c r="GC208">
        <v>0.33063628017105562</v>
      </c>
      <c r="GD208">
        <v>0.33247111532858081</v>
      </c>
      <c r="GE208">
        <v>0.2994549578678003</v>
      </c>
      <c r="GF208">
        <v>0.63713920855104478</v>
      </c>
      <c r="GG208">
        <v>0.35033432016496202</v>
      </c>
      <c r="GH208">
        <v>0.25332280720137412</v>
      </c>
      <c r="GI208">
        <v>0.71881139461652377</v>
      </c>
      <c r="GJ208">
        <v>0.14419246381942091</v>
      </c>
      <c r="GK208">
        <v>9.0410878115083387E-2</v>
      </c>
      <c r="GL208">
        <v>0.22717049372736009</v>
      </c>
      <c r="GM208">
        <v>0.22285704048011901</v>
      </c>
      <c r="GN208">
        <v>0.46079438427831509</v>
      </c>
      <c r="GO208">
        <v>0.20712397789720319</v>
      </c>
      <c r="GP208">
        <v>0.34326206167114548</v>
      </c>
      <c r="GQ208">
        <v>0.28567605378220151</v>
      </c>
      <c r="GR208">
        <v>0.32919405239821309</v>
      </c>
      <c r="GS208">
        <v>0.26457915424813683</v>
      </c>
      <c r="GT208">
        <v>0.32879408292817691</v>
      </c>
      <c r="GU208">
        <v>0.32099713440033301</v>
      </c>
      <c r="GV208">
        <v>4.9214519286060743E-2</v>
      </c>
      <c r="GW208">
        <v>0.38958894263192878</v>
      </c>
      <c r="GX208">
        <v>0.2030202968206711</v>
      </c>
      <c r="GY208">
        <v>0.10092205350420839</v>
      </c>
      <c r="GZ208">
        <v>0.26429361778972421</v>
      </c>
      <c r="HA208">
        <v>0.29236810447764722</v>
      </c>
      <c r="HB208">
        <v>0.281048407388026</v>
      </c>
      <c r="HC208">
        <v>0.1623137141552361</v>
      </c>
      <c r="HD208">
        <v>0.27699378459467411</v>
      </c>
      <c r="HE208">
        <v>0.1345662294482789</v>
      </c>
      <c r="HF208">
        <v>0.43503859008882378</v>
      </c>
      <c r="HG208">
        <v>0.2576628115978295</v>
      </c>
      <c r="HH208">
        <v>0.29932993219687293</v>
      </c>
      <c r="HI208">
        <v>2.373591432696431E-2</v>
      </c>
      <c r="HJ208">
        <v>0.34334053391505592</v>
      </c>
      <c r="HK208">
        <v>0.32736674153893369</v>
      </c>
      <c r="HL208">
        <v>0.44166169020621598</v>
      </c>
      <c r="HM208">
        <v>0.45306034148253799</v>
      </c>
      <c r="HN208">
        <v>0.32372031124116218</v>
      </c>
      <c r="HO208">
        <v>0.16881287313555371</v>
      </c>
      <c r="HP208">
        <v>0.1374313004095202</v>
      </c>
      <c r="HQ208">
        <v>0.48005072317609232</v>
      </c>
      <c r="HR208">
        <v>0.39340495143406629</v>
      </c>
      <c r="HS208">
        <v>0.37502000569446858</v>
      </c>
      <c r="HT208">
        <v>0.57477773634008833</v>
      </c>
      <c r="HU208">
        <v>0.44405127826624741</v>
      </c>
      <c r="HV208">
        <v>8.0854323831636155E-2</v>
      </c>
      <c r="HW208">
        <v>0.58955960404852337</v>
      </c>
      <c r="HX208">
        <v>0.2240128012422121</v>
      </c>
      <c r="HY208">
        <v>0.20080335925652659</v>
      </c>
      <c r="HZ208">
        <v>0.52057970464600278</v>
      </c>
      <c r="IA208">
        <v>0.35395600288355428</v>
      </c>
      <c r="IB208">
        <v>0.29425127484816999</v>
      </c>
      <c r="IC208">
        <v>0.31166358114184439</v>
      </c>
      <c r="ID208">
        <v>0.60086480317741597</v>
      </c>
      <c r="IE208">
        <v>0.33661880814563361</v>
      </c>
      <c r="IF208">
        <v>0.18124670396390341</v>
      </c>
      <c r="IG208">
        <v>0.39227450794299429</v>
      </c>
      <c r="IH208">
        <v>0.55971267725213725</v>
      </c>
      <c r="II208">
        <v>0.41802278417497563</v>
      </c>
      <c r="IJ208">
        <v>0.1969749402898901</v>
      </c>
      <c r="IK208">
        <v>0.28918080190321899</v>
      </c>
      <c r="IL208">
        <v>0.27527680725519649</v>
      </c>
      <c r="IM208">
        <v>0.47057883128880512</v>
      </c>
      <c r="IN208">
        <v>-1.045326151489584E-2</v>
      </c>
      <c r="IO208">
        <v>0.20810779922058051</v>
      </c>
      <c r="IP208">
        <v>0.44757833963154131</v>
      </c>
      <c r="IQ208">
        <v>0.48259147420308302</v>
      </c>
      <c r="IR208">
        <v>0.67748581788393614</v>
      </c>
      <c r="IS208">
        <v>0.31261630051907358</v>
      </c>
      <c r="IT208">
        <v>0.45640273089831201</v>
      </c>
      <c r="IU208">
        <v>6.9833118690646678E-2</v>
      </c>
      <c r="IV208">
        <v>0.49588516857831222</v>
      </c>
      <c r="IW208">
        <v>0.4299568802383269</v>
      </c>
      <c r="IX208">
        <v>0.33592250748033192</v>
      </c>
      <c r="IY208">
        <v>0.28981218445219348</v>
      </c>
      <c r="IZ208">
        <v>0.37981953580465871</v>
      </c>
      <c r="JA208">
        <v>0.4725017761225318</v>
      </c>
      <c r="JB208">
        <v>0.25643259647406608</v>
      </c>
      <c r="JC208">
        <v>0.11114447130287031</v>
      </c>
      <c r="JD208">
        <v>0.13309903638064069</v>
      </c>
      <c r="JE208">
        <v>0.61913833113763639</v>
      </c>
      <c r="JF208">
        <v>0.36132759344496013</v>
      </c>
      <c r="JG208">
        <v>0.35745608655239919</v>
      </c>
      <c r="JH208">
        <v>0.16299018627870959</v>
      </c>
      <c r="JI208">
        <v>0.23580325293295781</v>
      </c>
      <c r="JJ208">
        <v>0.6930334483922771</v>
      </c>
      <c r="JK208">
        <v>0.15787168240599431</v>
      </c>
      <c r="JL208">
        <v>0.1034101472144007</v>
      </c>
      <c r="JM208">
        <v>0.24504865842661161</v>
      </c>
      <c r="JN208">
        <v>0.17580543568695761</v>
      </c>
      <c r="JO208">
        <v>0.32339703315284712</v>
      </c>
      <c r="JP208">
        <v>0.32971673350390768</v>
      </c>
      <c r="JQ208">
        <v>0.38864914922946447</v>
      </c>
      <c r="JR208">
        <v>1.7503688592537939E-2</v>
      </c>
      <c r="JS208">
        <v>0.14809844106020989</v>
      </c>
      <c r="JT208">
        <v>0.1052995764703846</v>
      </c>
      <c r="JU208">
        <v>0.27034183793776267</v>
      </c>
      <c r="JV208">
        <v>8.2142604291359653E-2</v>
      </c>
      <c r="JW208">
        <v>0.1057486046511711</v>
      </c>
      <c r="JX208">
        <v>0.14599814557129689</v>
      </c>
      <c r="JY208">
        <v>0.159870275622325</v>
      </c>
      <c r="JZ208">
        <v>0.15644697587349601</v>
      </c>
      <c r="KA208">
        <v>4.8328704623488483E-2</v>
      </c>
      <c r="KB208">
        <v>0.41626510989127991</v>
      </c>
      <c r="KC208">
        <v>0.16981168401409719</v>
      </c>
      <c r="KD208">
        <v>0.26367123646961349</v>
      </c>
      <c r="KE208">
        <v>0.16745880904758581</v>
      </c>
      <c r="KF208">
        <v>0.23546919438420269</v>
      </c>
      <c r="KG208">
        <v>0.56007788065305253</v>
      </c>
      <c r="KH208">
        <v>0.20149482375056429</v>
      </c>
      <c r="KI208">
        <v>0.1789260659145798</v>
      </c>
      <c r="KJ208">
        <v>0.4153202046379908</v>
      </c>
      <c r="KK208">
        <v>0.37271063450514819</v>
      </c>
      <c r="KL208">
        <f>MATCH(A208,'[1]BASC2_BRIEF_6yr_DEMOS_ScanInfo '!$H:$H,0)</f>
        <v>926</v>
      </c>
      <c r="KM208">
        <f>INDEX('[1]BASC2_BRIEF_6yr_DEMOS_ScanInfo '!$L:$L,KL208)</f>
        <v>1</v>
      </c>
      <c r="KN208">
        <f t="shared" si="18"/>
        <v>0</v>
      </c>
      <c r="KO208">
        <f>INDEX('[1]BASC2_BRIEF_6yr_DEMOS_ScanInfo '!$O:$O,KL208)</f>
        <v>36</v>
      </c>
      <c r="KP208">
        <f t="shared" si="19"/>
        <v>0.5</v>
      </c>
      <c r="KQ208" t="e">
        <f>MATCH(A208,[2]SelectedColumns!$A:$A,0)</f>
        <v>#N/A</v>
      </c>
      <c r="KR208" t="e">
        <f>INDEX([2]SelectedColumns!$R:$R,KQ208)</f>
        <v>#N/A</v>
      </c>
      <c r="KS208" t="e">
        <f>INDEX([2]SelectedColumns!$J:$J,KQ208)</f>
        <v>#N/A</v>
      </c>
      <c r="KT208" t="e">
        <f t="shared" si="20"/>
        <v>#N/A</v>
      </c>
      <c r="KU208" t="e">
        <f t="shared" si="21"/>
        <v>#N/A</v>
      </c>
      <c r="KV208" t="e">
        <f t="shared" si="22"/>
        <v>#N/A</v>
      </c>
      <c r="KW208" t="e">
        <f t="shared" si="23"/>
        <v>#N/A</v>
      </c>
    </row>
    <row r="209" spans="1:309" x14ac:dyDescent="0.35">
      <c r="A209" t="s">
        <v>209</v>
      </c>
      <c r="B209">
        <v>-0.14579624048359929</v>
      </c>
      <c r="C209">
        <v>0.29976370536111402</v>
      </c>
      <c r="D209">
        <v>0.16656171787776361</v>
      </c>
      <c r="E209">
        <v>0.14291428575854809</v>
      </c>
      <c r="F209">
        <v>3.3649976122012148E-3</v>
      </c>
      <c r="G209">
        <v>0.45352415050377398</v>
      </c>
      <c r="H209">
        <v>0.1633999274032247</v>
      </c>
      <c r="I209">
        <v>2.720464358295116E-2</v>
      </c>
      <c r="J209">
        <v>0.1853683675231157</v>
      </c>
      <c r="K209">
        <v>0.127554589297314</v>
      </c>
      <c r="L209">
        <v>0.2150088433702253</v>
      </c>
      <c r="M209">
        <v>0.32675616503253568</v>
      </c>
      <c r="N209">
        <v>0.495611914479553</v>
      </c>
      <c r="O209">
        <v>0.22106913499959061</v>
      </c>
      <c r="P209">
        <v>-3.6610552001687502E-2</v>
      </c>
      <c r="Q209">
        <v>0.16806488642639739</v>
      </c>
      <c r="R209">
        <v>0.63350223915921322</v>
      </c>
      <c r="S209">
        <v>0.49438058362449211</v>
      </c>
      <c r="T209">
        <v>0.1002533794293082</v>
      </c>
      <c r="U209">
        <v>0.40118408849009718</v>
      </c>
      <c r="V209">
        <v>0.26556385523293558</v>
      </c>
      <c r="W209">
        <v>0.10437266023441991</v>
      </c>
      <c r="X209">
        <v>0.26719778995121352</v>
      </c>
      <c r="Y209">
        <v>0.3480553900090646</v>
      </c>
      <c r="Z209">
        <v>8.8694929677642254E-2</v>
      </c>
      <c r="AA209">
        <v>1.467246295434577E-2</v>
      </c>
      <c r="AB209">
        <v>9.7215806249868031E-2</v>
      </c>
      <c r="AC209">
        <v>-1.113994354864389E-2</v>
      </c>
      <c r="AD209">
        <v>9.8257582951894129E-2</v>
      </c>
      <c r="AE209">
        <v>-0.13498615184204341</v>
      </c>
      <c r="AF209">
        <v>0.43845230074571362</v>
      </c>
      <c r="AG209">
        <v>0.15292817159900321</v>
      </c>
      <c r="AH209">
        <v>0.22523807845522481</v>
      </c>
      <c r="AI209">
        <v>0.22460839244037301</v>
      </c>
      <c r="AJ209">
        <v>0.482382106847973</v>
      </c>
      <c r="AK209">
        <v>3.151369838571827E-2</v>
      </c>
      <c r="AL209">
        <v>6.3904314953417529E-2</v>
      </c>
      <c r="AM209">
        <v>0.10065911243362539</v>
      </c>
      <c r="AN209">
        <v>4.4844652599137058E-2</v>
      </c>
      <c r="AO209">
        <v>-1.9517106901434159E-2</v>
      </c>
      <c r="AP209">
        <v>0.16904723724667489</v>
      </c>
      <c r="AQ209">
        <v>0.1539430395067907</v>
      </c>
      <c r="AR209">
        <v>0.42318644998707577</v>
      </c>
      <c r="AS209">
        <v>4.2018017485834003E-2</v>
      </c>
      <c r="AT209">
        <v>-4.1492465678198753E-2</v>
      </c>
      <c r="AU209">
        <v>-7.9735187701488464E-3</v>
      </c>
      <c r="AV209">
        <v>0.38454650957133579</v>
      </c>
      <c r="AW209">
        <v>0.30022819929984168</v>
      </c>
      <c r="AX209">
        <v>0.12515490362571449</v>
      </c>
      <c r="AY209">
        <v>1.3375406040123661E-3</v>
      </c>
      <c r="AZ209">
        <v>0.35467920532650687</v>
      </c>
      <c r="BA209">
        <v>-9.7027405260808886E-2</v>
      </c>
      <c r="BB209">
        <v>1.455050682712433E-2</v>
      </c>
      <c r="BC209">
        <v>0.11358456904708</v>
      </c>
      <c r="BD209">
        <v>0.1887066240546327</v>
      </c>
      <c r="BE209">
        <v>-6.5341664434158453E-2</v>
      </c>
      <c r="BF209">
        <v>0.1241412995427673</v>
      </c>
      <c r="BG209">
        <v>0.22514035940394209</v>
      </c>
      <c r="BH209">
        <v>-2.2424787099371239E-2</v>
      </c>
      <c r="BI209">
        <v>-3.698121289023026E-3</v>
      </c>
      <c r="BJ209">
        <v>0.24450397588077741</v>
      </c>
      <c r="BK209">
        <v>0.35145309004798347</v>
      </c>
      <c r="BL209">
        <v>0.1121240553914592</v>
      </c>
      <c r="BM209">
        <v>0.27966138139306718</v>
      </c>
      <c r="BN209">
        <v>1.2089132154960771E-2</v>
      </c>
      <c r="BO209">
        <v>0.13480758341623481</v>
      </c>
      <c r="BP209">
        <v>-6.0673758089451857E-2</v>
      </c>
      <c r="BQ209">
        <v>-1.795043618690673E-2</v>
      </c>
      <c r="BR209">
        <v>0.1228028620837249</v>
      </c>
      <c r="BS209">
        <v>0.53814416196374426</v>
      </c>
      <c r="BT209">
        <v>-0.26636725051574439</v>
      </c>
      <c r="BU209">
        <v>0.28230974654663621</v>
      </c>
      <c r="BV209">
        <v>-5.4879934347252801E-2</v>
      </c>
      <c r="BW209">
        <v>9.9372196332064178E-2</v>
      </c>
      <c r="BX209">
        <v>0.1084872333834626</v>
      </c>
      <c r="BY209">
        <v>0.20539461201889281</v>
      </c>
      <c r="BZ209">
        <v>0.22193890935326849</v>
      </c>
      <c r="CA209">
        <v>-6.0866414609257458E-3</v>
      </c>
      <c r="CB209">
        <v>4.3702128357596681E-3</v>
      </c>
      <c r="CC209">
        <v>0.51914904692424213</v>
      </c>
      <c r="CD209">
        <v>8.9107851979732811E-2</v>
      </c>
      <c r="CE209">
        <v>-0.15598548780171531</v>
      </c>
      <c r="CF209">
        <v>0.26259029999407918</v>
      </c>
      <c r="CG209">
        <v>0.18853773219481809</v>
      </c>
      <c r="CH209">
        <v>0.114848024458392</v>
      </c>
      <c r="CI209">
        <v>-0.16394807363651581</v>
      </c>
      <c r="CJ209">
        <v>0.16544536909836111</v>
      </c>
      <c r="CK209">
        <v>-6.1853611483813742E-2</v>
      </c>
      <c r="CL209">
        <v>4.9522651484479319E-3</v>
      </c>
      <c r="CM209">
        <v>0.13210926567022269</v>
      </c>
      <c r="CN209">
        <v>0.57083618822708593</v>
      </c>
      <c r="CO209">
        <v>0.53037518194303424</v>
      </c>
      <c r="CP209">
        <v>0.1201900938281337</v>
      </c>
      <c r="CQ209">
        <v>0.27209318784784209</v>
      </c>
      <c r="CR209">
        <v>0.35228622151010208</v>
      </c>
      <c r="CS209">
        <v>-4.5416810991876E-2</v>
      </c>
      <c r="CT209">
        <v>6.3002728979380196E-2</v>
      </c>
      <c r="CU209">
        <v>8.9478433814225822E-2</v>
      </c>
      <c r="CV209">
        <v>1.9397192676512191E-2</v>
      </c>
      <c r="CW209">
        <v>-4.0396539997628038E-2</v>
      </c>
      <c r="CX209">
        <v>0.14740887374720771</v>
      </c>
      <c r="CY209">
        <v>-3.3539210745533683E-2</v>
      </c>
      <c r="CZ209">
        <v>6.5664553703688178E-2</v>
      </c>
      <c r="DA209">
        <v>4.1311535560550228E-2</v>
      </c>
      <c r="DB209">
        <v>0.43007511524715769</v>
      </c>
      <c r="DC209">
        <v>0.48927077843559769</v>
      </c>
      <c r="DD209">
        <v>0.35633186974101511</v>
      </c>
      <c r="DE209">
        <v>0.27922988044405361</v>
      </c>
      <c r="DF209">
        <v>0.34524642407344142</v>
      </c>
      <c r="DG209">
        <v>0.22196278703190539</v>
      </c>
      <c r="DH209">
        <v>0.3656888573364161</v>
      </c>
      <c r="DI209">
        <v>2.5937913804565449E-2</v>
      </c>
      <c r="DJ209">
        <v>0.20205863176572109</v>
      </c>
      <c r="DK209">
        <v>-0.1494734249466734</v>
      </c>
      <c r="DL209">
        <v>0.22727631056944891</v>
      </c>
      <c r="DM209">
        <v>0.21196043396879219</v>
      </c>
      <c r="DN209">
        <v>0.68072269117033368</v>
      </c>
      <c r="DO209">
        <v>-0.13455470864351551</v>
      </c>
      <c r="DP209">
        <v>-4.5194651316220913E-2</v>
      </c>
      <c r="DQ209">
        <v>0.12378956996583269</v>
      </c>
      <c r="DR209">
        <v>0.14387278665900749</v>
      </c>
      <c r="DS209">
        <v>0.37668521214921591</v>
      </c>
      <c r="DT209">
        <v>0.18417654182806251</v>
      </c>
      <c r="DU209">
        <v>0.2126982477904891</v>
      </c>
      <c r="DV209">
        <v>0.31084459046150648</v>
      </c>
      <c r="DW209">
        <v>-0.1116239804969827</v>
      </c>
      <c r="DX209">
        <v>-5.6802723101521117E-2</v>
      </c>
      <c r="DY209">
        <v>4.9014906629424537E-2</v>
      </c>
      <c r="DZ209">
        <v>-3.1915199743132623E-2</v>
      </c>
      <c r="EA209">
        <v>-3.8949185105614507E-2</v>
      </c>
      <c r="EB209">
        <v>0.19445954504615279</v>
      </c>
      <c r="EC209">
        <v>8.2751638917759385E-2</v>
      </c>
      <c r="ED209">
        <v>4.1185304951457891E-2</v>
      </c>
      <c r="EE209">
        <v>-6.3289130428521467E-2</v>
      </c>
      <c r="EF209">
        <v>8.3903434772206964E-2</v>
      </c>
      <c r="EG209">
        <v>-2.901623041082857E-2</v>
      </c>
      <c r="EH209">
        <v>0.1202241060575634</v>
      </c>
      <c r="EI209">
        <v>0.18474350456101729</v>
      </c>
      <c r="EJ209">
        <v>0.19709229971134451</v>
      </c>
      <c r="EK209">
        <v>0.39197964795704188</v>
      </c>
      <c r="EL209">
        <v>3.561366239788355E-2</v>
      </c>
      <c r="EM209">
        <v>7.7542344067303981E-2</v>
      </c>
      <c r="EN209">
        <v>0.32346106242908029</v>
      </c>
      <c r="EO209">
        <v>0.65251887603585002</v>
      </c>
      <c r="EP209">
        <v>-0.26843663013786162</v>
      </c>
      <c r="EQ209">
        <v>0.34555254454388201</v>
      </c>
      <c r="ER209">
        <v>-7.1025345222756275E-2</v>
      </c>
      <c r="ES209">
        <v>0.2128920908060894</v>
      </c>
      <c r="ET209">
        <v>0.1963294518586397</v>
      </c>
      <c r="EU209">
        <v>0.63762028249250702</v>
      </c>
      <c r="EV209">
        <v>0.32783117018079372</v>
      </c>
      <c r="EW209">
        <v>0.30435437192075587</v>
      </c>
      <c r="EX209">
        <v>0.3576777450752347</v>
      </c>
      <c r="EY209">
        <v>0.41699860764899538</v>
      </c>
      <c r="EZ209">
        <v>0.28266561076904251</v>
      </c>
      <c r="FA209">
        <v>0.45061849864125603</v>
      </c>
      <c r="FB209">
        <v>0.34582146138005809</v>
      </c>
      <c r="FC209">
        <v>0.1288072973923611</v>
      </c>
      <c r="FD209">
        <v>0.43608322570272251</v>
      </c>
      <c r="FE209">
        <v>0.27193889304914881</v>
      </c>
      <c r="FF209">
        <v>0.32052154057044291</v>
      </c>
      <c r="FG209">
        <v>0.54445279479663355</v>
      </c>
      <c r="FH209">
        <v>0.67180650013538257</v>
      </c>
      <c r="FI209">
        <v>0.57946863755340872</v>
      </c>
      <c r="FJ209">
        <v>0.15593156192894869</v>
      </c>
      <c r="FK209">
        <v>0.50217906547168112</v>
      </c>
      <c r="FL209">
        <v>0.29213834817154222</v>
      </c>
      <c r="FM209">
        <v>0.68584714581271033</v>
      </c>
      <c r="FN209">
        <v>0.53328671186091881</v>
      </c>
      <c r="FO209">
        <v>0.46926965906030871</v>
      </c>
      <c r="FP209">
        <v>0.33920135292037079</v>
      </c>
      <c r="FQ209">
        <v>0.28916639418285328</v>
      </c>
      <c r="FR209">
        <v>0.66924471201068847</v>
      </c>
      <c r="FS209">
        <v>0.17344400815188721</v>
      </c>
      <c r="FT209">
        <v>0.38857274502393518</v>
      </c>
      <c r="FU209">
        <v>0.40245576189479337</v>
      </c>
      <c r="FV209">
        <v>0.16363585948699999</v>
      </c>
      <c r="FW209">
        <v>0.1916891575554672</v>
      </c>
      <c r="FX209">
        <v>0.74206826444346796</v>
      </c>
      <c r="FY209">
        <v>0.50305496211629475</v>
      </c>
      <c r="FZ209">
        <v>0.37242412157938892</v>
      </c>
      <c r="GA209">
        <v>0.40283294576632001</v>
      </c>
      <c r="GB209">
        <v>0.28670652504559319</v>
      </c>
      <c r="GC209">
        <v>0.18665827607641911</v>
      </c>
      <c r="GD209">
        <v>0.20191675890080499</v>
      </c>
      <c r="GE209">
        <v>0.37680439460092191</v>
      </c>
      <c r="GF209">
        <v>0.44981661642232368</v>
      </c>
      <c r="GG209">
        <v>0.52045430401906068</v>
      </c>
      <c r="GH209">
        <v>0.16144681198987429</v>
      </c>
      <c r="GI209">
        <v>0.43240182295674923</v>
      </c>
      <c r="GJ209">
        <v>0.37993804005734588</v>
      </c>
      <c r="GK209">
        <v>0.15408440749660471</v>
      </c>
      <c r="GL209">
        <v>0.2084538996420818</v>
      </c>
      <c r="GM209">
        <v>0.29681199044549622</v>
      </c>
      <c r="GN209">
        <v>0.43476919905707972</v>
      </c>
      <c r="GO209">
        <v>0.2517183824106779</v>
      </c>
      <c r="GP209">
        <v>0.34556422029180511</v>
      </c>
      <c r="GQ209">
        <v>0.15653055990067091</v>
      </c>
      <c r="GR209">
        <v>0.28685974966545258</v>
      </c>
      <c r="GS209">
        <v>0.3322262774633527</v>
      </c>
      <c r="GT209">
        <v>0.63842235026108662</v>
      </c>
      <c r="GU209">
        <v>0.34516090671434652</v>
      </c>
      <c r="GV209">
        <v>0.27131501295072558</v>
      </c>
      <c r="GW209">
        <v>0.43791020835144318</v>
      </c>
      <c r="GX209">
        <v>0.3112052155524348</v>
      </c>
      <c r="GY209">
        <v>0.21251298471008689</v>
      </c>
      <c r="GZ209">
        <v>0.2299889835139029</v>
      </c>
      <c r="HA209">
        <v>0.1767286821238174</v>
      </c>
      <c r="HB209">
        <v>0.48910551668198171</v>
      </c>
      <c r="HC209">
        <v>0.14361565469418361</v>
      </c>
      <c r="HD209">
        <v>0.32061573133201038</v>
      </c>
      <c r="HE209">
        <v>9.552879942464243E-2</v>
      </c>
      <c r="HF209">
        <v>0.42012589216674773</v>
      </c>
      <c r="HG209">
        <v>0.32801800150630489</v>
      </c>
      <c r="HH209">
        <v>0.28756222149456617</v>
      </c>
      <c r="HI209">
        <v>4.2393416549120377E-2</v>
      </c>
      <c r="HJ209">
        <v>0.20105590033339979</v>
      </c>
      <c r="HK209">
        <v>0.72145578918502806</v>
      </c>
      <c r="HL209">
        <v>0.28579018747105039</v>
      </c>
      <c r="HM209">
        <v>0.14624751835816771</v>
      </c>
      <c r="HN209">
        <v>0.54742601130067814</v>
      </c>
      <c r="HO209">
        <v>0.28156217544120482</v>
      </c>
      <c r="HP209">
        <v>0.15664436009651719</v>
      </c>
      <c r="HQ209">
        <v>0.35360108335075469</v>
      </c>
      <c r="HR209">
        <v>0.55241392614404794</v>
      </c>
      <c r="HS209">
        <v>0.43201981343489082</v>
      </c>
      <c r="HT209">
        <v>0.37143619107552173</v>
      </c>
      <c r="HU209">
        <v>0.2134275893706746</v>
      </c>
      <c r="HV209">
        <v>0.50605271614102065</v>
      </c>
      <c r="HW209">
        <v>0.1238950101215171</v>
      </c>
      <c r="HX209">
        <v>0.35280551362992429</v>
      </c>
      <c r="HY209">
        <v>0.27729549209704912</v>
      </c>
      <c r="HZ209">
        <v>0.36491552427776303</v>
      </c>
      <c r="IA209">
        <v>0.28964949187065397</v>
      </c>
      <c r="IB209">
        <v>0.31254948435720631</v>
      </c>
      <c r="IC209">
        <v>0.46234821136672299</v>
      </c>
      <c r="ID209">
        <v>0.80563374650259312</v>
      </c>
      <c r="IE209">
        <v>0.43760209170620751</v>
      </c>
      <c r="IF209">
        <v>0.2357022249680005</v>
      </c>
      <c r="IG209">
        <v>0.33017958195147212</v>
      </c>
      <c r="IH209">
        <v>0.57925539693477734</v>
      </c>
      <c r="II209">
        <v>0.4067545713780048</v>
      </c>
      <c r="IJ209">
        <v>0.40276985473413618</v>
      </c>
      <c r="IK209">
        <v>0.76903204981639972</v>
      </c>
      <c r="IL209">
        <v>0.29675082523104551</v>
      </c>
      <c r="IM209">
        <v>0.61827812981618213</v>
      </c>
      <c r="IN209">
        <v>0.35620703468878312</v>
      </c>
      <c r="IO209">
        <v>0.47735019786155719</v>
      </c>
      <c r="IP209">
        <v>0.26777537828759179</v>
      </c>
      <c r="IQ209">
        <v>0.53451859488098696</v>
      </c>
      <c r="IR209">
        <v>0.5080085725939355</v>
      </c>
      <c r="IS209">
        <v>0.24550896367673949</v>
      </c>
      <c r="IT209">
        <v>0.35713720816065481</v>
      </c>
      <c r="IU209">
        <v>0.1136081939231923</v>
      </c>
      <c r="IV209">
        <v>0.48686357251565809</v>
      </c>
      <c r="IW209">
        <v>0.44732065049489922</v>
      </c>
      <c r="IX209">
        <v>0.50312697831479292</v>
      </c>
      <c r="IY209">
        <v>0.1316129994840918</v>
      </c>
      <c r="IZ209">
        <v>0.36277521081788872</v>
      </c>
      <c r="JA209">
        <v>0.37363545823044159</v>
      </c>
      <c r="JB209">
        <v>0.19840349041312899</v>
      </c>
      <c r="JC209">
        <v>9.4629227409334937E-2</v>
      </c>
      <c r="JD209">
        <v>6.5991439235285665E-2</v>
      </c>
      <c r="JE209">
        <v>0.23463594842876959</v>
      </c>
      <c r="JF209">
        <v>0.23094967728285859</v>
      </c>
      <c r="JG209">
        <v>0.17878285313016701</v>
      </c>
      <c r="JH209">
        <v>0.14240381432041421</v>
      </c>
      <c r="JI209">
        <v>0.28697652887508102</v>
      </c>
      <c r="JJ209">
        <v>0.17866994073621109</v>
      </c>
      <c r="JK209">
        <v>0.19084707344020799</v>
      </c>
      <c r="JL209">
        <v>0.12823593208999509</v>
      </c>
      <c r="JM209">
        <v>0.56975551302186489</v>
      </c>
      <c r="JN209">
        <v>0.26290686212175829</v>
      </c>
      <c r="JO209">
        <v>0.45680552215392017</v>
      </c>
      <c r="JP209">
        <v>0.1498756462261</v>
      </c>
      <c r="JQ209">
        <v>0.39281501478437741</v>
      </c>
      <c r="JR209">
        <v>0.12781848096416751</v>
      </c>
      <c r="JS209">
        <v>0.28618823952168593</v>
      </c>
      <c r="JT209">
        <v>0.42441125197695062</v>
      </c>
      <c r="JU209">
        <v>0.49188306475876398</v>
      </c>
      <c r="JV209">
        <v>3.6351369853047391E-2</v>
      </c>
      <c r="JW209">
        <v>0.30670245164872267</v>
      </c>
      <c r="JX209">
        <v>0.27303300190369412</v>
      </c>
      <c r="JY209">
        <v>0.1660700562822271</v>
      </c>
      <c r="JZ209">
        <v>0.36101312693887733</v>
      </c>
      <c r="KA209">
        <v>0.23306939225795739</v>
      </c>
      <c r="KB209">
        <v>0.4214880757776916</v>
      </c>
      <c r="KC209">
        <v>0.41290595348917802</v>
      </c>
      <c r="KD209">
        <v>0.59863219090009612</v>
      </c>
      <c r="KE209">
        <v>0.2033136876973618</v>
      </c>
      <c r="KF209">
        <v>0.24971524823510749</v>
      </c>
      <c r="KG209">
        <v>0.13638934718232881</v>
      </c>
      <c r="KH209">
        <v>0.23463629017515419</v>
      </c>
      <c r="KI209">
        <v>2.9557883507196792E-2</v>
      </c>
      <c r="KJ209">
        <v>0.48768548272951501</v>
      </c>
      <c r="KK209">
        <v>0.43046363776070051</v>
      </c>
      <c r="KL209">
        <f>MATCH(A209,'[1]BASC2_BRIEF_6yr_DEMOS_ScanInfo '!$H:$H,0)</f>
        <v>929</v>
      </c>
      <c r="KM209">
        <f>INDEX('[1]BASC2_BRIEF_6yr_DEMOS_ScanInfo '!$L:$L,KL209)</f>
        <v>1</v>
      </c>
      <c r="KN209">
        <f t="shared" si="18"/>
        <v>0</v>
      </c>
      <c r="KO209">
        <f>INDEX('[1]BASC2_BRIEF_6yr_DEMOS_ScanInfo '!$O:$O,KL209)</f>
        <v>38</v>
      </c>
      <c r="KP209">
        <f t="shared" si="19"/>
        <v>0.66666666666666663</v>
      </c>
      <c r="KQ209">
        <f>MATCH(A209,[2]SelectedColumns!$A:$A,0)</f>
        <v>411</v>
      </c>
      <c r="KR209">
        <f>INDEX([2]SelectedColumns!$R:$R,KQ209)</f>
        <v>44</v>
      </c>
      <c r="KS209">
        <f>INDEX([2]SelectedColumns!$J:$J,KQ209)</f>
        <v>46</v>
      </c>
      <c r="KT209">
        <f t="shared" si="20"/>
        <v>0</v>
      </c>
      <c r="KU209">
        <f t="shared" si="21"/>
        <v>0</v>
      </c>
      <c r="KV209">
        <f t="shared" si="22"/>
        <v>0</v>
      </c>
      <c r="KW209">
        <f t="shared" si="23"/>
        <v>0</v>
      </c>
    </row>
    <row r="210" spans="1:309" x14ac:dyDescent="0.35">
      <c r="A210" t="s">
        <v>210</v>
      </c>
      <c r="B210">
        <v>3.0711144545831899E-3</v>
      </c>
      <c r="C210">
        <v>0.19594310927511921</v>
      </c>
      <c r="D210">
        <v>0.34146685906995322</v>
      </c>
      <c r="E210">
        <v>0.17534196512254119</v>
      </c>
      <c r="F210">
        <v>-3.7722395566510247E-2</v>
      </c>
      <c r="G210">
        <v>0.46517521261995592</v>
      </c>
      <c r="H210">
        <v>0.1213203506139815</v>
      </c>
      <c r="I210">
        <v>-8.2556697860574069E-2</v>
      </c>
      <c r="J210">
        <v>0.27662637113306698</v>
      </c>
      <c r="K210">
        <v>-0.1102130335281639</v>
      </c>
      <c r="L210">
        <v>0.2001988912701973</v>
      </c>
      <c r="M210">
        <v>0.23981363962362751</v>
      </c>
      <c r="N210">
        <v>0.26230240968078983</v>
      </c>
      <c r="O210">
        <v>0.168185532440944</v>
      </c>
      <c r="P210">
        <v>-8.5693668586132032E-2</v>
      </c>
      <c r="Q210">
        <v>-8.9213055721533152E-3</v>
      </c>
      <c r="R210">
        <v>0.37316448982489842</v>
      </c>
      <c r="S210">
        <v>0.41470586573872897</v>
      </c>
      <c r="T210">
        <v>0.17228775377825731</v>
      </c>
      <c r="U210">
        <v>0.35060191024702148</v>
      </c>
      <c r="V210">
        <v>0.25295660283202509</v>
      </c>
      <c r="W210">
        <v>0.16993104026391159</v>
      </c>
      <c r="X210">
        <v>0.47339336776749968</v>
      </c>
      <c r="Y210">
        <v>0.26121596713598971</v>
      </c>
      <c r="Z210">
        <v>0.1506303445337098</v>
      </c>
      <c r="AA210">
        <v>-8.4134089469674489E-2</v>
      </c>
      <c r="AB210">
        <v>6.4765300403370807E-2</v>
      </c>
      <c r="AC210">
        <v>1.831592313127794E-3</v>
      </c>
      <c r="AD210">
        <v>0.2050758906201926</v>
      </c>
      <c r="AE210">
        <v>-0.1316615088125688</v>
      </c>
      <c r="AF210">
        <v>0.42874712504866891</v>
      </c>
      <c r="AG210">
        <v>0.27560549065505852</v>
      </c>
      <c r="AH210">
        <v>0.21654347355099829</v>
      </c>
      <c r="AI210">
        <v>0.18283195877666539</v>
      </c>
      <c r="AJ210">
        <v>0.43237326668186321</v>
      </c>
      <c r="AK210">
        <v>-7.6193567607678592E-3</v>
      </c>
      <c r="AL210">
        <v>0.13487058005460259</v>
      </c>
      <c r="AM210">
        <v>9.8210698868289592E-2</v>
      </c>
      <c r="AN210">
        <v>-8.1215932022202786E-3</v>
      </c>
      <c r="AO210">
        <v>-0.14132354228752539</v>
      </c>
      <c r="AP210">
        <v>0.1039359222580591</v>
      </c>
      <c r="AQ210">
        <v>0.34363116369817409</v>
      </c>
      <c r="AR210">
        <v>0.39403504755758151</v>
      </c>
      <c r="AS210">
        <v>-8.7472044601556664E-2</v>
      </c>
      <c r="AT210">
        <v>7.6178171028164599E-2</v>
      </c>
      <c r="AU210">
        <v>-0.14800685244823139</v>
      </c>
      <c r="AV210">
        <v>0.33902100713860678</v>
      </c>
      <c r="AW210">
        <v>0.20441221100062501</v>
      </c>
      <c r="AX210">
        <v>-0.12967894027195689</v>
      </c>
      <c r="AY210">
        <v>-9.825382151174078E-2</v>
      </c>
      <c r="AZ210">
        <v>0.31079643482221703</v>
      </c>
      <c r="BA210">
        <v>-6.2945631491762022E-2</v>
      </c>
      <c r="BB210">
        <v>-0.1354697500130824</v>
      </c>
      <c r="BC210">
        <v>-0.10431076865439309</v>
      </c>
      <c r="BD210">
        <v>0.1243706921069415</v>
      </c>
      <c r="BE210">
        <v>-7.4058602228447068E-2</v>
      </c>
      <c r="BF210">
        <v>-1.6595288426421991E-2</v>
      </c>
      <c r="BG210">
        <v>0.1159665238766783</v>
      </c>
      <c r="BH210">
        <v>0.13652551242139729</v>
      </c>
      <c r="BI210">
        <v>6.8583170354434619E-2</v>
      </c>
      <c r="BJ210">
        <v>0.1332350802414046</v>
      </c>
      <c r="BK210">
        <v>8.3890374874072471E-2</v>
      </c>
      <c r="BL210">
        <v>0.27202596400399109</v>
      </c>
      <c r="BM210">
        <v>0.1467151231902738</v>
      </c>
      <c r="BN210">
        <v>-6.395953883999006E-2</v>
      </c>
      <c r="BO210">
        <v>0.26415175170851768</v>
      </c>
      <c r="BP210">
        <v>-9.4474600270559872E-2</v>
      </c>
      <c r="BQ210">
        <v>-9.5790412122985114E-2</v>
      </c>
      <c r="BR210">
        <v>0.20463313166621</v>
      </c>
      <c r="BS210">
        <v>0.33752746855677451</v>
      </c>
      <c r="BT210">
        <v>-0.18928877576406161</v>
      </c>
      <c r="BU210">
        <v>0.24160935185852031</v>
      </c>
      <c r="BV210">
        <v>-0.11650014272981821</v>
      </c>
      <c r="BW210">
        <v>0.14446176632650659</v>
      </c>
      <c r="BX210">
        <v>-6.8433328016830997E-2</v>
      </c>
      <c r="BY210">
        <v>0.19705998569291269</v>
      </c>
      <c r="BZ210">
        <v>0.1024539916324055</v>
      </c>
      <c r="CA210">
        <v>6.0614156343355319E-2</v>
      </c>
      <c r="CB210">
        <v>-0.1045563063996284</v>
      </c>
      <c r="CC210">
        <v>0.2313743253409131</v>
      </c>
      <c r="CD210">
        <v>5.6879227854192527E-2</v>
      </c>
      <c r="CE210">
        <v>-0.24042432827251231</v>
      </c>
      <c r="CF210">
        <v>7.2493179366250882E-2</v>
      </c>
      <c r="CG210">
        <v>7.956681879592864E-3</v>
      </c>
      <c r="CH210">
        <v>0.1624942667639773</v>
      </c>
      <c r="CI210">
        <v>-9.6030657182282209E-2</v>
      </c>
      <c r="CJ210">
        <v>0.1034589396903933</v>
      </c>
      <c r="CK210">
        <v>-1.5814863892080311E-2</v>
      </c>
      <c r="CL210">
        <v>-0.12911164571587361</v>
      </c>
      <c r="CM210">
        <v>-7.059550362468725E-2</v>
      </c>
      <c r="CN210">
        <v>0.43655239328913609</v>
      </c>
      <c r="CO210">
        <v>0.41174491648850631</v>
      </c>
      <c r="CP210">
        <v>0.3817312009735363</v>
      </c>
      <c r="CQ210">
        <v>0.24386179051837861</v>
      </c>
      <c r="CR210">
        <v>0.1993780563482912</v>
      </c>
      <c r="CS210">
        <v>6.4215213714972741E-2</v>
      </c>
      <c r="CT210">
        <v>0.10047718956053479</v>
      </c>
      <c r="CU210">
        <v>9.7244796021117352E-2</v>
      </c>
      <c r="CV210">
        <v>-9.8529553216306631E-3</v>
      </c>
      <c r="CW210">
        <v>7.4774946302725409E-2</v>
      </c>
      <c r="CX210">
        <v>-2.0366706902365191E-2</v>
      </c>
      <c r="CY210">
        <v>1.4942836854028529E-2</v>
      </c>
      <c r="CZ210">
        <v>0.2334215405830031</v>
      </c>
      <c r="DA210">
        <v>-8.6760806821560843E-2</v>
      </c>
      <c r="DB210">
        <v>0.26386579345364752</v>
      </c>
      <c r="DC210">
        <v>0.43704739008663052</v>
      </c>
      <c r="DD210">
        <v>0.25097708992614037</v>
      </c>
      <c r="DE210">
        <v>0.1312215917100579</v>
      </c>
      <c r="DF210">
        <v>0.32522288529675741</v>
      </c>
      <c r="DG210">
        <v>0.21054824691532281</v>
      </c>
      <c r="DH210">
        <v>0.1154173685084747</v>
      </c>
      <c r="DI210">
        <v>3.148440507016792E-3</v>
      </c>
      <c r="DJ210">
        <v>-2.4738453893254238E-2</v>
      </c>
      <c r="DK210">
        <v>-0.2473937371406876</v>
      </c>
      <c r="DL210">
        <v>0.23242671077534821</v>
      </c>
      <c r="DM210">
        <v>0.28805353503361841</v>
      </c>
      <c r="DN210">
        <v>0.31735822039226558</v>
      </c>
      <c r="DO210">
        <v>-0.16009970084307709</v>
      </c>
      <c r="DP210">
        <v>-2.4305188959148349E-2</v>
      </c>
      <c r="DQ210">
        <v>1.228430463992369E-2</v>
      </c>
      <c r="DR210">
        <v>7.7719257325876034E-2</v>
      </c>
      <c r="DS210">
        <v>0.3063420067034095</v>
      </c>
      <c r="DT210">
        <v>-8.5919308329400756E-3</v>
      </c>
      <c r="DU210">
        <v>6.1625247394476952E-2</v>
      </c>
      <c r="DV210">
        <v>0.18377182332117381</v>
      </c>
      <c r="DW210">
        <v>-5.2403776372970112E-2</v>
      </c>
      <c r="DX210">
        <v>-0.13568053795872601</v>
      </c>
      <c r="DY210">
        <v>-1.270144244579474E-2</v>
      </c>
      <c r="DZ210">
        <v>4.3879093301415484E-3</v>
      </c>
      <c r="EA210">
        <v>4.8994812027813861E-3</v>
      </c>
      <c r="EB210">
        <v>4.1926478170281938E-2</v>
      </c>
      <c r="EC210">
        <v>0.1220479643691124</v>
      </c>
      <c r="ED210">
        <v>5.1686062264590722E-2</v>
      </c>
      <c r="EE210">
        <v>-0.14280192844447839</v>
      </c>
      <c r="EF210">
        <v>1.397968181839992E-2</v>
      </c>
      <c r="EG210">
        <v>-0.20190560477502359</v>
      </c>
      <c r="EH210">
        <v>0.16988143679997331</v>
      </c>
      <c r="EI210">
        <v>-6.8002461015006732E-2</v>
      </c>
      <c r="EJ210">
        <v>5.4415559204649133E-2</v>
      </c>
      <c r="EK210">
        <v>0.27913760661306858</v>
      </c>
      <c r="EL210">
        <v>9.5363410675359805E-3</v>
      </c>
      <c r="EM210">
        <v>3.6117736508564313E-2</v>
      </c>
      <c r="EN210">
        <v>0.26375991727473291</v>
      </c>
      <c r="EO210">
        <v>0.3108832981853501</v>
      </c>
      <c r="EP210">
        <v>-0.27573496618536031</v>
      </c>
      <c r="EQ210">
        <v>-9.6280002328689718E-2</v>
      </c>
      <c r="ER210">
        <v>-0.1709347445855727</v>
      </c>
      <c r="ES210">
        <v>9.6458570658178533E-2</v>
      </c>
      <c r="ET210">
        <v>0.18994478331006329</v>
      </c>
      <c r="EU210">
        <v>0.50968495434095318</v>
      </c>
      <c r="EV210">
        <v>0.25825502446675302</v>
      </c>
      <c r="EW210">
        <v>0.30338104845668262</v>
      </c>
      <c r="EX210">
        <v>0.21614452556271671</v>
      </c>
      <c r="EY210">
        <v>0.36917048973725419</v>
      </c>
      <c r="EZ210">
        <v>0.21497789402222461</v>
      </c>
      <c r="FA210">
        <v>0.2359551535645785</v>
      </c>
      <c r="FB210">
        <v>0.38560362398561199</v>
      </c>
      <c r="FC210">
        <v>0.13844580788190139</v>
      </c>
      <c r="FD210">
        <v>0.33233826441886188</v>
      </c>
      <c r="FE210">
        <v>0.39027528622734842</v>
      </c>
      <c r="FF210">
        <v>0.45612682726043968</v>
      </c>
      <c r="FG210">
        <v>0.66836833741779222</v>
      </c>
      <c r="FH210">
        <v>0.32222451255313472</v>
      </c>
      <c r="FI210">
        <v>0.41540571898427309</v>
      </c>
      <c r="FJ210">
        <v>0.23464835672676659</v>
      </c>
      <c r="FK210">
        <v>0.66543570258462159</v>
      </c>
      <c r="FL210">
        <v>0.30244599805516859</v>
      </c>
      <c r="FM210">
        <v>0.52181100658376378</v>
      </c>
      <c r="FN210">
        <v>0.22364733193663741</v>
      </c>
      <c r="FO210">
        <v>0.28429017843755572</v>
      </c>
      <c r="FP210">
        <v>0.47094984488596431</v>
      </c>
      <c r="FQ210">
        <v>0.21317302465632501</v>
      </c>
      <c r="FR210">
        <v>0.57331297396727654</v>
      </c>
      <c r="FS210">
        <v>0.35473648163971833</v>
      </c>
      <c r="FT210">
        <v>0.54600927419300538</v>
      </c>
      <c r="FU210">
        <v>0.36901969786815081</v>
      </c>
      <c r="FV210">
        <v>0.18606505103536911</v>
      </c>
      <c r="FW210">
        <v>0.51261299049073583</v>
      </c>
      <c r="FX210">
        <v>0.52252022645104557</v>
      </c>
      <c r="FY210">
        <v>0.1027533958562668</v>
      </c>
      <c r="FZ210">
        <v>0.35528681096958908</v>
      </c>
      <c r="GA210">
        <v>0.31418030590142959</v>
      </c>
      <c r="GB210">
        <v>5.218549159538749E-2</v>
      </c>
      <c r="GC210">
        <v>0.34287881178996121</v>
      </c>
      <c r="GD210">
        <v>0.29762537819536772</v>
      </c>
      <c r="GE210">
        <v>0.34642541404152039</v>
      </c>
      <c r="GF210">
        <v>0.39078217506137403</v>
      </c>
      <c r="GG210">
        <v>0.46930257453515217</v>
      </c>
      <c r="GH210">
        <v>0.1659917782406771</v>
      </c>
      <c r="GI210">
        <v>0.63322415368773788</v>
      </c>
      <c r="GJ210">
        <v>8.203894767343578E-2</v>
      </c>
      <c r="GK210">
        <v>0.10149150555588971</v>
      </c>
      <c r="GL210">
        <v>0.14495868675772219</v>
      </c>
      <c r="GM210">
        <v>0.27085287012829701</v>
      </c>
      <c r="GN210">
        <v>0.40987832099136551</v>
      </c>
      <c r="GO210">
        <v>0.31067431678232599</v>
      </c>
      <c r="GP210">
        <v>0.52962117670948872</v>
      </c>
      <c r="GQ210">
        <v>0.28563566330805229</v>
      </c>
      <c r="GR210">
        <v>0.2824097448813892</v>
      </c>
      <c r="GS210">
        <v>0.42390297155118889</v>
      </c>
      <c r="GT210">
        <v>0.39350713674965521</v>
      </c>
      <c r="GU210">
        <v>0.26445736350553822</v>
      </c>
      <c r="GV210">
        <v>0.24553863004863161</v>
      </c>
      <c r="GW210">
        <v>0.5307301373345743</v>
      </c>
      <c r="GX210">
        <v>0.12872102089797069</v>
      </c>
      <c r="GY210">
        <v>0.1834430959363442</v>
      </c>
      <c r="GZ210">
        <v>0.17414333251548991</v>
      </c>
      <c r="HA210">
        <v>0.35617858155157822</v>
      </c>
      <c r="HB210">
        <v>0.25375287878497982</v>
      </c>
      <c r="HC210">
        <v>0.30524438381217539</v>
      </c>
      <c r="HD210">
        <v>0.34656582542423481</v>
      </c>
      <c r="HE210">
        <v>3.6981813694326647E-2</v>
      </c>
      <c r="HF210">
        <v>0.40814596218009858</v>
      </c>
      <c r="HG210">
        <v>0.29521431430893419</v>
      </c>
      <c r="HH210">
        <v>0.18212509367832239</v>
      </c>
      <c r="HI210">
        <v>9.0813462192009781E-2</v>
      </c>
      <c r="HJ210">
        <v>0.15409484900286791</v>
      </c>
      <c r="HK210">
        <v>0.1489035231801733</v>
      </c>
      <c r="HL210">
        <v>0.41277290012078782</v>
      </c>
      <c r="HM210">
        <v>5.9959151718135428E-2</v>
      </c>
      <c r="HN210">
        <v>0.2195464898292552</v>
      </c>
      <c r="HO210">
        <v>0.29628522977658389</v>
      </c>
      <c r="HP210">
        <v>0.2660840257303474</v>
      </c>
      <c r="HQ210">
        <v>0.37514505393538072</v>
      </c>
      <c r="HR210">
        <v>0.26473298941665502</v>
      </c>
      <c r="HS210">
        <v>0.2899120344552672</v>
      </c>
      <c r="HT210">
        <v>0.30721065741477671</v>
      </c>
      <c r="HU210">
        <v>0.28485305044417258</v>
      </c>
      <c r="HV210">
        <v>0.22764099322532191</v>
      </c>
      <c r="HW210">
        <v>0.17313618204850401</v>
      </c>
      <c r="HX210">
        <v>0.50724238575077973</v>
      </c>
      <c r="HY210">
        <v>0.27651711769534698</v>
      </c>
      <c r="HZ210">
        <v>0.4362437466946899</v>
      </c>
      <c r="IA210">
        <v>0.18372045519762459</v>
      </c>
      <c r="IB210">
        <v>0.2106942655022119</v>
      </c>
      <c r="IC210">
        <v>0.44993634932723731</v>
      </c>
      <c r="ID210">
        <v>0.43243711140195612</v>
      </c>
      <c r="IE210">
        <v>0.39316575960571443</v>
      </c>
      <c r="IF210">
        <v>0.24868033172653489</v>
      </c>
      <c r="IG210">
        <v>0.60276510201609956</v>
      </c>
      <c r="IH210">
        <v>0.43231803570705402</v>
      </c>
      <c r="II210">
        <v>0.26702542139006907</v>
      </c>
      <c r="IJ210">
        <v>0.40639197075317768</v>
      </c>
      <c r="IK210">
        <v>0.38835749192865582</v>
      </c>
      <c r="IL210">
        <v>0.14922355596969189</v>
      </c>
      <c r="IM210">
        <v>0.43591220355868598</v>
      </c>
      <c r="IN210">
        <v>0.2216196828555578</v>
      </c>
      <c r="IO210">
        <v>0.25909097642477003</v>
      </c>
      <c r="IP210">
        <v>0.44858174562248709</v>
      </c>
      <c r="IQ210">
        <v>0.48970406415670897</v>
      </c>
      <c r="IR210">
        <v>0.56285923796979287</v>
      </c>
      <c r="IS210">
        <v>0.47047585416314791</v>
      </c>
      <c r="IT210">
        <v>0.43880717755646081</v>
      </c>
      <c r="IU210">
        <v>0.35610270434593821</v>
      </c>
      <c r="IV210">
        <v>0.33372012044371502</v>
      </c>
      <c r="IW210">
        <v>0.45354557568144749</v>
      </c>
      <c r="IX210">
        <v>0.37717975977589968</v>
      </c>
      <c r="IY210">
        <v>0.44912068905261671</v>
      </c>
      <c r="IZ210">
        <v>0.43321095065577042</v>
      </c>
      <c r="JA210">
        <v>0.32149988223202369</v>
      </c>
      <c r="JB210">
        <v>0.13585427745793341</v>
      </c>
      <c r="JC210">
        <v>0.2028512835532153</v>
      </c>
      <c r="JD210">
        <v>0.150272679054821</v>
      </c>
      <c r="JE210">
        <v>0.6797864420714661</v>
      </c>
      <c r="JF210">
        <v>0.2133238648215153</v>
      </c>
      <c r="JG210">
        <v>0.31104779240440877</v>
      </c>
      <c r="JH210">
        <v>0.1211580447111026</v>
      </c>
      <c r="JI210">
        <v>0.41806024874689057</v>
      </c>
      <c r="JJ210">
        <v>0.43594047561048282</v>
      </c>
      <c r="JK210">
        <v>0.24419482888320629</v>
      </c>
      <c r="JL210">
        <v>0.1405905137935568</v>
      </c>
      <c r="JM210">
        <v>0.43836511304628212</v>
      </c>
      <c r="JN210">
        <v>0.1087457587673403</v>
      </c>
      <c r="JO210">
        <v>0.39405421538324259</v>
      </c>
      <c r="JP210">
        <v>7.6120159111274038E-2</v>
      </c>
      <c r="JQ210">
        <v>0.31999410248228283</v>
      </c>
      <c r="JR210">
        <v>1.9413848838589501E-2</v>
      </c>
      <c r="JS210">
        <v>0.45882672279774978</v>
      </c>
      <c r="JT210">
        <v>0.19499255485283981</v>
      </c>
      <c r="JU210">
        <v>0.17303156239112169</v>
      </c>
      <c r="JV210">
        <v>0.24467537017221649</v>
      </c>
      <c r="JW210">
        <v>0.3137777663334983</v>
      </c>
      <c r="JX210">
        <v>0.1048586256969704</v>
      </c>
      <c r="JY210">
        <v>0.14040674677813081</v>
      </c>
      <c r="JZ210">
        <v>0.18442695785408339</v>
      </c>
      <c r="KA210">
        <v>0.19328598255695481</v>
      </c>
      <c r="KB210">
        <v>0.42691847223786039</v>
      </c>
      <c r="KC210">
        <v>0.29036281651829737</v>
      </c>
      <c r="KD210">
        <v>0.56617010617234309</v>
      </c>
      <c r="KE210">
        <v>0.12276304175692571</v>
      </c>
      <c r="KF210">
        <v>0.31394056466205178</v>
      </c>
      <c r="KG210">
        <v>0.17622848893821311</v>
      </c>
      <c r="KH210">
        <v>0.43451323229224631</v>
      </c>
      <c r="KI210">
        <v>6.3845424517950139E-2</v>
      </c>
      <c r="KJ210">
        <v>0.2376622016045751</v>
      </c>
      <c r="KK210">
        <v>3.9549575971701362E-2</v>
      </c>
      <c r="KL210">
        <f>MATCH(A210,'[1]BASC2_BRIEF_6yr_DEMOS_ScanInfo '!$H:$H,0)</f>
        <v>930</v>
      </c>
      <c r="KM210">
        <f>INDEX('[1]BASC2_BRIEF_6yr_DEMOS_ScanInfo '!$L:$L,KL210)</f>
        <v>1</v>
      </c>
      <c r="KN210">
        <f t="shared" si="18"/>
        <v>0</v>
      </c>
      <c r="KO210">
        <f>INDEX('[1]BASC2_BRIEF_6yr_DEMOS_ScanInfo '!$O:$O,KL210)</f>
        <v>36</v>
      </c>
      <c r="KP210">
        <f t="shared" si="19"/>
        <v>0.5</v>
      </c>
      <c r="KQ210" t="e">
        <f>MATCH(A210,[2]SelectedColumns!$A:$A,0)</f>
        <v>#N/A</v>
      </c>
      <c r="KR210" t="e">
        <f>INDEX([2]SelectedColumns!$R:$R,KQ210)</f>
        <v>#N/A</v>
      </c>
      <c r="KS210" t="e">
        <f>INDEX([2]SelectedColumns!$J:$J,KQ210)</f>
        <v>#N/A</v>
      </c>
      <c r="KT210" t="e">
        <f t="shared" si="20"/>
        <v>#N/A</v>
      </c>
      <c r="KU210" t="e">
        <f t="shared" si="21"/>
        <v>#N/A</v>
      </c>
      <c r="KV210" t="e">
        <f t="shared" si="22"/>
        <v>#N/A</v>
      </c>
      <c r="KW210" t="e">
        <f t="shared" si="23"/>
        <v>#N/A</v>
      </c>
    </row>
    <row r="211" spans="1:309" x14ac:dyDescent="0.35">
      <c r="A211" t="s">
        <v>211</v>
      </c>
      <c r="B211">
        <v>0.1478185083785353</v>
      </c>
      <c r="C211">
        <v>0.18375208316466771</v>
      </c>
      <c r="D211">
        <v>0.1403658447311795</v>
      </c>
      <c r="E211">
        <v>0.1477159636650833</v>
      </c>
      <c r="F211">
        <v>8.5560279916713444E-2</v>
      </c>
      <c r="G211">
        <v>0.46292619293136139</v>
      </c>
      <c r="H211">
        <v>0.12805909425496331</v>
      </c>
      <c r="I211">
        <v>-0.1628737722762601</v>
      </c>
      <c r="J211">
        <v>0.15527905576598999</v>
      </c>
      <c r="K211">
        <v>-1.17934660128558E-2</v>
      </c>
      <c r="L211">
        <v>9.0325691260453533E-2</v>
      </c>
      <c r="M211">
        <v>0.27173706108048989</v>
      </c>
      <c r="N211">
        <v>0.40823049433067121</v>
      </c>
      <c r="O211">
        <v>0.1991047338579672</v>
      </c>
      <c r="P211">
        <v>-1.5113704952780299E-2</v>
      </c>
      <c r="Q211">
        <v>5.5276135160875477E-2</v>
      </c>
      <c r="R211">
        <v>0.51796315339129417</v>
      </c>
      <c r="S211">
        <v>0.48158529305313041</v>
      </c>
      <c r="T211">
        <v>0.1057265410639926</v>
      </c>
      <c r="U211">
        <v>0.26092368993791099</v>
      </c>
      <c r="V211">
        <v>9.9771334221497199E-2</v>
      </c>
      <c r="W211">
        <v>0.14398867810427851</v>
      </c>
      <c r="X211">
        <v>0.42055556414800632</v>
      </c>
      <c r="Y211">
        <v>0.2664827606775777</v>
      </c>
      <c r="Z211">
        <v>2.7239144521426392E-2</v>
      </c>
      <c r="AA211">
        <v>-0.1088337173236886</v>
      </c>
      <c r="AB211">
        <v>-9.1614065750529328E-3</v>
      </c>
      <c r="AC211">
        <v>-8.4232194073772471E-2</v>
      </c>
      <c r="AD211">
        <v>7.2444433195424818E-2</v>
      </c>
      <c r="AE211">
        <v>-8.9537142818561621E-2</v>
      </c>
      <c r="AF211">
        <v>0.30747286630928938</v>
      </c>
      <c r="AG211">
        <v>0.78942032025783626</v>
      </c>
      <c r="AH211">
        <v>0.48462203872856929</v>
      </c>
      <c r="AI211">
        <v>0.21789608989301931</v>
      </c>
      <c r="AJ211">
        <v>0.1889900681386005</v>
      </c>
      <c r="AK211">
        <v>7.7593731593266879E-2</v>
      </c>
      <c r="AL211">
        <v>-1.2657272353511001E-2</v>
      </c>
      <c r="AM211">
        <v>-3.3921466585362658E-4</v>
      </c>
      <c r="AN211">
        <v>0.29734214948167531</v>
      </c>
      <c r="AO211">
        <v>-0.13463819840760019</v>
      </c>
      <c r="AP211">
        <v>8.4413126814049999E-2</v>
      </c>
      <c r="AQ211">
        <v>0.19907362731587369</v>
      </c>
      <c r="AR211">
        <v>0.23070892533127879</v>
      </c>
      <c r="AS211">
        <v>-0.10398650974752879</v>
      </c>
      <c r="AT211">
        <v>-0.12050370586209989</v>
      </c>
      <c r="AU211">
        <v>3.8910225964360112E-2</v>
      </c>
      <c r="AV211">
        <v>0.34442577836538502</v>
      </c>
      <c r="AW211">
        <v>0.18200362623565719</v>
      </c>
      <c r="AX211">
        <v>0.16835955650928319</v>
      </c>
      <c r="AY211">
        <v>4.226490016435136E-2</v>
      </c>
      <c r="AZ211">
        <v>9.2488346076936345E-2</v>
      </c>
      <c r="BA211">
        <v>2.7475350430547611E-2</v>
      </c>
      <c r="BB211">
        <v>-5.8696675178571127E-2</v>
      </c>
      <c r="BC211">
        <v>-0.22409216153853209</v>
      </c>
      <c r="BD211">
        <v>-0.12878266304529509</v>
      </c>
      <c r="BE211">
        <v>-0.19079955692373879</v>
      </c>
      <c r="BF211">
        <v>5.473180538492306E-2</v>
      </c>
      <c r="BG211">
        <v>0.1036322363977706</v>
      </c>
      <c r="BH211">
        <v>-7.0409028774375271E-3</v>
      </c>
      <c r="BI211">
        <v>-4.6928167810639021E-2</v>
      </c>
      <c r="BJ211">
        <v>0.14444553249392891</v>
      </c>
      <c r="BK211">
        <v>-3.917466935061964E-2</v>
      </c>
      <c r="BL211">
        <v>0.15551083005460539</v>
      </c>
      <c r="BM211">
        <v>0.24122043400972459</v>
      </c>
      <c r="BN211">
        <v>-5.5569683433788868E-2</v>
      </c>
      <c r="BO211">
        <v>-5.6949886372104519E-2</v>
      </c>
      <c r="BP211">
        <v>-0.1880540939150499</v>
      </c>
      <c r="BQ211">
        <v>-6.0419721750411881E-2</v>
      </c>
      <c r="BR211">
        <v>4.4242481596848737E-2</v>
      </c>
      <c r="BS211">
        <v>0.50311011539886386</v>
      </c>
      <c r="BT211">
        <v>-9.9108861369898271E-2</v>
      </c>
      <c r="BU211">
        <v>-4.997771252150951E-4</v>
      </c>
      <c r="BV211">
        <v>-7.4508202982039862E-2</v>
      </c>
      <c r="BW211">
        <v>0.38186816120085743</v>
      </c>
      <c r="BX211">
        <v>5.9515185359730882E-3</v>
      </c>
      <c r="BY211">
        <v>0.18899686183879069</v>
      </c>
      <c r="BZ211">
        <v>6.2022285236664858E-2</v>
      </c>
      <c r="CA211">
        <v>-6.6670900065232797E-2</v>
      </c>
      <c r="CB211">
        <v>6.8872907155117291E-2</v>
      </c>
      <c r="CC211">
        <v>0.2522502509335629</v>
      </c>
      <c r="CD211">
        <v>-0.20746623948155901</v>
      </c>
      <c r="CE211">
        <v>-0.41876831487387861</v>
      </c>
      <c r="CF211">
        <v>-0.14091127738616779</v>
      </c>
      <c r="CG211">
        <v>-0.26701205716413973</v>
      </c>
      <c r="CH211">
        <v>5.8687744668018738E-2</v>
      </c>
      <c r="CI211">
        <v>-0.1863117071368896</v>
      </c>
      <c r="CJ211">
        <v>0.39222408108578488</v>
      </c>
      <c r="CK211">
        <v>0.1028585396505646</v>
      </c>
      <c r="CL211">
        <v>-2.3166705862409431E-2</v>
      </c>
      <c r="CM211">
        <v>-2.7937589848055389E-2</v>
      </c>
      <c r="CN211">
        <v>0.6224587213042484</v>
      </c>
      <c r="CO211">
        <v>0.59370574273824972</v>
      </c>
      <c r="CP211">
        <v>6.4980822443755581E-2</v>
      </c>
      <c r="CQ211">
        <v>9.7881813811716789E-2</v>
      </c>
      <c r="CR211">
        <v>0.2019820258781124</v>
      </c>
      <c r="CS211">
        <v>0.1004945045116634</v>
      </c>
      <c r="CT211">
        <v>0.1205719767924638</v>
      </c>
      <c r="CU211">
        <v>3.851760146061034E-2</v>
      </c>
      <c r="CV211">
        <v>0.17996787005112669</v>
      </c>
      <c r="CW211">
        <v>-2.4125291451948309E-2</v>
      </c>
      <c r="CX211">
        <v>9.3723037151811628E-3</v>
      </c>
      <c r="CY211">
        <v>7.2840958664753819E-2</v>
      </c>
      <c r="CZ211">
        <v>-7.1595523841039954E-2</v>
      </c>
      <c r="DA211">
        <v>-0.12568507848099289</v>
      </c>
      <c r="DB211">
        <v>0.26300561105458398</v>
      </c>
      <c r="DC211">
        <v>0.27651460168505182</v>
      </c>
      <c r="DD211">
        <v>0.2238185050939453</v>
      </c>
      <c r="DE211">
        <v>0.11630551494629331</v>
      </c>
      <c r="DF211">
        <v>0.28671320215141449</v>
      </c>
      <c r="DG211">
        <v>0.26424808858381771</v>
      </c>
      <c r="DH211">
        <v>-2.132434932133798E-2</v>
      </c>
      <c r="DI211">
        <v>-9.1471353579513082E-3</v>
      </c>
      <c r="DJ211">
        <v>9.0264188422675584E-2</v>
      </c>
      <c r="DK211">
        <v>-0.26468848668498829</v>
      </c>
      <c r="DL211">
        <v>0.15543084794396411</v>
      </c>
      <c r="DM211">
        <v>8.8284002107243742E-2</v>
      </c>
      <c r="DN211">
        <v>0.31878921994354092</v>
      </c>
      <c r="DO211">
        <v>-0.1879688852826138</v>
      </c>
      <c r="DP211">
        <v>-4.4997441072026627E-2</v>
      </c>
      <c r="DQ211">
        <v>-3.8607724784695867E-2</v>
      </c>
      <c r="DR211">
        <v>0.59223388450190284</v>
      </c>
      <c r="DS211">
        <v>0.48544229203088718</v>
      </c>
      <c r="DT211">
        <v>0.38009455854052671</v>
      </c>
      <c r="DU211">
        <v>3.123146433923463E-2</v>
      </c>
      <c r="DV211">
        <v>6.4698010461879063E-2</v>
      </c>
      <c r="DW211">
        <v>6.2507290709730157E-3</v>
      </c>
      <c r="DX211">
        <v>-0.1105499044164502</v>
      </c>
      <c r="DY211">
        <v>1.867765321479142E-2</v>
      </c>
      <c r="DZ211">
        <v>9.9641232212486219E-3</v>
      </c>
      <c r="EA211">
        <v>-0.13215318650410901</v>
      </c>
      <c r="EB211">
        <v>-5.8159631697384473E-2</v>
      </c>
      <c r="EC211">
        <v>2.2693947843199561E-2</v>
      </c>
      <c r="ED211">
        <v>3.1468588941900411E-2</v>
      </c>
      <c r="EE211">
        <v>-5.1301783250937039E-2</v>
      </c>
      <c r="EF211">
        <v>-9.2635491554491356E-3</v>
      </c>
      <c r="EG211">
        <v>0.31136220525726183</v>
      </c>
      <c r="EH211">
        <v>4.2494257517402427E-2</v>
      </c>
      <c r="EI211">
        <v>-0.14049724680274431</v>
      </c>
      <c r="EJ211">
        <v>5.6167100003465809E-3</v>
      </c>
      <c r="EK211">
        <v>-0.20768204849963781</v>
      </c>
      <c r="EL211">
        <v>3.1431322206680427E-2</v>
      </c>
      <c r="EM211">
        <v>-6.5804487107640863E-2</v>
      </c>
      <c r="EN211">
        <v>0.13161478252403791</v>
      </c>
      <c r="EO211">
        <v>0.50025487566319815</v>
      </c>
      <c r="EP211">
        <v>-0.36591390148225661</v>
      </c>
      <c r="EQ211">
        <v>-3.7725388833533491E-2</v>
      </c>
      <c r="ER211">
        <v>-0.2003880179903903</v>
      </c>
      <c r="ES211">
        <v>0.1187358657584766</v>
      </c>
      <c r="ET211">
        <v>0.30169969765161309</v>
      </c>
      <c r="EU211">
        <v>0.40041194998144869</v>
      </c>
      <c r="EV211">
        <v>0.1274329171130244</v>
      </c>
      <c r="EW211">
        <v>0.13744823111039739</v>
      </c>
      <c r="EX211">
        <v>0.1610811084683246</v>
      </c>
      <c r="EY211">
        <v>8.8142841976372843E-2</v>
      </c>
      <c r="EZ211">
        <v>6.3639238207312876E-2</v>
      </c>
      <c r="FA211">
        <v>0.2338097184453766</v>
      </c>
      <c r="FB211">
        <v>0.35846072225762959</v>
      </c>
      <c r="FC211">
        <v>8.861267550737556E-2</v>
      </c>
      <c r="FD211">
        <v>0.36128534804396928</v>
      </c>
      <c r="FE211">
        <v>0.34060840964818828</v>
      </c>
      <c r="FF211">
        <v>0.2252512459953197</v>
      </c>
      <c r="FG211">
        <v>0.34109791781335957</v>
      </c>
      <c r="FH211">
        <v>0.19298747983452749</v>
      </c>
      <c r="FI211">
        <v>0.32916628752077431</v>
      </c>
      <c r="FJ211">
        <v>0.13080134530120621</v>
      </c>
      <c r="FK211">
        <v>4.557162532036374E-2</v>
      </c>
      <c r="FL211">
        <v>0.31166858493733879</v>
      </c>
      <c r="FM211">
        <v>0.27544186714101698</v>
      </c>
      <c r="FN211">
        <v>0.37912681392847791</v>
      </c>
      <c r="FO211">
        <v>0.32804171382284147</v>
      </c>
      <c r="FP211">
        <v>0.29164598573868949</v>
      </c>
      <c r="FQ211">
        <v>0.23437239816610059</v>
      </c>
      <c r="FR211">
        <v>0.31525406863706579</v>
      </c>
      <c r="FS211">
        <v>0.26807729165238331</v>
      </c>
      <c r="FT211">
        <v>0.28698746534604219</v>
      </c>
      <c r="FU211">
        <v>0.30632167520178138</v>
      </c>
      <c r="FV211">
        <v>7.7937012595706734E-2</v>
      </c>
      <c r="FW211">
        <v>0.22042680203193929</v>
      </c>
      <c r="FX211">
        <v>0.44661801774384519</v>
      </c>
      <c r="FY211">
        <v>0.21767296829855939</v>
      </c>
      <c r="FZ211">
        <v>0.42140237906633837</v>
      </c>
      <c r="GA211">
        <v>0.30635393133142519</v>
      </c>
      <c r="GB211">
        <v>8.2986529181588164E-2</v>
      </c>
      <c r="GC211">
        <v>0.2572096955294253</v>
      </c>
      <c r="GD211">
        <v>0.18310141733335231</v>
      </c>
      <c r="GE211">
        <v>0.23809782690881989</v>
      </c>
      <c r="GF211">
        <v>0.40697671416541709</v>
      </c>
      <c r="GG211">
        <v>0.1657741082273857</v>
      </c>
      <c r="GH211">
        <v>0.213712435757719</v>
      </c>
      <c r="GI211">
        <v>0.38043672990169303</v>
      </c>
      <c r="GJ211">
        <v>0.16921250368012519</v>
      </c>
      <c r="GK211">
        <v>0.1041004800633256</v>
      </c>
      <c r="GL211">
        <v>9.3089116053669152E-2</v>
      </c>
      <c r="GM211">
        <v>0.26784278125286681</v>
      </c>
      <c r="GN211">
        <v>0.26814588379025273</v>
      </c>
      <c r="GO211">
        <v>0.27629471679898998</v>
      </c>
      <c r="GP211">
        <v>0.13736990352914141</v>
      </c>
      <c r="GQ211">
        <v>0.34130861424186643</v>
      </c>
      <c r="GR211">
        <v>0.34867278896645282</v>
      </c>
      <c r="GS211">
        <v>0.43534635663655591</v>
      </c>
      <c r="GT211">
        <v>0.22854044042801011</v>
      </c>
      <c r="GU211">
        <v>0.13555558548055499</v>
      </c>
      <c r="GV211">
        <v>0.1052455103792202</v>
      </c>
      <c r="GW211">
        <v>0.38338548542229511</v>
      </c>
      <c r="GX211">
        <v>0.32227717098558761</v>
      </c>
      <c r="GY211">
        <v>0.1646884733345951</v>
      </c>
      <c r="GZ211">
        <v>0.23039461130184949</v>
      </c>
      <c r="HA211">
        <v>0.28205149651555028</v>
      </c>
      <c r="HB211">
        <v>0.24237385748919771</v>
      </c>
      <c r="HC211">
        <v>0.1089106084627488</v>
      </c>
      <c r="HD211">
        <v>0.43203065678755748</v>
      </c>
      <c r="HE211">
        <v>8.617383643925286E-2</v>
      </c>
      <c r="HF211">
        <v>0.26878515005993309</v>
      </c>
      <c r="HG211">
        <v>0.1686060082282643</v>
      </c>
      <c r="HH211">
        <v>0.1835865222862518</v>
      </c>
      <c r="HI211">
        <v>0.15315375893779851</v>
      </c>
      <c r="HJ211">
        <v>0.14462690070425341</v>
      </c>
      <c r="HK211">
        <v>0.19187246954476181</v>
      </c>
      <c r="HL211">
        <v>0.29750683057562533</v>
      </c>
      <c r="HM211">
        <v>3.7298047127796503E-2</v>
      </c>
      <c r="HN211">
        <v>0.32523926707587331</v>
      </c>
      <c r="HO211">
        <v>0.37089589818374191</v>
      </c>
      <c r="HP211">
        <v>0.26524484682538008</v>
      </c>
      <c r="HQ211">
        <v>0.3229791420596585</v>
      </c>
      <c r="HR211">
        <v>0.1719647852106127</v>
      </c>
      <c r="HS211">
        <v>0.23685186111700701</v>
      </c>
      <c r="HT211">
        <v>0.13157828392530199</v>
      </c>
      <c r="HU211">
        <v>8.7684097608007772E-2</v>
      </c>
      <c r="HV211">
        <v>8.8204944577041977E-2</v>
      </c>
      <c r="HW211">
        <v>0.22345241237186189</v>
      </c>
      <c r="HX211">
        <v>0.35277011582511703</v>
      </c>
      <c r="HY211">
        <v>0.21262939798061881</v>
      </c>
      <c r="HZ211">
        <v>0.33699611245993372</v>
      </c>
      <c r="IA211">
        <v>0.36492701021239388</v>
      </c>
      <c r="IB211">
        <v>0.2417086511864048</v>
      </c>
      <c r="IC211">
        <v>0.28684085403737269</v>
      </c>
      <c r="ID211">
        <v>0.26246155082544542</v>
      </c>
      <c r="IE211">
        <v>0.1481827937726663</v>
      </c>
      <c r="IF211">
        <v>0.17816679668938931</v>
      </c>
      <c r="IG211">
        <v>0.1282706074278295</v>
      </c>
      <c r="IH211">
        <v>0.38830160818755138</v>
      </c>
      <c r="II211">
        <v>0.43729923047973129</v>
      </c>
      <c r="IJ211">
        <v>0.36226794657410499</v>
      </c>
      <c r="IK211">
        <v>0.32458315741646121</v>
      </c>
      <c r="IL211">
        <v>0.2205366788085692</v>
      </c>
      <c r="IM211">
        <v>0.44869267440271032</v>
      </c>
      <c r="IN211">
        <v>0.1609415836974564</v>
      </c>
      <c r="IO211">
        <v>0.12576790206785249</v>
      </c>
      <c r="IP211">
        <v>0.41296602186123832</v>
      </c>
      <c r="IQ211">
        <v>0.39272229718806401</v>
      </c>
      <c r="IR211">
        <v>0.42923489321463842</v>
      </c>
      <c r="IS211">
        <v>0.26620835880597749</v>
      </c>
      <c r="IT211">
        <v>0.25392183264769957</v>
      </c>
      <c r="IU211">
        <v>0.1109792097917071</v>
      </c>
      <c r="IV211">
        <v>0.25398101559134179</v>
      </c>
      <c r="IW211">
        <v>0.29910876354656668</v>
      </c>
      <c r="IX211">
        <v>0.29412934207582292</v>
      </c>
      <c r="IY211">
        <v>0.22722348636319781</v>
      </c>
      <c r="IZ211">
        <v>0.26419473197479793</v>
      </c>
      <c r="JA211">
        <v>0.31256532321262859</v>
      </c>
      <c r="JB211">
        <v>0.39346553714539162</v>
      </c>
      <c r="JC211">
        <v>9.4377231995486782E-3</v>
      </c>
      <c r="JD211">
        <v>5.8206035877764128E-2</v>
      </c>
      <c r="JE211">
        <v>0.30370070788333581</v>
      </c>
      <c r="JF211">
        <v>0.21951368814675351</v>
      </c>
      <c r="JG211">
        <v>0.24628587001933211</v>
      </c>
      <c r="JH211">
        <v>0.1183069614011751</v>
      </c>
      <c r="JI211">
        <v>0.29305029955298628</v>
      </c>
      <c r="JJ211">
        <v>0.32558209516873787</v>
      </c>
      <c r="JK211">
        <v>0.1607715728632107</v>
      </c>
      <c r="JL211">
        <v>1.2751584287605641E-2</v>
      </c>
      <c r="JM211">
        <v>0.21210856370126521</v>
      </c>
      <c r="JN211">
        <v>0.13980328212924351</v>
      </c>
      <c r="JO211">
        <v>0.17108777152641139</v>
      </c>
      <c r="JP211">
        <v>0.1037779908756946</v>
      </c>
      <c r="JQ211">
        <v>0.25814050941059058</v>
      </c>
      <c r="JR211">
        <v>4.3781267355999597E-2</v>
      </c>
      <c r="JS211">
        <v>0.22669116727397109</v>
      </c>
      <c r="JT211">
        <v>4.9155897305581293E-2</v>
      </c>
      <c r="JU211">
        <v>0.32377513577083211</v>
      </c>
      <c r="JV211">
        <v>0.189560035008598</v>
      </c>
      <c r="JW211">
        <v>0.16502874847810309</v>
      </c>
      <c r="JX211">
        <v>0.14188940467811501</v>
      </c>
      <c r="JY211">
        <v>0.30738007350848112</v>
      </c>
      <c r="JZ211">
        <v>0.21932467840036271</v>
      </c>
      <c r="KA211">
        <v>0.34916576716620368</v>
      </c>
      <c r="KB211">
        <v>0.27369149120765363</v>
      </c>
      <c r="KC211">
        <v>0.22158402387661191</v>
      </c>
      <c r="KD211">
        <v>0.44800090516905472</v>
      </c>
      <c r="KE211">
        <v>0.1400066267976853</v>
      </c>
      <c r="KF211">
        <v>0.17495453934102809</v>
      </c>
      <c r="KG211">
        <v>3.9386285226945567E-2</v>
      </c>
      <c r="KH211">
        <v>0.14231993612571769</v>
      </c>
      <c r="KI211">
        <v>5.1998889969966433E-2</v>
      </c>
      <c r="KJ211">
        <v>0.1175446076139121</v>
      </c>
      <c r="KK211">
        <v>0.1843424326273333</v>
      </c>
      <c r="KL211">
        <f>MATCH(A211,'[1]BASC2_BRIEF_6yr_DEMOS_ScanInfo '!$H:$H,0)</f>
        <v>931</v>
      </c>
      <c r="KM211">
        <f>INDEX('[1]BASC2_BRIEF_6yr_DEMOS_ScanInfo '!$L:$L,KL211)</f>
        <v>2</v>
      </c>
      <c r="KN211">
        <f t="shared" si="18"/>
        <v>1</v>
      </c>
      <c r="KO211">
        <f>INDEX('[1]BASC2_BRIEF_6yr_DEMOS_ScanInfo '!$O:$O,KL211)</f>
        <v>36</v>
      </c>
      <c r="KP211">
        <f t="shared" si="19"/>
        <v>0.5</v>
      </c>
      <c r="KQ211" t="e">
        <f>MATCH(A211,[2]SelectedColumns!$A:$A,0)</f>
        <v>#N/A</v>
      </c>
      <c r="KR211" t="e">
        <f>INDEX([2]SelectedColumns!$R:$R,KQ211)</f>
        <v>#N/A</v>
      </c>
      <c r="KS211" t="e">
        <f>INDEX([2]SelectedColumns!$J:$J,KQ211)</f>
        <v>#N/A</v>
      </c>
      <c r="KT211" t="e">
        <f t="shared" si="20"/>
        <v>#N/A</v>
      </c>
      <c r="KU211" t="e">
        <f t="shared" si="21"/>
        <v>#N/A</v>
      </c>
      <c r="KV211" t="e">
        <f t="shared" si="22"/>
        <v>#N/A</v>
      </c>
      <c r="KW211" t="e">
        <f t="shared" si="23"/>
        <v>#N/A</v>
      </c>
    </row>
    <row r="212" spans="1:309" x14ac:dyDescent="0.35">
      <c r="A212" t="s">
        <v>212</v>
      </c>
      <c r="B212">
        <v>-8.2542578984027504E-2</v>
      </c>
      <c r="C212">
        <v>0.28491505277721912</v>
      </c>
      <c r="D212">
        <v>6.3733872160838034E-2</v>
      </c>
      <c r="E212">
        <v>0.1058229544165592</v>
      </c>
      <c r="F212">
        <v>-0.46135220155918638</v>
      </c>
      <c r="G212">
        <v>0.30807277759464052</v>
      </c>
      <c r="H212">
        <v>1.5396929634046369E-2</v>
      </c>
      <c r="I212">
        <v>-0.28299241218661741</v>
      </c>
      <c r="J212">
        <v>0.24093863297181731</v>
      </c>
      <c r="K212">
        <v>0.15571943782910541</v>
      </c>
      <c r="L212">
        <v>0.23344879705065821</v>
      </c>
      <c r="M212">
        <v>0.26302294510818652</v>
      </c>
      <c r="N212">
        <v>0.25383713178590028</v>
      </c>
      <c r="O212">
        <v>0.1069711893806171</v>
      </c>
      <c r="P212">
        <v>-0.1948001388438978</v>
      </c>
      <c r="Q212">
        <v>-0.38810227984452261</v>
      </c>
      <c r="R212">
        <v>0.26006462109767842</v>
      </c>
      <c r="S212">
        <v>3.5950976508245969E-2</v>
      </c>
      <c r="T212">
        <v>0.11848883165026761</v>
      </c>
      <c r="U212">
        <v>9.4173132001827309E-2</v>
      </c>
      <c r="V212">
        <v>5.125717953340847E-2</v>
      </c>
      <c r="W212">
        <v>0.15539930638073279</v>
      </c>
      <c r="X212">
        <v>0.29256881822209818</v>
      </c>
      <c r="Y212">
        <v>0.25258981288325549</v>
      </c>
      <c r="Z212">
        <v>-6.5060042526972506E-2</v>
      </c>
      <c r="AA212">
        <v>-1.6229210265050309E-2</v>
      </c>
      <c r="AB212">
        <v>-2.8906510257972421E-2</v>
      </c>
      <c r="AC212">
        <v>-2.2939362537573119E-2</v>
      </c>
      <c r="AD212">
        <v>-0.10876156887662861</v>
      </c>
      <c r="AE212">
        <v>-0.17112442455165389</v>
      </c>
      <c r="AF212">
        <v>0.24032283637459459</v>
      </c>
      <c r="AG212">
        <v>0.73855495796860482</v>
      </c>
      <c r="AH212">
        <v>0.13537500420136461</v>
      </c>
      <c r="AI212">
        <v>0.11931916368462669</v>
      </c>
      <c r="AJ212">
        <v>0.2332616171999744</v>
      </c>
      <c r="AK212">
        <v>3.2622530307341968E-2</v>
      </c>
      <c r="AL212">
        <v>0.1207291800932393</v>
      </c>
      <c r="AM212">
        <v>1.9426397710256001E-2</v>
      </c>
      <c r="AN212">
        <v>-3.3878845136046998E-2</v>
      </c>
      <c r="AO212">
        <v>0.1022483857747982</v>
      </c>
      <c r="AP212">
        <v>0.23123308400625039</v>
      </c>
      <c r="AQ212">
        <v>0.39840494957103112</v>
      </c>
      <c r="AR212">
        <v>0.2157027794669453</v>
      </c>
      <c r="AS212">
        <v>-3.100165656365084E-2</v>
      </c>
      <c r="AT212">
        <v>-7.4219971428917564E-2</v>
      </c>
      <c r="AU212">
        <v>-0.26436318644508039</v>
      </c>
      <c r="AV212">
        <v>8.1865294063538485E-2</v>
      </c>
      <c r="AW212">
        <v>4.8514017542180987E-2</v>
      </c>
      <c r="AX212">
        <v>-6.1011364600466411E-2</v>
      </c>
      <c r="AY212">
        <v>-7.8323862547935663E-2</v>
      </c>
      <c r="AZ212">
        <v>0.139343210016629</v>
      </c>
      <c r="BA212">
        <v>-0.11688706812716119</v>
      </c>
      <c r="BB212">
        <v>-3.7565883463418943E-2</v>
      </c>
      <c r="BC212">
        <v>-0.1557540981091354</v>
      </c>
      <c r="BD212">
        <v>-2.6864739978180618E-2</v>
      </c>
      <c r="BE212">
        <v>-0.20390858595792699</v>
      </c>
      <c r="BF212">
        <v>0.1461258046450864</v>
      </c>
      <c r="BG212">
        <v>0.118411774352676</v>
      </c>
      <c r="BH212">
        <v>1.3645054502229409E-2</v>
      </c>
      <c r="BI212">
        <v>-2.0224185724344149E-2</v>
      </c>
      <c r="BJ212">
        <v>0.30351560958659979</v>
      </c>
      <c r="BK212">
        <v>-0.17446058491166369</v>
      </c>
      <c r="BL212">
        <v>0.15454852289314841</v>
      </c>
      <c r="BM212">
        <v>0.26568817187074117</v>
      </c>
      <c r="BN212">
        <v>-3.4538194104700048E-2</v>
      </c>
      <c r="BO212">
        <v>4.5151825670193269E-2</v>
      </c>
      <c r="BP212">
        <v>-2.980629309523564E-2</v>
      </c>
      <c r="BQ212">
        <v>-0.24257228178323101</v>
      </c>
      <c r="BR212">
        <v>0.11549017028668</v>
      </c>
      <c r="BS212">
        <v>0.35551401648371389</v>
      </c>
      <c r="BT212">
        <v>-0.2154946015234582</v>
      </c>
      <c r="BU212">
        <v>2.2940543761438059E-2</v>
      </c>
      <c r="BV212">
        <v>-7.1705907140573233E-2</v>
      </c>
      <c r="BW212">
        <v>9.5932563332729703E-2</v>
      </c>
      <c r="BX212">
        <v>-0.1431882521875982</v>
      </c>
      <c r="BY212">
        <v>0.10449083342010621</v>
      </c>
      <c r="BZ212">
        <v>-5.5933257167329886E-3</v>
      </c>
      <c r="CA212">
        <v>-0.16683954427172429</v>
      </c>
      <c r="CB212">
        <v>-0.60506731812107684</v>
      </c>
      <c r="CC212">
        <v>0.34054067809711758</v>
      </c>
      <c r="CD212">
        <v>-6.7054617905748071E-2</v>
      </c>
      <c r="CE212">
        <v>-0.11251643766194649</v>
      </c>
      <c r="CF212">
        <v>0.23796161507904001</v>
      </c>
      <c r="CG212">
        <v>0.1296285212734021</v>
      </c>
      <c r="CH212">
        <v>6.9395224530028221E-2</v>
      </c>
      <c r="CI212">
        <v>-0.2481232743372068</v>
      </c>
      <c r="CJ212">
        <v>5.0524951954513453E-2</v>
      </c>
      <c r="CK212">
        <v>-4.2275119692216423E-2</v>
      </c>
      <c r="CL212">
        <v>-0.25230150924710792</v>
      </c>
      <c r="CM212">
        <v>-0.38282060330675011</v>
      </c>
      <c r="CN212">
        <v>0.3030844999801805</v>
      </c>
      <c r="CO212">
        <v>0.2158134759440504</v>
      </c>
      <c r="CP212">
        <v>4.1059466824007851E-2</v>
      </c>
      <c r="CQ212">
        <v>0.1409894135302758</v>
      </c>
      <c r="CR212">
        <v>3.4156536767415702E-3</v>
      </c>
      <c r="CS212">
        <v>8.3169395545606317E-2</v>
      </c>
      <c r="CT212">
        <v>7.6381008982580711E-2</v>
      </c>
      <c r="CU212">
        <v>0.1163222048619978</v>
      </c>
      <c r="CV212">
        <v>0.1244667295515114</v>
      </c>
      <c r="CW212">
        <v>-6.7432811403941084E-2</v>
      </c>
      <c r="CX212">
        <v>-7.917941866430489E-2</v>
      </c>
      <c r="CY212">
        <v>-0.13831375987648409</v>
      </c>
      <c r="CZ212">
        <v>-0.1121379021738909</v>
      </c>
      <c r="DA212">
        <v>-9.271828268121074E-2</v>
      </c>
      <c r="DB212">
        <v>0.18960119322500019</v>
      </c>
      <c r="DC212">
        <v>0.53137259911164569</v>
      </c>
      <c r="DD212">
        <v>0.20511655527126721</v>
      </c>
      <c r="DE212">
        <v>-3.0060219362653351E-2</v>
      </c>
      <c r="DF212">
        <v>0.16167946767406291</v>
      </c>
      <c r="DG212">
        <v>9.8315610466834569E-2</v>
      </c>
      <c r="DH212">
        <v>0.22386504878365801</v>
      </c>
      <c r="DI212">
        <v>-6.4044501819827904E-2</v>
      </c>
      <c r="DJ212">
        <v>-6.5540917562169065E-2</v>
      </c>
      <c r="DK212">
        <v>-0.11541337955199291</v>
      </c>
      <c r="DL212">
        <v>0.23355247469240031</v>
      </c>
      <c r="DM212">
        <v>0.2699863112792793</v>
      </c>
      <c r="DN212">
        <v>0.2337070367571368</v>
      </c>
      <c r="DO212">
        <v>-2.4646407511341728E-3</v>
      </c>
      <c r="DP212">
        <v>-0.22085672800611239</v>
      </c>
      <c r="DQ212">
        <v>2.9791193853953239E-2</v>
      </c>
      <c r="DR212">
        <v>4.8705991343318537E-2</v>
      </c>
      <c r="DS212">
        <v>0.20948469822363339</v>
      </c>
      <c r="DT212">
        <v>2.7726128282786529E-2</v>
      </c>
      <c r="DU212">
        <v>6.1664152387228111E-2</v>
      </c>
      <c r="DV212">
        <v>0.2397416297177826</v>
      </c>
      <c r="DW212">
        <v>7.0310163361517741E-3</v>
      </c>
      <c r="DX212">
        <v>-0.17336402144331611</v>
      </c>
      <c r="DY212">
        <v>-0.17697679806826019</v>
      </c>
      <c r="DZ212">
        <v>0.15623207928701521</v>
      </c>
      <c r="EA212">
        <v>-4.5798881021495992E-2</v>
      </c>
      <c r="EB212">
        <v>6.7087211990282114E-3</v>
      </c>
      <c r="EC212">
        <v>2.0068498456286221E-2</v>
      </c>
      <c r="ED212">
        <v>0.26733135656567919</v>
      </c>
      <c r="EE212">
        <v>-0.16038134701854451</v>
      </c>
      <c r="EF212">
        <v>0.11187899210127709</v>
      </c>
      <c r="EG212">
        <v>-8.1429349645620874E-2</v>
      </c>
      <c r="EH212">
        <v>0.19541489432289891</v>
      </c>
      <c r="EI212">
        <v>-4.9647389752166322E-2</v>
      </c>
      <c r="EJ212">
        <v>0.1056757011008387</v>
      </c>
      <c r="EK212">
        <v>0.36729182800721277</v>
      </c>
      <c r="EL212">
        <v>-5.9056640743701427E-2</v>
      </c>
      <c r="EM212">
        <v>-6.7025964922842185E-2</v>
      </c>
      <c r="EN212">
        <v>0.1802009698294422</v>
      </c>
      <c r="EO212">
        <v>0.41376226115413711</v>
      </c>
      <c r="EP212">
        <v>-0.2422635629928227</v>
      </c>
      <c r="EQ212">
        <v>0.12510642967429239</v>
      </c>
      <c r="ER212">
        <v>-0.17538007476665779</v>
      </c>
      <c r="ES212">
        <v>0.13301526780335329</v>
      </c>
      <c r="ET212">
        <v>0.43814587720336012</v>
      </c>
      <c r="EU212">
        <v>0.22780321458339281</v>
      </c>
      <c r="EV212">
        <v>0.15369796915396911</v>
      </c>
      <c r="EW212">
        <v>0.34821297778171267</v>
      </c>
      <c r="EX212">
        <v>0.4066288417499791</v>
      </c>
      <c r="EY212">
        <v>0.40626477015206869</v>
      </c>
      <c r="EZ212">
        <v>9.6932450442967499E-2</v>
      </c>
      <c r="FA212">
        <v>0.39479920246019179</v>
      </c>
      <c r="FB212">
        <v>0.53687079636230561</v>
      </c>
      <c r="FC212">
        <v>0.31714349351714333</v>
      </c>
      <c r="FD212">
        <v>0.27615635294152041</v>
      </c>
      <c r="FE212">
        <v>0.22927303209566319</v>
      </c>
      <c r="FF212">
        <v>0.52552129497954325</v>
      </c>
      <c r="FG212">
        <v>0.36482483205960409</v>
      </c>
      <c r="FH212">
        <v>0.39659966123404922</v>
      </c>
      <c r="FI212">
        <v>0.45563196150315988</v>
      </c>
      <c r="FJ212">
        <v>0.29270249562322842</v>
      </c>
      <c r="FK212">
        <v>0.55112993294222723</v>
      </c>
      <c r="FL212">
        <v>0.34513917991982551</v>
      </c>
      <c r="FM212">
        <v>0.30313766572137091</v>
      </c>
      <c r="FN212">
        <v>0.32864145922230531</v>
      </c>
      <c r="FO212">
        <v>0.46260861093016209</v>
      </c>
      <c r="FP212">
        <v>0.41100365386195281</v>
      </c>
      <c r="FQ212">
        <v>0.44519856785535611</v>
      </c>
      <c r="FR212">
        <v>0.35580638140054283</v>
      </c>
      <c r="FS212">
        <v>0.51120711335853875</v>
      </c>
      <c r="FT212">
        <v>0.30411872306703619</v>
      </c>
      <c r="FU212">
        <v>0.41017621674355748</v>
      </c>
      <c r="FV212">
        <v>0.1216213653037156</v>
      </c>
      <c r="FW212">
        <v>0.439108142103663</v>
      </c>
      <c r="FX212">
        <v>0.40815041178797301</v>
      </c>
      <c r="FY212">
        <v>0.16823730640786591</v>
      </c>
      <c r="FZ212">
        <v>0.52831683115895545</v>
      </c>
      <c r="GA212">
        <v>0.40629096221231392</v>
      </c>
      <c r="GB212">
        <v>0.18594534214037109</v>
      </c>
      <c r="GC212">
        <v>0.48485111523592739</v>
      </c>
      <c r="GD212">
        <v>0.28191325632667508</v>
      </c>
      <c r="GE212">
        <v>0.28085183117330192</v>
      </c>
      <c r="GF212">
        <v>0.43108586661754639</v>
      </c>
      <c r="GG212">
        <v>0.13147493502227101</v>
      </c>
      <c r="GH212">
        <v>0.34095270169328568</v>
      </c>
      <c r="GI212">
        <v>0.5896837120718964</v>
      </c>
      <c r="GJ212">
        <v>0.32112605532985639</v>
      </c>
      <c r="GK212">
        <v>0.1021800753258474</v>
      </c>
      <c r="GL212">
        <v>0.17541923569543039</v>
      </c>
      <c r="GM212">
        <v>0.28990008220162911</v>
      </c>
      <c r="GN212">
        <v>0.39360936158780202</v>
      </c>
      <c r="GO212">
        <v>0.46859922885129263</v>
      </c>
      <c r="GP212">
        <v>0.41932921571556769</v>
      </c>
      <c r="GQ212">
        <v>0.26740836644584992</v>
      </c>
      <c r="GR212">
        <v>0.13943888530103801</v>
      </c>
      <c r="GS212">
        <v>0.37858967304454111</v>
      </c>
      <c r="GT212">
        <v>0.48573119910323098</v>
      </c>
      <c r="GU212">
        <v>0.2981335971750057</v>
      </c>
      <c r="GV212">
        <v>0.1209496783438628</v>
      </c>
      <c r="GW212">
        <v>0.18167769247556001</v>
      </c>
      <c r="GX212">
        <v>0.40981541794257131</v>
      </c>
      <c r="GY212">
        <v>0.22255249182529999</v>
      </c>
      <c r="GZ212">
        <v>3.7036662787743847E-2</v>
      </c>
      <c r="HA212">
        <v>0.28942500138347138</v>
      </c>
      <c r="HB212">
        <v>0.39503472186889099</v>
      </c>
      <c r="HC212">
        <v>0.10460385915396871</v>
      </c>
      <c r="HD212">
        <v>0.19395055792895499</v>
      </c>
      <c r="HE212">
        <v>0.21170615666520551</v>
      </c>
      <c r="HF212">
        <v>0.3862387684512007</v>
      </c>
      <c r="HG212">
        <v>0.2303017506215175</v>
      </c>
      <c r="HH212">
        <v>0.24692386355148391</v>
      </c>
      <c r="HI212">
        <v>0.1600420522741284</v>
      </c>
      <c r="HJ212">
        <v>9.6081861409055946E-2</v>
      </c>
      <c r="HK212">
        <v>0.42198085629362758</v>
      </c>
      <c r="HL212">
        <v>0.52493477933799193</v>
      </c>
      <c r="HM212">
        <v>0.17758008598389591</v>
      </c>
      <c r="HN212">
        <v>0.24827302578617649</v>
      </c>
      <c r="HO212">
        <v>0.21189917213023179</v>
      </c>
      <c r="HP212">
        <v>0.19451999417697341</v>
      </c>
      <c r="HQ212">
        <v>0.29025571115143878</v>
      </c>
      <c r="HR212">
        <v>0.45320529787630048</v>
      </c>
      <c r="HS212">
        <v>0.30152683961708321</v>
      </c>
      <c r="HT212">
        <v>0.36105804756760279</v>
      </c>
      <c r="HU212">
        <v>0.37051445970380531</v>
      </c>
      <c r="HV212">
        <v>0.17552501069598461</v>
      </c>
      <c r="HW212">
        <v>0.28922994949420011</v>
      </c>
      <c r="HX212">
        <v>0.46055000245699751</v>
      </c>
      <c r="HY212">
        <v>0.42784634867383042</v>
      </c>
      <c r="HZ212">
        <v>0.52283965644099017</v>
      </c>
      <c r="IA212">
        <v>0.29932777597787419</v>
      </c>
      <c r="IB212">
        <v>0.26448295807933409</v>
      </c>
      <c r="IC212">
        <v>0.38333931529519649</v>
      </c>
      <c r="ID212">
        <v>0.47432019925288732</v>
      </c>
      <c r="IE212">
        <v>0.4745362401339237</v>
      </c>
      <c r="IF212">
        <v>0.30813426787904818</v>
      </c>
      <c r="IG212">
        <v>0.34055433357055648</v>
      </c>
      <c r="IH212">
        <v>0.1218207320457631</v>
      </c>
      <c r="II212">
        <v>0.28452472569977227</v>
      </c>
      <c r="IJ212">
        <v>0.28860908084550779</v>
      </c>
      <c r="IK212">
        <v>0.36540024331595061</v>
      </c>
      <c r="IL212">
        <v>0.16686973238388511</v>
      </c>
      <c r="IM212">
        <v>0.51943460952725395</v>
      </c>
      <c r="IN212">
        <v>0.35443042217450282</v>
      </c>
      <c r="IO212">
        <v>0.60355815801853385</v>
      </c>
      <c r="IP212">
        <v>0.37170281827852258</v>
      </c>
      <c r="IQ212">
        <v>0.33849490689435469</v>
      </c>
      <c r="IR212">
        <v>0.42921328511710471</v>
      </c>
      <c r="IS212">
        <v>0.40938359534478819</v>
      </c>
      <c r="IT212">
        <v>0.38827390301996839</v>
      </c>
      <c r="IU212">
        <v>0.3519917131779024</v>
      </c>
      <c r="IV212">
        <v>0.44834463014343878</v>
      </c>
      <c r="IW212">
        <v>0.44855766245881029</v>
      </c>
      <c r="IX212">
        <v>0.40217104557145777</v>
      </c>
      <c r="IY212">
        <v>0.47045199139161958</v>
      </c>
      <c r="IZ212">
        <v>0.36943678176056649</v>
      </c>
      <c r="JA212">
        <v>0.40786168350885882</v>
      </c>
      <c r="JB212">
        <v>0.31818607347392081</v>
      </c>
      <c r="JC212">
        <v>0.19278765386319421</v>
      </c>
      <c r="JD212">
        <v>0.17842340963707509</v>
      </c>
      <c r="JE212">
        <v>0.35856338798661741</v>
      </c>
      <c r="JF212">
        <v>0.34258686747981648</v>
      </c>
      <c r="JG212">
        <v>0.26235962808501739</v>
      </c>
      <c r="JH212">
        <v>0.11394879869974291</v>
      </c>
      <c r="JI212">
        <v>0.41347177084834269</v>
      </c>
      <c r="JJ212">
        <v>0.49552965227830742</v>
      </c>
      <c r="JK212">
        <v>0.29579395358854982</v>
      </c>
      <c r="JL212">
        <v>0.13145701050505551</v>
      </c>
      <c r="JM212">
        <v>0.42747716522132478</v>
      </c>
      <c r="JN212">
        <v>0.18747780223285559</v>
      </c>
      <c r="JO212">
        <v>0.5327448823028238</v>
      </c>
      <c r="JP212">
        <v>0.27626369467305661</v>
      </c>
      <c r="JQ212">
        <v>0.24727470083722289</v>
      </c>
      <c r="JR212">
        <v>0.21230292494934469</v>
      </c>
      <c r="JS212">
        <v>0.46322484989946672</v>
      </c>
      <c r="JT212">
        <v>6.5299284664699336E-2</v>
      </c>
      <c r="JU212">
        <v>0.1718366232028028</v>
      </c>
      <c r="JV212">
        <v>0.1219034402797964</v>
      </c>
      <c r="JW212">
        <v>0.1669536090785044</v>
      </c>
      <c r="JX212">
        <v>8.3758356095024411E-2</v>
      </c>
      <c r="JY212">
        <v>0.1051447105634353</v>
      </c>
      <c r="JZ212">
        <v>0.1583330308874363</v>
      </c>
      <c r="KA212">
        <v>0.3554454803551404</v>
      </c>
      <c r="KB212">
        <v>0.39113842905399793</v>
      </c>
      <c r="KC212">
        <v>0.23341651630161989</v>
      </c>
      <c r="KD212">
        <v>0.23358732713911759</v>
      </c>
      <c r="KE212">
        <v>0.19594493735837579</v>
      </c>
      <c r="KF212">
        <v>0.12955182558345149</v>
      </c>
      <c r="KG212">
        <v>0.23509703464192991</v>
      </c>
      <c r="KH212">
        <v>0.37720952841765948</v>
      </c>
      <c r="KI212">
        <v>0.1165369944814325</v>
      </c>
      <c r="KJ212">
        <v>0.30847845505708998</v>
      </c>
      <c r="KK212">
        <v>0.2276021055844612</v>
      </c>
      <c r="KL212">
        <f>MATCH(A212,'[1]BASC2_BRIEF_6yr_DEMOS_ScanInfo '!$H:$H,0)</f>
        <v>932</v>
      </c>
      <c r="KM212">
        <f>INDEX('[1]BASC2_BRIEF_6yr_DEMOS_ScanInfo '!$L:$L,KL212)</f>
        <v>1</v>
      </c>
      <c r="KN212">
        <f t="shared" si="18"/>
        <v>0</v>
      </c>
      <c r="KO212">
        <f>INDEX('[1]BASC2_BRIEF_6yr_DEMOS_ScanInfo '!$O:$O,KL212)</f>
        <v>37</v>
      </c>
      <c r="KP212">
        <f t="shared" si="19"/>
        <v>0.58333333333333337</v>
      </c>
      <c r="KQ212" t="e">
        <f>MATCH(A212,[2]SelectedColumns!$A:$A,0)</f>
        <v>#N/A</v>
      </c>
      <c r="KR212" t="e">
        <f>INDEX([2]SelectedColumns!$R:$R,KQ212)</f>
        <v>#N/A</v>
      </c>
      <c r="KS212" t="e">
        <f>INDEX([2]SelectedColumns!$J:$J,KQ212)</f>
        <v>#N/A</v>
      </c>
      <c r="KT212" t="e">
        <f t="shared" si="20"/>
        <v>#N/A</v>
      </c>
      <c r="KU212" t="e">
        <f t="shared" si="21"/>
        <v>#N/A</v>
      </c>
      <c r="KV212" t="e">
        <f t="shared" si="22"/>
        <v>#N/A</v>
      </c>
      <c r="KW212" t="e">
        <f t="shared" si="23"/>
        <v>#N/A</v>
      </c>
    </row>
    <row r="213" spans="1:309" x14ac:dyDescent="0.35">
      <c r="A213" t="s">
        <v>213</v>
      </c>
      <c r="B213">
        <v>3.0015721902905131E-2</v>
      </c>
      <c r="C213">
        <v>0.34104356731561308</v>
      </c>
      <c r="D213">
        <v>0.15778255429928459</v>
      </c>
      <c r="E213">
        <v>0.21494835454858491</v>
      </c>
      <c r="F213">
        <v>-0.15177118469138359</v>
      </c>
      <c r="G213">
        <v>0.24396016764802461</v>
      </c>
      <c r="H213">
        <v>8.8399219149897457E-2</v>
      </c>
      <c r="I213">
        <v>-0.17336481261142561</v>
      </c>
      <c r="J213">
        <v>0.1109483723380684</v>
      </c>
      <c r="K213">
        <v>0.13271237683258891</v>
      </c>
      <c r="L213">
        <v>6.7146876821196244E-2</v>
      </c>
      <c r="M213">
        <v>0.26132241515616589</v>
      </c>
      <c r="N213">
        <v>0.18973572341767581</v>
      </c>
      <c r="O213">
        <v>0.16591927975122281</v>
      </c>
      <c r="P213">
        <v>-0.1998751590561274</v>
      </c>
      <c r="Q213">
        <v>-0.240749546776474</v>
      </c>
      <c r="R213">
        <v>0.33405149966663522</v>
      </c>
      <c r="S213">
        <v>0.18563173227965879</v>
      </c>
      <c r="T213">
        <v>0.12669383595039521</v>
      </c>
      <c r="U213">
        <v>0.100102255459684</v>
      </c>
      <c r="V213">
        <v>0.2089780276175561</v>
      </c>
      <c r="W213">
        <v>9.4496196118010634E-2</v>
      </c>
      <c r="X213">
        <v>0.26612436706402881</v>
      </c>
      <c r="Y213">
        <v>0.24643355000934419</v>
      </c>
      <c r="Z213">
        <v>-3.5080830155392213E-2</v>
      </c>
      <c r="AA213">
        <v>-0.14584564103537301</v>
      </c>
      <c r="AB213">
        <v>7.6738798403972464E-3</v>
      </c>
      <c r="AC213">
        <v>-9.6673003273287872E-2</v>
      </c>
      <c r="AD213">
        <v>0.1126559557742168</v>
      </c>
      <c r="AE213">
        <v>-0.11821702166004019</v>
      </c>
      <c r="AF213">
        <v>0.3956618898950513</v>
      </c>
      <c r="AG213">
        <v>0.4570561214659522</v>
      </c>
      <c r="AH213">
        <v>9.3926693942371964E-2</v>
      </c>
      <c r="AI213">
        <v>0.13077080699585239</v>
      </c>
      <c r="AJ213">
        <v>0.35450758712517261</v>
      </c>
      <c r="AK213">
        <v>6.2446029508206768E-2</v>
      </c>
      <c r="AL213">
        <v>2.844658786526244E-2</v>
      </c>
      <c r="AM213">
        <v>-7.3244643752461203E-2</v>
      </c>
      <c r="AN213">
        <v>0.1245172756385069</v>
      </c>
      <c r="AO213">
        <v>-6.8744240717447447E-2</v>
      </c>
      <c r="AP213">
        <v>0.16591665221740509</v>
      </c>
      <c r="AQ213">
        <v>0.2203305922916208</v>
      </c>
      <c r="AR213">
        <v>0.19016851013800579</v>
      </c>
      <c r="AS213">
        <v>2.0523594587802622E-2</v>
      </c>
      <c r="AT213">
        <v>-6.4401634904036831E-2</v>
      </c>
      <c r="AU213">
        <v>-0.1089292123144134</v>
      </c>
      <c r="AV213">
        <v>0.11176277217086319</v>
      </c>
      <c r="AW213">
        <v>0.1091417669076062</v>
      </c>
      <c r="AX213">
        <v>-7.8385724759925335E-2</v>
      </c>
      <c r="AY213">
        <v>-1.564016111631239E-2</v>
      </c>
      <c r="AZ213">
        <v>0.15501302103986059</v>
      </c>
      <c r="BA213">
        <v>-7.8204755638531465E-2</v>
      </c>
      <c r="BB213">
        <v>-0.19073634035754111</v>
      </c>
      <c r="BC213">
        <v>-0.25620566768348008</v>
      </c>
      <c r="BD213">
        <v>-5.6050456292769502E-2</v>
      </c>
      <c r="BE213">
        <v>-0.25318561904504738</v>
      </c>
      <c r="BF213">
        <v>6.1604039680192457E-2</v>
      </c>
      <c r="BG213">
        <v>0.16271734282550801</v>
      </c>
      <c r="BH213">
        <v>5.0330293499077812E-2</v>
      </c>
      <c r="BI213">
        <v>-4.3184724755277022E-2</v>
      </c>
      <c r="BJ213">
        <v>1.2842433820338339E-2</v>
      </c>
      <c r="BK213">
        <v>9.6580474994423016E-2</v>
      </c>
      <c r="BL213">
        <v>0.3982572113875763</v>
      </c>
      <c r="BM213">
        <v>0.1150554081200995</v>
      </c>
      <c r="BN213">
        <v>-7.1420630122374096E-3</v>
      </c>
      <c r="BO213">
        <v>0.1171730938733155</v>
      </c>
      <c r="BP213">
        <v>-8.2783223160445507E-2</v>
      </c>
      <c r="BQ213">
        <v>-0.1095889316234064</v>
      </c>
      <c r="BR213">
        <v>0.12653382262530169</v>
      </c>
      <c r="BS213">
        <v>0.32554802113293002</v>
      </c>
      <c r="BT213">
        <v>-0.31804375666318729</v>
      </c>
      <c r="BU213">
        <v>-6.8592199687552813E-2</v>
      </c>
      <c r="BV213">
        <v>-5.5279119132898513E-2</v>
      </c>
      <c r="BW213">
        <v>0.15002726157293411</v>
      </c>
      <c r="BX213">
        <v>5.3615770173348183E-2</v>
      </c>
      <c r="BY213">
        <v>9.2057906188558025E-2</v>
      </c>
      <c r="BZ213">
        <v>0.15090297466803959</v>
      </c>
      <c r="CA213">
        <v>0.14289839487151881</v>
      </c>
      <c r="CB213">
        <v>-0.137813415678427</v>
      </c>
      <c r="CC213">
        <v>0.26594760044379112</v>
      </c>
      <c r="CD213">
        <v>-0.12698207011175169</v>
      </c>
      <c r="CE213">
        <v>-0.21518751895120269</v>
      </c>
      <c r="CF213">
        <v>6.3789873068903047E-2</v>
      </c>
      <c r="CG213">
        <v>8.38170852953668E-2</v>
      </c>
      <c r="CH213">
        <v>0.2079714967170343</v>
      </c>
      <c r="CI213">
        <v>-5.5030206199855316E-3</v>
      </c>
      <c r="CJ213">
        <v>3.7869798385581577E-2</v>
      </c>
      <c r="CK213">
        <v>-5.3386179674071332E-2</v>
      </c>
      <c r="CL213">
        <v>-0.19443517581035599</v>
      </c>
      <c r="CM213">
        <v>-0.29114265093702762</v>
      </c>
      <c r="CN213">
        <v>0.3802063398261385</v>
      </c>
      <c r="CO213">
        <v>0.2689108655546919</v>
      </c>
      <c r="CP213">
        <v>0.12456066423610899</v>
      </c>
      <c r="CQ213">
        <v>0.1286855191580645</v>
      </c>
      <c r="CR213">
        <v>0.19420675397170739</v>
      </c>
      <c r="CS213">
        <v>0.1235553776505884</v>
      </c>
      <c r="CT213">
        <v>0.12670714316901099</v>
      </c>
      <c r="CU213">
        <v>7.6008808883344825E-2</v>
      </c>
      <c r="CV213">
        <v>9.7886884342129443E-2</v>
      </c>
      <c r="CW213">
        <v>-1.3153868309767609E-3</v>
      </c>
      <c r="CX213">
        <v>-1.209210063534938E-2</v>
      </c>
      <c r="CY213">
        <v>-9.0583357348977156E-2</v>
      </c>
      <c r="CZ213">
        <v>3.5334511170380438E-2</v>
      </c>
      <c r="DA213">
        <v>-9.8119504818732883E-2</v>
      </c>
      <c r="DB213">
        <v>0.32457994151698621</v>
      </c>
      <c r="DC213">
        <v>0.35378962840012101</v>
      </c>
      <c r="DD213">
        <v>0.26088873908687288</v>
      </c>
      <c r="DE213">
        <v>6.3184392955909274E-2</v>
      </c>
      <c r="DF213">
        <v>0.23862394809071691</v>
      </c>
      <c r="DG213">
        <v>0.14327269933122319</v>
      </c>
      <c r="DH213">
        <v>0.157412468410604</v>
      </c>
      <c r="DI213">
        <v>4.3022453508374532E-2</v>
      </c>
      <c r="DJ213">
        <v>-1.7710897565984981E-2</v>
      </c>
      <c r="DK213">
        <v>-0.24887467338834471</v>
      </c>
      <c r="DL213">
        <v>0.1800612128424828</v>
      </c>
      <c r="DM213">
        <v>0.42566874692333528</v>
      </c>
      <c r="DN213">
        <v>0.19544381100930319</v>
      </c>
      <c r="DO213">
        <v>2.1696601310706502E-2</v>
      </c>
      <c r="DP213">
        <v>2.2152237586319009E-2</v>
      </c>
      <c r="DQ213">
        <v>3.610287201073703E-3</v>
      </c>
      <c r="DR213">
        <v>1.905898353570645E-2</v>
      </c>
      <c r="DS213">
        <v>0.25031789418215161</v>
      </c>
      <c r="DT213">
        <v>1.350208205520298E-2</v>
      </c>
      <c r="DU213">
        <v>5.7470370176150531E-2</v>
      </c>
      <c r="DV213">
        <v>0.30729101470471099</v>
      </c>
      <c r="DW213">
        <v>-0.16615391473957991</v>
      </c>
      <c r="DX213">
        <v>-0.21499231179379349</v>
      </c>
      <c r="DY213">
        <v>-0.17557410156002451</v>
      </c>
      <c r="DZ213">
        <v>-0.1114027712232091</v>
      </c>
      <c r="EA213">
        <v>-0.1216510491058702</v>
      </c>
      <c r="EB213">
        <v>0.15574971368070359</v>
      </c>
      <c r="EC213">
        <v>-3.8902649837417869E-2</v>
      </c>
      <c r="ED213">
        <v>0.10233788851023171</v>
      </c>
      <c r="EE213">
        <v>-7.4137657443927862E-2</v>
      </c>
      <c r="EF213">
        <v>4.8288705589758507E-2</v>
      </c>
      <c r="EG213">
        <v>-4.6455395045079013E-2</v>
      </c>
      <c r="EH213">
        <v>0.49480916684198217</v>
      </c>
      <c r="EI213">
        <v>-2.6851614534458172E-2</v>
      </c>
      <c r="EJ213">
        <v>0.10806356021853961</v>
      </c>
      <c r="EK213">
        <v>-4.0897526647887712E-2</v>
      </c>
      <c r="EL213">
        <v>-2.497072753287588E-2</v>
      </c>
      <c r="EM213">
        <v>3.392174180323182E-2</v>
      </c>
      <c r="EN213">
        <v>0.23475690468446059</v>
      </c>
      <c r="EO213">
        <v>0.19033228395646459</v>
      </c>
      <c r="EP213">
        <v>-0.31156954807450782</v>
      </c>
      <c r="EQ213">
        <v>0.1390898674421025</v>
      </c>
      <c r="ER213">
        <v>-4.6264797841002459E-2</v>
      </c>
      <c r="ES213">
        <v>0.1059050813620239</v>
      </c>
      <c r="ET213">
        <v>0.57741328612975373</v>
      </c>
      <c r="EU213">
        <v>0.30356122835904448</v>
      </c>
      <c r="EV213">
        <v>0.40376819360607857</v>
      </c>
      <c r="EW213">
        <v>0.20192995666287991</v>
      </c>
      <c r="EX213">
        <v>0.17842493348508501</v>
      </c>
      <c r="EY213">
        <v>0.26760288352229411</v>
      </c>
      <c r="EZ213">
        <v>0.31930607891325158</v>
      </c>
      <c r="FA213">
        <v>0.27485209671350741</v>
      </c>
      <c r="FB213">
        <v>0.54657965896695937</v>
      </c>
      <c r="FC213">
        <v>0.38743703010402969</v>
      </c>
      <c r="FD213">
        <v>0.62215907133352699</v>
      </c>
      <c r="FE213">
        <v>0.35056128513417989</v>
      </c>
      <c r="FF213">
        <v>0.38577572023740359</v>
      </c>
      <c r="FG213">
        <v>0.56130481075453886</v>
      </c>
      <c r="FH213">
        <v>0.48112432506541158</v>
      </c>
      <c r="FI213">
        <v>0.4776847833851271</v>
      </c>
      <c r="FJ213">
        <v>0.32533443342821911</v>
      </c>
      <c r="FK213">
        <v>0.5807412246936039</v>
      </c>
      <c r="FL213">
        <v>0.39853534460690698</v>
      </c>
      <c r="FM213">
        <v>0.56819193903561871</v>
      </c>
      <c r="FN213">
        <v>0.49429892315687718</v>
      </c>
      <c r="FO213">
        <v>0.55694012634981949</v>
      </c>
      <c r="FP213">
        <v>0.3963854666597445</v>
      </c>
      <c r="FQ213">
        <v>0.29071895226144112</v>
      </c>
      <c r="FR213">
        <v>0.4150370931875742</v>
      </c>
      <c r="FS213">
        <v>0.18413740629970421</v>
      </c>
      <c r="FT213">
        <v>0.5103888145074682</v>
      </c>
      <c r="FU213">
        <v>0.3802717682847398</v>
      </c>
      <c r="FV213">
        <v>0.17988240985392481</v>
      </c>
      <c r="FW213">
        <v>0.35433789073590888</v>
      </c>
      <c r="FX213">
        <v>0.50283680337428405</v>
      </c>
      <c r="FY213">
        <v>0.34495285490088468</v>
      </c>
      <c r="FZ213">
        <v>0.25381636373588728</v>
      </c>
      <c r="GA213">
        <v>0.28345746482527528</v>
      </c>
      <c r="GB213">
        <v>0.1648312283554591</v>
      </c>
      <c r="GC213">
        <v>0.534737900437951</v>
      </c>
      <c r="GD213">
        <v>0.31753807781843157</v>
      </c>
      <c r="GE213">
        <v>0.28428258720429173</v>
      </c>
      <c r="GF213">
        <v>0.67457692060200403</v>
      </c>
      <c r="GG213">
        <v>0.36811740019209482</v>
      </c>
      <c r="GH213">
        <v>0.38878306573845528</v>
      </c>
      <c r="GI213">
        <v>0.61421084523809188</v>
      </c>
      <c r="GJ213">
        <v>0.55213495512451605</v>
      </c>
      <c r="GK213">
        <v>0.27336870301472932</v>
      </c>
      <c r="GL213">
        <v>0.2403478921256971</v>
      </c>
      <c r="GM213">
        <v>0.41120966840132278</v>
      </c>
      <c r="GN213">
        <v>0.35284234626910038</v>
      </c>
      <c r="GO213">
        <v>0.35408247014014221</v>
      </c>
      <c r="GP213">
        <v>0.48641967703802053</v>
      </c>
      <c r="GQ213">
        <v>0.16462861097068399</v>
      </c>
      <c r="GR213">
        <v>0.43152141210282058</v>
      </c>
      <c r="GS213">
        <v>0.37488809264421818</v>
      </c>
      <c r="GT213">
        <v>0.27874103624038937</v>
      </c>
      <c r="GU213">
        <v>0.32562953464616567</v>
      </c>
      <c r="GV213">
        <v>0.10893128962053</v>
      </c>
      <c r="GW213">
        <v>0.22793685660412261</v>
      </c>
      <c r="GX213">
        <v>0.18637710149182871</v>
      </c>
      <c r="GY213">
        <v>0.22972355422001289</v>
      </c>
      <c r="GZ213">
        <v>0.10906726402523691</v>
      </c>
      <c r="HA213">
        <v>0.30144799176502618</v>
      </c>
      <c r="HB213">
        <v>0.42845132309789108</v>
      </c>
      <c r="HC213">
        <v>0.45190688658607181</v>
      </c>
      <c r="HD213">
        <v>0.37830176069009169</v>
      </c>
      <c r="HE213">
        <v>0.12793543477741581</v>
      </c>
      <c r="HF213">
        <v>0.35723554059253548</v>
      </c>
      <c r="HG213">
        <v>0.4003297184689994</v>
      </c>
      <c r="HH213">
        <v>0.27478149034718619</v>
      </c>
      <c r="HI213">
        <v>8.749591263970441E-2</v>
      </c>
      <c r="HJ213">
        <v>0.2067999865733656</v>
      </c>
      <c r="HK213">
        <v>0.2445414043937035</v>
      </c>
      <c r="HL213">
        <v>0.448728777809343</v>
      </c>
      <c r="HM213">
        <v>0.11064274064873041</v>
      </c>
      <c r="HN213">
        <v>0.45247148622166722</v>
      </c>
      <c r="HO213">
        <v>0.31559641317742582</v>
      </c>
      <c r="HP213">
        <v>0.54045849185377626</v>
      </c>
      <c r="HQ213">
        <v>0.40486893428489579</v>
      </c>
      <c r="HR213">
        <v>0.4736250762836291</v>
      </c>
      <c r="HS213">
        <v>0.45575625103084672</v>
      </c>
      <c r="HT213">
        <v>0.37461697548272888</v>
      </c>
      <c r="HU213">
        <v>0.29920332894467999</v>
      </c>
      <c r="HV213">
        <v>0.2238628592847284</v>
      </c>
      <c r="HW213">
        <v>0.30793715981604941</v>
      </c>
      <c r="HX213">
        <v>0.68030179423948722</v>
      </c>
      <c r="HY213">
        <v>0.55640224691484541</v>
      </c>
      <c r="HZ213">
        <v>0.50409051566019292</v>
      </c>
      <c r="IA213">
        <v>0.47435395383683898</v>
      </c>
      <c r="IB213">
        <v>0.39393862638838129</v>
      </c>
      <c r="IC213">
        <v>0.26405863128094242</v>
      </c>
      <c r="ID213">
        <v>0.54730165366336947</v>
      </c>
      <c r="IE213">
        <v>0.29519590745093049</v>
      </c>
      <c r="IF213">
        <v>0.26123602056819828</v>
      </c>
      <c r="IG213">
        <v>0.46599953011921807</v>
      </c>
      <c r="IH213">
        <v>0.46265321934012721</v>
      </c>
      <c r="II213">
        <v>0.33553169360615831</v>
      </c>
      <c r="IJ213">
        <v>0.48410203539396801</v>
      </c>
      <c r="IK213">
        <v>0.35689558605759958</v>
      </c>
      <c r="IL213">
        <v>0.1814877028096015</v>
      </c>
      <c r="IM213">
        <v>0.36978148061865229</v>
      </c>
      <c r="IN213">
        <v>0.1715925840769319</v>
      </c>
      <c r="IO213">
        <v>0.33749500234777757</v>
      </c>
      <c r="IP213">
        <v>0.48425738236000648</v>
      </c>
      <c r="IQ213">
        <v>0.38653504648029913</v>
      </c>
      <c r="IR213">
        <v>0.60592995093238977</v>
      </c>
      <c r="IS213">
        <v>0.3518031928501465</v>
      </c>
      <c r="IT213">
        <v>0.44365548473305999</v>
      </c>
      <c r="IU213">
        <v>0.46021137053915662</v>
      </c>
      <c r="IV213">
        <v>0.52729291755443197</v>
      </c>
      <c r="IW213">
        <v>0.3910256712128628</v>
      </c>
      <c r="IX213">
        <v>0.38436449770961079</v>
      </c>
      <c r="IY213">
        <v>0.30211075122238729</v>
      </c>
      <c r="IZ213">
        <v>0.37917582626826191</v>
      </c>
      <c r="JA213">
        <v>0.2157968889699074</v>
      </c>
      <c r="JB213">
        <v>0.28712265549005023</v>
      </c>
      <c r="JC213">
        <v>9.2171609552986339E-2</v>
      </c>
      <c r="JD213">
        <v>0.1129164716802256</v>
      </c>
      <c r="JE213">
        <v>0.50414835181772122</v>
      </c>
      <c r="JF213">
        <v>0.37109140812589819</v>
      </c>
      <c r="JG213">
        <v>0.22244450320574691</v>
      </c>
      <c r="JH213">
        <v>0.1191509906932445</v>
      </c>
      <c r="JI213">
        <v>0.61532642320852471</v>
      </c>
      <c r="JJ213">
        <v>0.34021399751129822</v>
      </c>
      <c r="JK213">
        <v>0.28774473925876642</v>
      </c>
      <c r="JL213">
        <v>0.21446503331730249</v>
      </c>
      <c r="JM213">
        <v>0.27138484239823418</v>
      </c>
      <c r="JN213">
        <v>0.30474788870914898</v>
      </c>
      <c r="JO213">
        <v>0.34715935322390662</v>
      </c>
      <c r="JP213">
        <v>0.28849560223339338</v>
      </c>
      <c r="JQ213">
        <v>0.20726935089985071</v>
      </c>
      <c r="JR213">
        <v>6.155790841042097E-2</v>
      </c>
      <c r="JS213">
        <v>0.34360228130541359</v>
      </c>
      <c r="JT213">
        <v>0.395821403499036</v>
      </c>
      <c r="JU213">
        <v>0.15941577656981251</v>
      </c>
      <c r="JV213">
        <v>0.20978295983344519</v>
      </c>
      <c r="JW213">
        <v>0.29890931344966343</v>
      </c>
      <c r="JX213">
        <v>0.1272535946215593</v>
      </c>
      <c r="JY213">
        <v>0.3655602066631996</v>
      </c>
      <c r="JZ213">
        <v>0.34703238289181959</v>
      </c>
      <c r="KA213">
        <v>0.2335008762056093</v>
      </c>
      <c r="KB213">
        <v>0.3040107344285789</v>
      </c>
      <c r="KC213">
        <v>0.47535137551068368</v>
      </c>
      <c r="KD213">
        <v>0.31663089992260313</v>
      </c>
      <c r="KE213">
        <v>0.2717028192922446</v>
      </c>
      <c r="KF213">
        <v>0.30321421205759452</v>
      </c>
      <c r="KG213">
        <v>0.32186939724208152</v>
      </c>
      <c r="KH213">
        <v>0.39184498630063591</v>
      </c>
      <c r="KI213">
        <v>9.7977572117085882E-2</v>
      </c>
      <c r="KJ213">
        <v>0.33765575619844029</v>
      </c>
      <c r="KK213">
        <v>6.7204496849080558E-2</v>
      </c>
      <c r="KL213">
        <f>MATCH(A213,'[1]BASC2_BRIEF_6yr_DEMOS_ScanInfo '!$H:$H,0)</f>
        <v>933</v>
      </c>
      <c r="KM213">
        <f>INDEX('[1]BASC2_BRIEF_6yr_DEMOS_ScanInfo '!$L:$L,KL213)</f>
        <v>1</v>
      </c>
      <c r="KN213">
        <f t="shared" si="18"/>
        <v>0</v>
      </c>
      <c r="KO213">
        <f>INDEX('[1]BASC2_BRIEF_6yr_DEMOS_ScanInfo '!$O:$O,KL213)</f>
        <v>37</v>
      </c>
      <c r="KP213">
        <f t="shared" si="19"/>
        <v>0.58333333333333337</v>
      </c>
      <c r="KQ213" t="e">
        <f>MATCH(A213,[2]SelectedColumns!$A:$A,0)</f>
        <v>#N/A</v>
      </c>
      <c r="KR213" t="e">
        <f>INDEX([2]SelectedColumns!$R:$R,KQ213)</f>
        <v>#N/A</v>
      </c>
      <c r="KS213" t="e">
        <f>INDEX([2]SelectedColumns!$J:$J,KQ213)</f>
        <v>#N/A</v>
      </c>
      <c r="KT213" t="e">
        <f t="shared" si="20"/>
        <v>#N/A</v>
      </c>
      <c r="KU213" t="e">
        <f t="shared" si="21"/>
        <v>#N/A</v>
      </c>
      <c r="KV213" t="e">
        <f t="shared" si="22"/>
        <v>#N/A</v>
      </c>
      <c r="KW213" t="e">
        <f t="shared" si="23"/>
        <v>#N/A</v>
      </c>
    </row>
    <row r="214" spans="1:309" x14ac:dyDescent="0.35">
      <c r="A214" t="s">
        <v>214</v>
      </c>
      <c r="B214">
        <v>-5.7453775409260111E-2</v>
      </c>
      <c r="C214">
        <v>0.28607470456141287</v>
      </c>
      <c r="D214">
        <v>0.22143177197586211</v>
      </c>
      <c r="E214">
        <v>0.1249744653982701</v>
      </c>
      <c r="F214">
        <v>-0.22215209946089101</v>
      </c>
      <c r="G214">
        <v>0.50914611547017785</v>
      </c>
      <c r="H214">
        <v>0.14514405143992851</v>
      </c>
      <c r="I214">
        <v>-0.22938130902117709</v>
      </c>
      <c r="J214">
        <v>5.6194409763642213E-2</v>
      </c>
      <c r="K214">
        <v>1.2041864436628689E-2</v>
      </c>
      <c r="L214">
        <v>0.11014825423848951</v>
      </c>
      <c r="M214">
        <v>0.23742556270041201</v>
      </c>
      <c r="N214">
        <v>0.31186181456138562</v>
      </c>
      <c r="O214">
        <v>0.34122245668900703</v>
      </c>
      <c r="P214">
        <v>-0.1389215566084834</v>
      </c>
      <c r="Q214">
        <v>-5.2515013366603016E-3</v>
      </c>
      <c r="R214">
        <v>0.49119819568428891</v>
      </c>
      <c r="S214">
        <v>0.37263880130085569</v>
      </c>
      <c r="T214">
        <v>0.11886879377838309</v>
      </c>
      <c r="U214">
        <v>0.37130180951935682</v>
      </c>
      <c r="V214">
        <v>-4.7206527069018733E-2</v>
      </c>
      <c r="W214">
        <v>0.24875033973154051</v>
      </c>
      <c r="X214">
        <v>0.18750507214736059</v>
      </c>
      <c r="Y214">
        <v>0.24411350605418949</v>
      </c>
      <c r="Z214">
        <v>0.13093179490002421</v>
      </c>
      <c r="AA214">
        <v>4.3568051038820332E-3</v>
      </c>
      <c r="AB214">
        <v>0.1252037703661579</v>
      </c>
      <c r="AC214">
        <v>7.0047039388616561E-3</v>
      </c>
      <c r="AD214">
        <v>0.17360593558441459</v>
      </c>
      <c r="AE214">
        <v>-6.2529290367051127E-2</v>
      </c>
      <c r="AF214">
        <v>0.31236932967626452</v>
      </c>
      <c r="AG214">
        <v>0.70342447743792258</v>
      </c>
      <c r="AH214">
        <v>0.25600602753559509</v>
      </c>
      <c r="AI214">
        <v>9.6290420353022155E-2</v>
      </c>
      <c r="AJ214">
        <v>0.17444809034073591</v>
      </c>
      <c r="AK214">
        <v>3.5796058326462273E-2</v>
      </c>
      <c r="AL214">
        <v>1.8849167836623382E-2</v>
      </c>
      <c r="AM214">
        <v>-1.1975587559790449E-2</v>
      </c>
      <c r="AN214">
        <v>5.6383603020513602E-2</v>
      </c>
      <c r="AO214">
        <v>-4.0848148528712207E-2</v>
      </c>
      <c r="AP214">
        <v>0.1699685062479683</v>
      </c>
      <c r="AQ214">
        <v>0.18634392195693519</v>
      </c>
      <c r="AR214">
        <v>0.29220702534978338</v>
      </c>
      <c r="AS214">
        <v>0.1085600539152998</v>
      </c>
      <c r="AT214">
        <v>-5.3723121410188757E-2</v>
      </c>
      <c r="AU214">
        <v>0.1077963872332119</v>
      </c>
      <c r="AV214">
        <v>0.18519064092629531</v>
      </c>
      <c r="AW214">
        <v>0.19340861875520199</v>
      </c>
      <c r="AX214">
        <v>9.5731000162436075E-2</v>
      </c>
      <c r="AY214">
        <v>0.16164314090546791</v>
      </c>
      <c r="AZ214">
        <v>0.25709033805148551</v>
      </c>
      <c r="BA214">
        <v>-7.1128191241856653E-2</v>
      </c>
      <c r="BB214">
        <v>-5.2459681531992208E-2</v>
      </c>
      <c r="BC214">
        <v>-7.3901963257869907E-2</v>
      </c>
      <c r="BD214">
        <v>0.1137148129779975</v>
      </c>
      <c r="BE214">
        <v>1.1179386470023809E-2</v>
      </c>
      <c r="BF214">
        <v>-2.038210642057781E-3</v>
      </c>
      <c r="BG214">
        <v>0.33583504262207348</v>
      </c>
      <c r="BH214">
        <v>4.2004711921455939E-2</v>
      </c>
      <c r="BI214">
        <v>-3.5744066423863958E-3</v>
      </c>
      <c r="BJ214">
        <v>-3.1071830500464911E-2</v>
      </c>
      <c r="BK214">
        <v>-0.13524688089777881</v>
      </c>
      <c r="BL214">
        <v>0.11923374240497769</v>
      </c>
      <c r="BM214">
        <v>0.29853870428879581</v>
      </c>
      <c r="BN214">
        <v>5.2329573080495129E-2</v>
      </c>
      <c r="BO214">
        <v>7.6673509366360637E-2</v>
      </c>
      <c r="BP214">
        <v>-3.1391863971710787E-2</v>
      </c>
      <c r="BQ214">
        <v>-1.103298272814124E-2</v>
      </c>
      <c r="BR214">
        <v>0.1825595303210239</v>
      </c>
      <c r="BS214">
        <v>0.6245421063073332</v>
      </c>
      <c r="BT214">
        <v>-0.25023830839205341</v>
      </c>
      <c r="BU214">
        <v>5.1314125897047647E-2</v>
      </c>
      <c r="BV214">
        <v>-0.1077149697400019</v>
      </c>
      <c r="BW214">
        <v>0.15429537214062261</v>
      </c>
      <c r="BX214">
        <v>-0.16555082961074241</v>
      </c>
      <c r="BY214">
        <v>0.29817329886425359</v>
      </c>
      <c r="BZ214">
        <v>0.10458858438574541</v>
      </c>
      <c r="CA214">
        <v>-5.3453139111763859E-2</v>
      </c>
      <c r="CB214">
        <v>-0.24628622245338441</v>
      </c>
      <c r="CC214">
        <v>0.34849062986482671</v>
      </c>
      <c r="CD214">
        <v>0.20271888675631319</v>
      </c>
      <c r="CE214">
        <v>-5.4689478252823331E-2</v>
      </c>
      <c r="CF214">
        <v>0.1482932121654286</v>
      </c>
      <c r="CG214">
        <v>2.1713236510779499E-2</v>
      </c>
      <c r="CH214">
        <v>0.12363348734208569</v>
      </c>
      <c r="CI214">
        <v>-1.2688262909388509E-2</v>
      </c>
      <c r="CJ214">
        <v>0.45849743241650298</v>
      </c>
      <c r="CK214">
        <v>0.232974289772683</v>
      </c>
      <c r="CL214">
        <v>-7.8894970361709893E-2</v>
      </c>
      <c r="CM214">
        <v>1.7206917928228371E-2</v>
      </c>
      <c r="CN214">
        <v>0.39350114402078928</v>
      </c>
      <c r="CO214">
        <v>0.26004210642011683</v>
      </c>
      <c r="CP214">
        <v>-4.247475919183219E-2</v>
      </c>
      <c r="CQ214">
        <v>0.3179856338647038</v>
      </c>
      <c r="CR214">
        <v>0.23944264547247671</v>
      </c>
      <c r="CS214">
        <v>0.16346330816583771</v>
      </c>
      <c r="CT214">
        <v>6.4866589516752615E-2</v>
      </c>
      <c r="CU214">
        <v>7.7363866236233481E-2</v>
      </c>
      <c r="CV214">
        <v>9.2449260165573754E-2</v>
      </c>
      <c r="CW214">
        <v>1.8109340996398379E-2</v>
      </c>
      <c r="CX214">
        <v>0.15084209317696229</v>
      </c>
      <c r="CY214">
        <v>-1.5260585505440851E-2</v>
      </c>
      <c r="CZ214">
        <v>0.16756807031737209</v>
      </c>
      <c r="DA214">
        <v>0.12789942508454999</v>
      </c>
      <c r="DB214">
        <v>4.6277415150576373E-2</v>
      </c>
      <c r="DC214">
        <v>0.40498777686147741</v>
      </c>
      <c r="DD214">
        <v>0.41301356734880901</v>
      </c>
      <c r="DE214">
        <v>0.16988079351840349</v>
      </c>
      <c r="DF214">
        <v>0.13640822261292421</v>
      </c>
      <c r="DG214">
        <v>0.15751784512030809</v>
      </c>
      <c r="DH214">
        <v>0.15703716401826601</v>
      </c>
      <c r="DI214">
        <v>2.1478897427407381E-2</v>
      </c>
      <c r="DJ214">
        <v>0.1162587915824818</v>
      </c>
      <c r="DK214">
        <v>-0.1064043856935233</v>
      </c>
      <c r="DL214">
        <v>0.28652085372818797</v>
      </c>
      <c r="DM214">
        <v>0.30205178376563291</v>
      </c>
      <c r="DN214">
        <v>0.42645555928223661</v>
      </c>
      <c r="DO214">
        <v>5.1558730751011028E-2</v>
      </c>
      <c r="DP214">
        <v>6.0840088277783311E-2</v>
      </c>
      <c r="DQ214">
        <v>5.7581257052828683E-2</v>
      </c>
      <c r="DR214">
        <v>0.19548720697701169</v>
      </c>
      <c r="DS214">
        <v>0.31613414773797932</v>
      </c>
      <c r="DT214">
        <v>0.18804550220130681</v>
      </c>
      <c r="DU214">
        <v>0.59210116716166894</v>
      </c>
      <c r="DV214">
        <v>0.26140001417507719</v>
      </c>
      <c r="DW214">
        <v>-0.1112652006542774</v>
      </c>
      <c r="DX214">
        <v>-7.8024854694574097E-2</v>
      </c>
      <c r="DY214">
        <v>-3.6753363256809779E-2</v>
      </c>
      <c r="DZ214">
        <v>-6.8991506896971311E-2</v>
      </c>
      <c r="EA214">
        <v>3.9564035223926153E-2</v>
      </c>
      <c r="EB214">
        <v>-0.1164958302437937</v>
      </c>
      <c r="EC214">
        <v>0.21313248182916469</v>
      </c>
      <c r="ED214">
        <v>0.13553639173989421</v>
      </c>
      <c r="EE214">
        <v>0.1348891443671483</v>
      </c>
      <c r="EF214">
        <v>-2.7628526949275981E-2</v>
      </c>
      <c r="EG214">
        <v>-9.9288044659835428E-3</v>
      </c>
      <c r="EH214">
        <v>2.8149089112011642E-2</v>
      </c>
      <c r="EI214">
        <v>5.9211477670987563E-2</v>
      </c>
      <c r="EJ214">
        <v>0.33591191610499149</v>
      </c>
      <c r="EK214">
        <v>0.66889263925872866</v>
      </c>
      <c r="EL214">
        <v>3.4522132160021979E-2</v>
      </c>
      <c r="EM214">
        <v>-4.8211991301276846E-3</v>
      </c>
      <c r="EN214">
        <v>0.25006457809563631</v>
      </c>
      <c r="EO214">
        <v>0.12852494725815711</v>
      </c>
      <c r="EP214">
        <v>-9.2070618170794649E-2</v>
      </c>
      <c r="EQ214">
        <v>6.1451488604932332E-2</v>
      </c>
      <c r="ER214">
        <v>-0.1783576036766599</v>
      </c>
      <c r="ES214">
        <v>0.25334958226559362</v>
      </c>
      <c r="ET214">
        <v>0.48359428907497543</v>
      </c>
      <c r="EU214">
        <v>0.45569070127472749</v>
      </c>
      <c r="EV214">
        <v>0.20485829132296129</v>
      </c>
      <c r="EW214">
        <v>0.47391540048211772</v>
      </c>
      <c r="EX214">
        <v>0.20029437745419931</v>
      </c>
      <c r="EY214">
        <v>0.44870053925218911</v>
      </c>
      <c r="EZ214">
        <v>0.33894280981968961</v>
      </c>
      <c r="FA214">
        <v>0.35112873971992697</v>
      </c>
      <c r="FB214">
        <v>0.52125788768887449</v>
      </c>
      <c r="FC214">
        <v>0.20508690879858471</v>
      </c>
      <c r="FD214">
        <v>0.40239976575519792</v>
      </c>
      <c r="FE214">
        <v>0.43213963265976069</v>
      </c>
      <c r="FF214">
        <v>0.5596286543666934</v>
      </c>
      <c r="FG214">
        <v>0.38404565906560822</v>
      </c>
      <c r="FH214">
        <v>0.3518012321136505</v>
      </c>
      <c r="FI214">
        <v>0.56794360203327654</v>
      </c>
      <c r="FJ214">
        <v>0.28204484490664788</v>
      </c>
      <c r="FK214">
        <v>0.53872961256132035</v>
      </c>
      <c r="FL214">
        <v>0.22899970597269781</v>
      </c>
      <c r="FM214">
        <v>0.52171941324882709</v>
      </c>
      <c r="FN214">
        <v>0.41947953291337081</v>
      </c>
      <c r="FO214">
        <v>0.26611978847886553</v>
      </c>
      <c r="FP214">
        <v>0.70962201525622526</v>
      </c>
      <c r="FQ214">
        <v>0.75247973449753081</v>
      </c>
      <c r="FR214">
        <v>0.66653860095098416</v>
      </c>
      <c r="FS214">
        <v>0.70800725306769863</v>
      </c>
      <c r="FT214">
        <v>0.32159175436789911</v>
      </c>
      <c r="FU214">
        <v>0.40587272015521331</v>
      </c>
      <c r="FV214">
        <v>0.1763483545284755</v>
      </c>
      <c r="FW214">
        <v>0.84881599203873048</v>
      </c>
      <c r="FX214">
        <v>0.7330790615822258</v>
      </c>
      <c r="FY214">
        <v>0.14363619851280299</v>
      </c>
      <c r="FZ214">
        <v>0.54641113359445881</v>
      </c>
      <c r="GA214">
        <v>0.87824321632083846</v>
      </c>
      <c r="GB214">
        <v>0.35616878191892842</v>
      </c>
      <c r="GC214">
        <v>0.29001985925889262</v>
      </c>
      <c r="GD214">
        <v>0.2571197360828949</v>
      </c>
      <c r="GE214">
        <v>0.44752286120657708</v>
      </c>
      <c r="GF214">
        <v>0.40365070952754428</v>
      </c>
      <c r="GG214">
        <v>0.14020646425919189</v>
      </c>
      <c r="GH214">
        <v>0.4204645460263095</v>
      </c>
      <c r="GI214">
        <v>0.42490534677337238</v>
      </c>
      <c r="GJ214">
        <v>0.94587684570127828</v>
      </c>
      <c r="GK214">
        <v>0.1102877570984297</v>
      </c>
      <c r="GL214">
        <v>0.16273370956585459</v>
      </c>
      <c r="GM214">
        <v>0.29135668992906483</v>
      </c>
      <c r="GN214">
        <v>0.43883262588462879</v>
      </c>
      <c r="GO214">
        <v>0.38390552951142221</v>
      </c>
      <c r="GP214">
        <v>0.70828599218775978</v>
      </c>
      <c r="GQ214">
        <v>0.37385441385556673</v>
      </c>
      <c r="GR214">
        <v>0.35592149320383731</v>
      </c>
      <c r="GS214">
        <v>0.36233473032439378</v>
      </c>
      <c r="GT214">
        <v>0.39771745047055451</v>
      </c>
      <c r="GU214">
        <v>0.35831821784381229</v>
      </c>
      <c r="GV214">
        <v>8.9070733535023455E-2</v>
      </c>
      <c r="GW214">
        <v>0.37332960576277968</v>
      </c>
      <c r="GX214">
        <v>0.1586366053983036</v>
      </c>
      <c r="GY214">
        <v>0.26327992356607799</v>
      </c>
      <c r="GZ214">
        <v>0.46213928751944489</v>
      </c>
      <c r="HA214">
        <v>0.1639248184956664</v>
      </c>
      <c r="HB214">
        <v>0.23447553207135249</v>
      </c>
      <c r="HC214">
        <v>0.18685839692232439</v>
      </c>
      <c r="HD214">
        <v>0.3573017239735149</v>
      </c>
      <c r="HE214">
        <v>0.38893302926950107</v>
      </c>
      <c r="HF214">
        <v>0.48561112462988809</v>
      </c>
      <c r="HG214">
        <v>0.30026440826364009</v>
      </c>
      <c r="HH214">
        <v>0.40671704668274788</v>
      </c>
      <c r="HI214">
        <v>8.1379273697535004E-2</v>
      </c>
      <c r="HJ214">
        <v>0.21225954206112471</v>
      </c>
      <c r="HK214">
        <v>0.53833592135284458</v>
      </c>
      <c r="HL214">
        <v>0.48693631396505732</v>
      </c>
      <c r="HM214">
        <v>0.1239640990050892</v>
      </c>
      <c r="HN214">
        <v>0.2141867280565074</v>
      </c>
      <c r="HO214">
        <v>0.39739628278157663</v>
      </c>
      <c r="HP214">
        <v>0.27308099234959238</v>
      </c>
      <c r="HQ214">
        <v>0.29269467529953258</v>
      </c>
      <c r="HR214">
        <v>0.25933057894497441</v>
      </c>
      <c r="HS214">
        <v>0.45373240397710041</v>
      </c>
      <c r="HT214">
        <v>0.27619227969960042</v>
      </c>
      <c r="HU214">
        <v>0.50038311502149146</v>
      </c>
      <c r="HV214">
        <v>0.21952512342881689</v>
      </c>
      <c r="HW214">
        <v>0.23232214315736671</v>
      </c>
      <c r="HX214">
        <v>0.69324269592652055</v>
      </c>
      <c r="HY214">
        <v>0.38095522556495143</v>
      </c>
      <c r="HZ214">
        <v>0.33334844374060252</v>
      </c>
      <c r="IA214">
        <v>0.26447073296882478</v>
      </c>
      <c r="IB214">
        <v>0.40904625453309879</v>
      </c>
      <c r="IC214">
        <v>0.4333835817079596</v>
      </c>
      <c r="ID214">
        <v>0.51066521177337854</v>
      </c>
      <c r="IE214">
        <v>0.60039198481884304</v>
      </c>
      <c r="IF214">
        <v>0.40886490389158597</v>
      </c>
      <c r="IG214">
        <v>0.5634287629768191</v>
      </c>
      <c r="IH214">
        <v>0.46419183150490062</v>
      </c>
      <c r="II214">
        <v>0.35637717054565288</v>
      </c>
      <c r="IJ214">
        <v>0.2514186457304704</v>
      </c>
      <c r="IK214">
        <v>0.42041566322915652</v>
      </c>
      <c r="IL214">
        <v>0.37916574217873211</v>
      </c>
      <c r="IM214">
        <v>0.84162782234728351</v>
      </c>
      <c r="IN214">
        <v>0.45109354498073162</v>
      </c>
      <c r="IO214">
        <v>0.76210400676160095</v>
      </c>
      <c r="IP214">
        <v>0.5573056399317422</v>
      </c>
      <c r="IQ214">
        <v>0.47118297019982203</v>
      </c>
      <c r="IR214">
        <v>0.59521112375707019</v>
      </c>
      <c r="IS214">
        <v>0.77330913424564496</v>
      </c>
      <c r="IT214">
        <v>0.47438184993491223</v>
      </c>
      <c r="IU214">
        <v>0.40881278638751289</v>
      </c>
      <c r="IV214">
        <v>0.39882558370932242</v>
      </c>
      <c r="IW214">
        <v>0.51573489188364952</v>
      </c>
      <c r="IX214">
        <v>0.60597055286037738</v>
      </c>
      <c r="IY214">
        <v>0.4089860424534818</v>
      </c>
      <c r="IZ214">
        <v>0.48761324578834359</v>
      </c>
      <c r="JA214">
        <v>0.60435535823473852</v>
      </c>
      <c r="JB214">
        <v>0.29303949955810438</v>
      </c>
      <c r="JC214">
        <v>8.8963958464243958E-2</v>
      </c>
      <c r="JD214">
        <v>0.12143915371632889</v>
      </c>
      <c r="JE214">
        <v>0.37653123747716122</v>
      </c>
      <c r="JF214">
        <v>0.48091701388765401</v>
      </c>
      <c r="JG214">
        <v>0.2439525235102524</v>
      </c>
      <c r="JH214">
        <v>0.1214254651829919</v>
      </c>
      <c r="JI214">
        <v>0.2601073899859771</v>
      </c>
      <c r="JJ214">
        <v>0.52374260905073444</v>
      </c>
      <c r="JK214">
        <v>0.30550973804341192</v>
      </c>
      <c r="JL214">
        <v>0.1831762458990211</v>
      </c>
      <c r="JM214">
        <v>0.44638267176239738</v>
      </c>
      <c r="JN214">
        <v>0.2097013825405801</v>
      </c>
      <c r="JO214">
        <v>0.33389853329901881</v>
      </c>
      <c r="JP214">
        <v>0.28231083049743871</v>
      </c>
      <c r="JQ214">
        <v>0.32703507337754112</v>
      </c>
      <c r="JR214">
        <v>0.16914206867799389</v>
      </c>
      <c r="JS214">
        <v>0.50983545614025505</v>
      </c>
      <c r="JT214">
        <v>8.4246075925720948E-2</v>
      </c>
      <c r="JU214">
        <v>0.38110121616687281</v>
      </c>
      <c r="JV214">
        <v>0.44285419708915252</v>
      </c>
      <c r="JW214">
        <v>0.15566307040184679</v>
      </c>
      <c r="JX214">
        <v>0.1938063796155837</v>
      </c>
      <c r="JY214">
        <v>0.14047354476400389</v>
      </c>
      <c r="JZ214">
        <v>0.3490367675072259</v>
      </c>
      <c r="KA214">
        <v>0.49092691867375959</v>
      </c>
      <c r="KB214">
        <v>0.63436095994194841</v>
      </c>
      <c r="KC214">
        <v>0.30138742848952083</v>
      </c>
      <c r="KD214">
        <v>0.45096681740835309</v>
      </c>
      <c r="KE214">
        <v>0.13615817421234211</v>
      </c>
      <c r="KF214">
        <v>0.23782537144686031</v>
      </c>
      <c r="KG214">
        <v>0.20353848032021191</v>
      </c>
      <c r="KH214">
        <v>0.43029713027687938</v>
      </c>
      <c r="KI214">
        <v>8.8137027889235248E-2</v>
      </c>
      <c r="KJ214">
        <v>0.26434855412493902</v>
      </c>
      <c r="KK214">
        <v>0.53502313706138804</v>
      </c>
      <c r="KL214">
        <f>MATCH(A214,'[1]BASC2_BRIEF_6yr_DEMOS_ScanInfo '!$H:$H,0)</f>
        <v>934</v>
      </c>
      <c r="KM214">
        <f>INDEX('[1]BASC2_BRIEF_6yr_DEMOS_ScanInfo '!$L:$L,KL214)</f>
        <v>1</v>
      </c>
      <c r="KN214">
        <f t="shared" si="18"/>
        <v>0</v>
      </c>
      <c r="KO214">
        <f>INDEX('[1]BASC2_BRIEF_6yr_DEMOS_ScanInfo '!$O:$O,KL214)</f>
        <v>36</v>
      </c>
      <c r="KP214">
        <f t="shared" si="19"/>
        <v>0.5</v>
      </c>
      <c r="KQ214" t="e">
        <f>MATCH(A214,[2]SelectedColumns!$A:$A,0)</f>
        <v>#N/A</v>
      </c>
      <c r="KR214" t="e">
        <f>INDEX([2]SelectedColumns!$R:$R,KQ214)</f>
        <v>#N/A</v>
      </c>
      <c r="KS214" t="e">
        <f>INDEX([2]SelectedColumns!$J:$J,KQ214)</f>
        <v>#N/A</v>
      </c>
      <c r="KT214" t="e">
        <f t="shared" si="20"/>
        <v>#N/A</v>
      </c>
      <c r="KU214" t="e">
        <f t="shared" si="21"/>
        <v>#N/A</v>
      </c>
      <c r="KV214" t="e">
        <f t="shared" si="22"/>
        <v>#N/A</v>
      </c>
      <c r="KW214" t="e">
        <f t="shared" si="23"/>
        <v>#N/A</v>
      </c>
    </row>
    <row r="215" spans="1:309" x14ac:dyDescent="0.35">
      <c r="A215" t="s">
        <v>215</v>
      </c>
      <c r="B215">
        <v>0.16286122659558</v>
      </c>
      <c r="C215">
        <v>0.44301725540532799</v>
      </c>
      <c r="D215">
        <v>0.10566075479600889</v>
      </c>
      <c r="E215">
        <v>0.19858158233230669</v>
      </c>
      <c r="F215">
        <v>-5.2195339255413531E-2</v>
      </c>
      <c r="G215">
        <v>0.51840460044546155</v>
      </c>
      <c r="H215">
        <v>0.24183102216406521</v>
      </c>
      <c r="I215">
        <v>-7.9678125595672444E-2</v>
      </c>
      <c r="J215">
        <v>0.28674479858781948</v>
      </c>
      <c r="K215">
        <v>7.12825396550687E-3</v>
      </c>
      <c r="L215">
        <v>0.28261153584609411</v>
      </c>
      <c r="M215">
        <v>0.34962585872817042</v>
      </c>
      <c r="N215">
        <v>0.4100080310270473</v>
      </c>
      <c r="O215">
        <v>0.43087908198813701</v>
      </c>
      <c r="P215">
        <v>0.1194448268575463</v>
      </c>
      <c r="Q215">
        <v>-4.3120467008838093E-2</v>
      </c>
      <c r="R215">
        <v>0.67946339687453594</v>
      </c>
      <c r="S215">
        <v>0.52865625241874903</v>
      </c>
      <c r="T215">
        <v>0.27665075818375001</v>
      </c>
      <c r="U215">
        <v>0.46011658885981183</v>
      </c>
      <c r="V215">
        <v>0.29927766140905038</v>
      </c>
      <c r="W215">
        <v>0.25327724440285099</v>
      </c>
      <c r="X215">
        <v>0.35068103475778112</v>
      </c>
      <c r="Y215">
        <v>0.28667251574192648</v>
      </c>
      <c r="Z215">
        <v>0.13572648187580821</v>
      </c>
      <c r="AA215">
        <v>2.2010041949329429E-2</v>
      </c>
      <c r="AB215">
        <v>5.1590214941130919E-2</v>
      </c>
      <c r="AC215">
        <v>6.5944221074984988E-3</v>
      </c>
      <c r="AD215">
        <v>0.1067989619252208</v>
      </c>
      <c r="AE215">
        <v>2.810724835866352E-2</v>
      </c>
      <c r="AF215">
        <v>0.2737407326957752</v>
      </c>
      <c r="AG215">
        <v>0.33794909291223169</v>
      </c>
      <c r="AH215">
        <v>0.26960582586044918</v>
      </c>
      <c r="AI215">
        <v>0.18284960857985411</v>
      </c>
      <c r="AJ215">
        <v>0.30966185221458109</v>
      </c>
      <c r="AK215">
        <v>2.623720601336843E-2</v>
      </c>
      <c r="AL215">
        <v>-2.7864323253118609E-2</v>
      </c>
      <c r="AM215">
        <v>1.9709332927388301E-2</v>
      </c>
      <c r="AN215">
        <v>0.1680636275491085</v>
      </c>
      <c r="AO215">
        <v>0.21540654160049089</v>
      </c>
      <c r="AP215">
        <v>0.27158412577066843</v>
      </c>
      <c r="AQ215">
        <v>0.39618122704534819</v>
      </c>
      <c r="AR215">
        <v>0.34352253722299991</v>
      </c>
      <c r="AS215">
        <v>4.9655649106803423E-2</v>
      </c>
      <c r="AT215">
        <v>1.5654105885039019E-2</v>
      </c>
      <c r="AU215">
        <v>-1.339534990627644E-2</v>
      </c>
      <c r="AV215">
        <v>0.36710538365920509</v>
      </c>
      <c r="AW215">
        <v>0.3044265362383809</v>
      </c>
      <c r="AX215">
        <v>0.1700689138564899</v>
      </c>
      <c r="AY215">
        <v>-2.626112177812279E-2</v>
      </c>
      <c r="AZ215">
        <v>0.31369884545311022</v>
      </c>
      <c r="BA215">
        <v>0.1199332220967073</v>
      </c>
      <c r="BB215">
        <v>-2.0515582289358791E-2</v>
      </c>
      <c r="BC215">
        <v>-8.0993428770629983E-2</v>
      </c>
      <c r="BD215">
        <v>8.883049730097381E-2</v>
      </c>
      <c r="BE215">
        <v>-5.0272619334745812E-2</v>
      </c>
      <c r="BF215">
        <v>0.21532147216663031</v>
      </c>
      <c r="BG215">
        <v>0.28347356107742128</v>
      </c>
      <c r="BH215">
        <v>-1.8221703527927291E-2</v>
      </c>
      <c r="BI215">
        <v>-1.2821822090427931E-2</v>
      </c>
      <c r="BJ215">
        <v>0.22487107164305509</v>
      </c>
      <c r="BK215">
        <v>0.21387427151797819</v>
      </c>
      <c r="BL215">
        <v>0.14584183102563519</v>
      </c>
      <c r="BM215">
        <v>0.18917790701360621</v>
      </c>
      <c r="BN215">
        <v>7.3615456001641988E-2</v>
      </c>
      <c r="BO215">
        <v>0.51955879408951322</v>
      </c>
      <c r="BP215">
        <v>-4.687077376681037E-2</v>
      </c>
      <c r="BQ215">
        <v>9.2946016905373074E-2</v>
      </c>
      <c r="BR215">
        <v>0.12515444522037369</v>
      </c>
      <c r="BS215">
        <v>0.32859069258347168</v>
      </c>
      <c r="BT215">
        <v>-8.3711057412326539E-2</v>
      </c>
      <c r="BU215">
        <v>4.7997241872774987E-2</v>
      </c>
      <c r="BV215">
        <v>-3.6301060204431128E-2</v>
      </c>
      <c r="BW215">
        <v>0.1588070813080458</v>
      </c>
      <c r="BX215">
        <v>-4.7866311154500567E-2</v>
      </c>
      <c r="BY215">
        <v>7.7487984516535713E-2</v>
      </c>
      <c r="BZ215">
        <v>0.16389731915963501</v>
      </c>
      <c r="CA215">
        <v>8.6995353380363571E-3</v>
      </c>
      <c r="CB215">
        <v>-0.1837814388878363</v>
      </c>
      <c r="CC215">
        <v>0.43477530246933882</v>
      </c>
      <c r="CD215">
        <v>7.1433852406971532E-2</v>
      </c>
      <c r="CE215">
        <v>4.1275174767064098E-2</v>
      </c>
      <c r="CF215">
        <v>0.1453340838497823</v>
      </c>
      <c r="CG215">
        <v>0.43107216926716929</v>
      </c>
      <c r="CH215">
        <v>0.29429146791736649</v>
      </c>
      <c r="CI215">
        <v>3.486520952651162E-2</v>
      </c>
      <c r="CJ215">
        <v>0.28744406323132221</v>
      </c>
      <c r="CK215">
        <v>8.0055441667868044E-2</v>
      </c>
      <c r="CL215">
        <v>-6.4161823526533102E-2</v>
      </c>
      <c r="CM215">
        <v>-5.081610475562659E-2</v>
      </c>
      <c r="CN215">
        <v>0.64309243471074062</v>
      </c>
      <c r="CO215">
        <v>0.43414505521368668</v>
      </c>
      <c r="CP215">
        <v>0.35973087487533872</v>
      </c>
      <c r="CQ215">
        <v>0.40073273105036011</v>
      </c>
      <c r="CR215">
        <v>0.31701075540125873</v>
      </c>
      <c r="CS215">
        <v>0.20766136031323579</v>
      </c>
      <c r="CT215">
        <v>0.27924787205961737</v>
      </c>
      <c r="CU215">
        <v>0.3311177228130151</v>
      </c>
      <c r="CV215">
        <v>0.23545154171942631</v>
      </c>
      <c r="CW215">
        <v>-1.092731920307544E-2</v>
      </c>
      <c r="CX215">
        <v>4.6085009102037063E-2</v>
      </c>
      <c r="CY215">
        <v>-4.3977378375443799E-3</v>
      </c>
      <c r="CZ215">
        <v>0.10889969187996119</v>
      </c>
      <c r="DA215">
        <v>0.1141161869522844</v>
      </c>
      <c r="DB215">
        <v>0.31956691054071212</v>
      </c>
      <c r="DC215">
        <v>0.6006832398282711</v>
      </c>
      <c r="DD215">
        <v>0.22527475874608691</v>
      </c>
      <c r="DE215">
        <v>4.6264620705444681E-2</v>
      </c>
      <c r="DF215">
        <v>0.37690578030072919</v>
      </c>
      <c r="DG215">
        <v>0.2364334521144682</v>
      </c>
      <c r="DH215">
        <v>0.1719815964516305</v>
      </c>
      <c r="DI215">
        <v>0.1087143362012544</v>
      </c>
      <c r="DJ215">
        <v>9.1649872180113556E-2</v>
      </c>
      <c r="DK215">
        <v>3.9955100773265251E-2</v>
      </c>
      <c r="DL215">
        <v>0.38713815183381312</v>
      </c>
      <c r="DM215">
        <v>0.26161174947136479</v>
      </c>
      <c r="DN215">
        <v>0.32717622779115141</v>
      </c>
      <c r="DO215">
        <v>7.791521285372971E-3</v>
      </c>
      <c r="DP215">
        <v>-5.8514696389393217E-2</v>
      </c>
      <c r="DQ215">
        <v>4.7598573091613749E-2</v>
      </c>
      <c r="DR215">
        <v>0.33896114717263193</v>
      </c>
      <c r="DS215">
        <v>0.5185989381840006</v>
      </c>
      <c r="DT215">
        <v>0.13646444451512371</v>
      </c>
      <c r="DU215">
        <v>5.0603730626131993E-2</v>
      </c>
      <c r="DV215">
        <v>0.2198437107365232</v>
      </c>
      <c r="DW215">
        <v>6.4365229489790066E-2</v>
      </c>
      <c r="DX215">
        <v>-7.5676271422149277E-3</v>
      </c>
      <c r="DY215">
        <v>6.1817372614803912E-2</v>
      </c>
      <c r="DZ215">
        <v>7.7526645593790522E-2</v>
      </c>
      <c r="EA215">
        <v>-7.0436526308108593E-3</v>
      </c>
      <c r="EB215">
        <v>0.20021637629323649</v>
      </c>
      <c r="EC215">
        <v>9.0346854431852641E-2</v>
      </c>
      <c r="ED215">
        <v>0.20194131255956169</v>
      </c>
      <c r="EE215">
        <v>4.9871563706438422E-2</v>
      </c>
      <c r="EF215">
        <v>5.3605160541406287E-2</v>
      </c>
      <c r="EG215">
        <v>-7.509037753078629E-2</v>
      </c>
      <c r="EH215">
        <v>0.24414216192276261</v>
      </c>
      <c r="EI215">
        <v>0.18180469829704071</v>
      </c>
      <c r="EJ215">
        <v>0.34027347114020601</v>
      </c>
      <c r="EK215">
        <v>0.44373938008503527</v>
      </c>
      <c r="EL215">
        <v>7.7565890636417389E-3</v>
      </c>
      <c r="EM215">
        <v>8.029362252884753E-2</v>
      </c>
      <c r="EN215">
        <v>0.25620649377619081</v>
      </c>
      <c r="EO215">
        <v>0.3822713925231116</v>
      </c>
      <c r="EP215">
        <v>-0.19164056935123749</v>
      </c>
      <c r="EQ215">
        <v>0.1137480294990952</v>
      </c>
      <c r="ER215">
        <v>-8.4481363237831175E-2</v>
      </c>
      <c r="ES215">
        <v>0.29043499842812559</v>
      </c>
      <c r="ET215">
        <v>0.26445147949628112</v>
      </c>
      <c r="EU215">
        <v>0.46210376798579972</v>
      </c>
      <c r="EV215">
        <v>0.19450124424922019</v>
      </c>
      <c r="EW215">
        <v>0.47617588500744062</v>
      </c>
      <c r="EX215">
        <v>0.25507571513861887</v>
      </c>
      <c r="EY215">
        <v>0.38032445485770439</v>
      </c>
      <c r="EZ215">
        <v>0.36959467907949117</v>
      </c>
      <c r="FA215">
        <v>0.19813073122026309</v>
      </c>
      <c r="FB215">
        <v>0.61279391760233115</v>
      </c>
      <c r="FC215">
        <v>0.40104208180974532</v>
      </c>
      <c r="FD215">
        <v>0.60437797964921214</v>
      </c>
      <c r="FE215">
        <v>0.56085845193395611</v>
      </c>
      <c r="FF215">
        <v>0.51425047686895276</v>
      </c>
      <c r="FG215">
        <v>0.68890996260724613</v>
      </c>
      <c r="FH215">
        <v>0.30032940668267138</v>
      </c>
      <c r="FI215">
        <v>0.5732885510334661</v>
      </c>
      <c r="FJ215">
        <v>0.35492437032434643</v>
      </c>
      <c r="FK215">
        <v>0.61966690247821932</v>
      </c>
      <c r="FL215">
        <v>0.492269926907558</v>
      </c>
      <c r="FM215">
        <v>0.78020653531981654</v>
      </c>
      <c r="FN215">
        <v>0.55493226639051874</v>
      </c>
      <c r="FO215">
        <v>0.61187114521570707</v>
      </c>
      <c r="FP215">
        <v>0.34622779603212261</v>
      </c>
      <c r="FQ215">
        <v>0.43707773591263682</v>
      </c>
      <c r="FR215">
        <v>0.5296593405176272</v>
      </c>
      <c r="FS215">
        <v>0.37937762544942361</v>
      </c>
      <c r="FT215">
        <v>0.22479877082104369</v>
      </c>
      <c r="FU215">
        <v>0.46257037391099298</v>
      </c>
      <c r="FV215">
        <v>0.15814623560330299</v>
      </c>
      <c r="FW215">
        <v>0.41331013402750078</v>
      </c>
      <c r="FX215">
        <v>0.66238572343613211</v>
      </c>
      <c r="FY215">
        <v>0.10048735656407071</v>
      </c>
      <c r="FZ215">
        <v>0.50125387742637229</v>
      </c>
      <c r="GA215">
        <v>0.57873159487919401</v>
      </c>
      <c r="GB215">
        <v>0.28102272442569942</v>
      </c>
      <c r="GC215">
        <v>0.43019255239807019</v>
      </c>
      <c r="GD215">
        <v>0.49969934075302541</v>
      </c>
      <c r="GE215">
        <v>0.39066688463578347</v>
      </c>
      <c r="GF215">
        <v>0.45418689974375281</v>
      </c>
      <c r="GG215">
        <v>0.63364010204219579</v>
      </c>
      <c r="GH215">
        <v>0.36501098875179461</v>
      </c>
      <c r="GI215">
        <v>0.65873364691280634</v>
      </c>
      <c r="GJ215">
        <v>0.41125930317784909</v>
      </c>
      <c r="GK215">
        <v>0.24418720427901311</v>
      </c>
      <c r="GL215">
        <v>0.24008918343482491</v>
      </c>
      <c r="GM215">
        <v>0.46945696105333851</v>
      </c>
      <c r="GN215">
        <v>0.5085308346892331</v>
      </c>
      <c r="GO215">
        <v>0.46365310861905412</v>
      </c>
      <c r="GP215">
        <v>0.74502027352991029</v>
      </c>
      <c r="GQ215">
        <v>0.27730512801479329</v>
      </c>
      <c r="GR215">
        <v>0.4532196756794809</v>
      </c>
      <c r="GS215">
        <v>0.39812821983373781</v>
      </c>
      <c r="GT215">
        <v>0.38152555456007708</v>
      </c>
      <c r="GU215">
        <v>0.28222361086933823</v>
      </c>
      <c r="GV215">
        <v>4.5072016354194701E-2</v>
      </c>
      <c r="GW215">
        <v>0.35751595008857667</v>
      </c>
      <c r="GX215">
        <v>0.4593602343407393</v>
      </c>
      <c r="GY215">
        <v>0.41211183659613287</v>
      </c>
      <c r="GZ215">
        <v>0.2439461613406797</v>
      </c>
      <c r="HA215">
        <v>0.25962576589214809</v>
      </c>
      <c r="HB215">
        <v>0.37193077277600561</v>
      </c>
      <c r="HC215">
        <v>0.1943906604843246</v>
      </c>
      <c r="HD215">
        <v>0.35830795862661391</v>
      </c>
      <c r="HE215">
        <v>0.1221865267681408</v>
      </c>
      <c r="HF215">
        <v>0.63093160270781112</v>
      </c>
      <c r="HG215">
        <v>0.20247449992592709</v>
      </c>
      <c r="HH215">
        <v>0.27480444021541978</v>
      </c>
      <c r="HI215">
        <v>0.20811513311935931</v>
      </c>
      <c r="HJ215">
        <v>0.1095326516479222</v>
      </c>
      <c r="HK215">
        <v>0.65627349522114287</v>
      </c>
      <c r="HL215">
        <v>0.66870436479843809</v>
      </c>
      <c r="HM215">
        <v>0.10576899273684071</v>
      </c>
      <c r="HN215">
        <v>0.30647958715513229</v>
      </c>
      <c r="HO215">
        <v>0.38533817037563461</v>
      </c>
      <c r="HP215">
        <v>0.1116491030324175</v>
      </c>
      <c r="HQ215">
        <v>0.44258349132437741</v>
      </c>
      <c r="HR215">
        <v>0.47177929717322559</v>
      </c>
      <c r="HS215">
        <v>0.41085182318265578</v>
      </c>
      <c r="HT215">
        <v>0.14830934284356451</v>
      </c>
      <c r="HU215">
        <v>0.31703540866765129</v>
      </c>
      <c r="HV215">
        <v>0.27234967232698598</v>
      </c>
      <c r="HW215">
        <v>0.38314100481066871</v>
      </c>
      <c r="HX215">
        <v>0.35833939596008219</v>
      </c>
      <c r="HY215">
        <v>0.38510553784267648</v>
      </c>
      <c r="HZ215">
        <v>0.62795124430171412</v>
      </c>
      <c r="IA215">
        <v>0.48476819778035629</v>
      </c>
      <c r="IB215">
        <v>0.4468846828616283</v>
      </c>
      <c r="IC215">
        <v>0.31739535557029253</v>
      </c>
      <c r="ID215">
        <v>0.6013363004891028</v>
      </c>
      <c r="IE215">
        <v>0.3492079029678623</v>
      </c>
      <c r="IF215">
        <v>0.37507269718030162</v>
      </c>
      <c r="IG215">
        <v>0.56907110408106676</v>
      </c>
      <c r="IH215">
        <v>0.72603020299160292</v>
      </c>
      <c r="II215">
        <v>0.49883077070655191</v>
      </c>
      <c r="IJ215">
        <v>0.2496489679295</v>
      </c>
      <c r="IK215">
        <v>0.38267303268885422</v>
      </c>
      <c r="IL215">
        <v>0.31562729369879278</v>
      </c>
      <c r="IM215">
        <v>0.65845533647571175</v>
      </c>
      <c r="IN215">
        <v>0.34066644151092229</v>
      </c>
      <c r="IO215">
        <v>0.33963017301257609</v>
      </c>
      <c r="IP215">
        <v>0.35356740868299391</v>
      </c>
      <c r="IQ215">
        <v>0.53976721284248774</v>
      </c>
      <c r="IR215">
        <v>0.52029491822396812</v>
      </c>
      <c r="IS215">
        <v>0.42270805337569561</v>
      </c>
      <c r="IT215">
        <v>0.80177763066803887</v>
      </c>
      <c r="IU215">
        <v>0.2303426029092516</v>
      </c>
      <c r="IV215">
        <v>0.50973306346733838</v>
      </c>
      <c r="IW215">
        <v>0.57613452198207993</v>
      </c>
      <c r="IX215">
        <v>0.52526959276060881</v>
      </c>
      <c r="IY215">
        <v>0.34831849003642551</v>
      </c>
      <c r="IZ215">
        <v>0.47202847696791672</v>
      </c>
      <c r="JA215">
        <v>0.68299078759753296</v>
      </c>
      <c r="JB215">
        <v>0.39388828858843372</v>
      </c>
      <c r="JC215">
        <v>0.22067766998434649</v>
      </c>
      <c r="JD215">
        <v>0.1234913527216944</v>
      </c>
      <c r="JE215">
        <v>0.56263260690491168</v>
      </c>
      <c r="JF215">
        <v>0.36781682736704469</v>
      </c>
      <c r="JG215">
        <v>0.38737922819558879</v>
      </c>
      <c r="JH215">
        <v>0.17230856813317411</v>
      </c>
      <c r="JI215">
        <v>0.1138403434795742</v>
      </c>
      <c r="JJ215">
        <v>0.47417221054614439</v>
      </c>
      <c r="JK215">
        <v>0.35939078530105723</v>
      </c>
      <c r="JL215">
        <v>0.20651310973513479</v>
      </c>
      <c r="JM215">
        <v>7.3496105187292604E-2</v>
      </c>
      <c r="JN215">
        <v>0.2284806045275444</v>
      </c>
      <c r="JO215">
        <v>0.33573421110690083</v>
      </c>
      <c r="JP215">
        <v>0.184664405035706</v>
      </c>
      <c r="JQ215">
        <v>0.39869890969375471</v>
      </c>
      <c r="JR215">
        <v>4.8513778722116277E-2</v>
      </c>
      <c r="JS215">
        <v>0.24057484000794621</v>
      </c>
      <c r="JT215">
        <v>0.54054704580399948</v>
      </c>
      <c r="JU215">
        <v>0.29744462421757512</v>
      </c>
      <c r="JV215">
        <v>0.3342771810210684</v>
      </c>
      <c r="JW215">
        <v>0.13111438130199859</v>
      </c>
      <c r="JX215">
        <v>0.14568860488363231</v>
      </c>
      <c r="JY215">
        <v>3.0034116866325549E-2</v>
      </c>
      <c r="JZ215">
        <v>0.26611786825578182</v>
      </c>
      <c r="KA215">
        <v>0.2433111895958229</v>
      </c>
      <c r="KB215">
        <v>0.50485570373769417</v>
      </c>
      <c r="KC215">
        <v>0.21811607673957209</v>
      </c>
      <c r="KD215">
        <v>0.38045573433038188</v>
      </c>
      <c r="KE215">
        <v>0.36754252842480861</v>
      </c>
      <c r="KF215">
        <v>0.12991212439293051</v>
      </c>
      <c r="KG215">
        <v>0.27581012731056481</v>
      </c>
      <c r="KH215">
        <v>0.27877958114327539</v>
      </c>
      <c r="KI215">
        <v>0.1964614403180904</v>
      </c>
      <c r="KJ215">
        <v>0.43922478522928909</v>
      </c>
      <c r="KK215">
        <v>0.248878749636152</v>
      </c>
      <c r="KL215">
        <f>MATCH(A215,'[1]BASC2_BRIEF_6yr_DEMOS_ScanInfo '!$H:$H,0)</f>
        <v>936</v>
      </c>
      <c r="KM215">
        <f>INDEX('[1]BASC2_BRIEF_6yr_DEMOS_ScanInfo '!$L:$L,KL215)</f>
        <v>1</v>
      </c>
      <c r="KN215">
        <f t="shared" si="18"/>
        <v>0</v>
      </c>
      <c r="KO215">
        <f>INDEX('[1]BASC2_BRIEF_6yr_DEMOS_ScanInfo '!$O:$O,KL215)</f>
        <v>37</v>
      </c>
      <c r="KP215">
        <f t="shared" si="19"/>
        <v>0.58333333333333337</v>
      </c>
      <c r="KQ215" t="e">
        <f>MATCH(A215,[2]SelectedColumns!$A:$A,0)</f>
        <v>#N/A</v>
      </c>
      <c r="KR215" t="e">
        <f>INDEX([2]SelectedColumns!$R:$R,KQ215)</f>
        <v>#N/A</v>
      </c>
      <c r="KS215" t="e">
        <f>INDEX([2]SelectedColumns!$J:$J,KQ215)</f>
        <v>#N/A</v>
      </c>
      <c r="KT215" t="e">
        <f t="shared" si="20"/>
        <v>#N/A</v>
      </c>
      <c r="KU215" t="e">
        <f t="shared" si="21"/>
        <v>#N/A</v>
      </c>
      <c r="KV215" t="e">
        <f t="shared" si="22"/>
        <v>#N/A</v>
      </c>
      <c r="KW215" t="e">
        <f t="shared" si="23"/>
        <v>#N/A</v>
      </c>
    </row>
    <row r="216" spans="1:309" x14ac:dyDescent="0.35">
      <c r="A216" t="s">
        <v>216</v>
      </c>
      <c r="B216">
        <v>9.7599893822845951E-2</v>
      </c>
      <c r="C216">
        <v>0.20171353915933121</v>
      </c>
      <c r="D216">
        <v>0.17647940986371041</v>
      </c>
      <c r="E216">
        <v>0.1185168654286963</v>
      </c>
      <c r="F216">
        <v>-7.4049915819939471E-2</v>
      </c>
      <c r="G216">
        <v>0.53236193580018554</v>
      </c>
      <c r="H216">
        <v>0.37746479403947641</v>
      </c>
      <c r="I216">
        <v>-1.3459999864423811E-2</v>
      </c>
      <c r="J216">
        <v>0.17494308934912389</v>
      </c>
      <c r="K216">
        <v>0.171320832876275</v>
      </c>
      <c r="L216">
        <v>0.17599676116802471</v>
      </c>
      <c r="M216">
        <v>0.34922130713074401</v>
      </c>
      <c r="N216">
        <v>0.454762778380567</v>
      </c>
      <c r="O216">
        <v>0.21489844435809191</v>
      </c>
      <c r="P216">
        <v>-4.3081134640279286E-3</v>
      </c>
      <c r="Q216">
        <v>5.6883562174953051E-2</v>
      </c>
      <c r="R216">
        <v>0.63199001895440687</v>
      </c>
      <c r="S216">
        <v>0.589101903821865</v>
      </c>
      <c r="T216">
        <v>0.1226207825126312</v>
      </c>
      <c r="U216">
        <v>0.32763267801335338</v>
      </c>
      <c r="V216">
        <v>0.23305903432986089</v>
      </c>
      <c r="W216">
        <v>0.1093770651702313</v>
      </c>
      <c r="X216">
        <v>0.17369546452074849</v>
      </c>
      <c r="Y216">
        <v>0.33100706130906432</v>
      </c>
      <c r="Z216">
        <v>7.1898269315256558E-2</v>
      </c>
      <c r="AA216">
        <v>-7.3211216097022636E-2</v>
      </c>
      <c r="AB216">
        <v>0.1417078523405717</v>
      </c>
      <c r="AC216">
        <v>3.5470410157136811E-3</v>
      </c>
      <c r="AD216">
        <v>7.4859496144697335E-2</v>
      </c>
      <c r="AE216">
        <v>-5.5553562813901447E-2</v>
      </c>
      <c r="AF216">
        <v>0.52678683452058217</v>
      </c>
      <c r="AG216">
        <v>0.90078228698914264</v>
      </c>
      <c r="AH216">
        <v>0.21587327032171719</v>
      </c>
      <c r="AI216">
        <v>8.5941130842924096E-2</v>
      </c>
      <c r="AJ216">
        <v>0.50054890754909276</v>
      </c>
      <c r="AK216">
        <v>-4.1818694326023481E-4</v>
      </c>
      <c r="AL216">
        <v>4.1856343592047818E-2</v>
      </c>
      <c r="AM216">
        <v>-6.2376590903718832E-3</v>
      </c>
      <c r="AN216">
        <v>0.13626667761604791</v>
      </c>
      <c r="AO216">
        <v>-1.195565515603669E-2</v>
      </c>
      <c r="AP216">
        <v>0.1150346598978693</v>
      </c>
      <c r="AQ216">
        <v>9.1643350437997206E-2</v>
      </c>
      <c r="AR216">
        <v>0.30614176706652663</v>
      </c>
      <c r="AS216">
        <v>0.1540885907938763</v>
      </c>
      <c r="AT216">
        <v>-3.6288618578701907E-2</v>
      </c>
      <c r="AU216">
        <v>-9.4421536205393952E-2</v>
      </c>
      <c r="AV216">
        <v>0.46808317891605089</v>
      </c>
      <c r="AW216">
        <v>0.27896256384722912</v>
      </c>
      <c r="AX216">
        <v>7.9267970170391111E-2</v>
      </c>
      <c r="AY216">
        <v>0.41406166712020293</v>
      </c>
      <c r="AZ216">
        <v>0.19605960394215799</v>
      </c>
      <c r="BA216">
        <v>-6.3885058938477624E-3</v>
      </c>
      <c r="BB216">
        <v>-4.6570815935242482E-2</v>
      </c>
      <c r="BC216">
        <v>-0.1127207940784125</v>
      </c>
      <c r="BD216">
        <v>-1.0995233929810611E-2</v>
      </c>
      <c r="BE216">
        <v>-2.4535477684238579E-2</v>
      </c>
      <c r="BF216">
        <v>3.8779607576151731E-2</v>
      </c>
      <c r="BG216">
        <v>0.27343042076917129</v>
      </c>
      <c r="BH216">
        <v>2.5461293873357379E-2</v>
      </c>
      <c r="BI216">
        <v>0.14881272594706771</v>
      </c>
      <c r="BJ216">
        <v>1.079139161034681E-2</v>
      </c>
      <c r="BK216">
        <v>0.1051137995326341</v>
      </c>
      <c r="BL216">
        <v>0.17309507198882801</v>
      </c>
      <c r="BM216">
        <v>0.31000797909058198</v>
      </c>
      <c r="BN216">
        <v>4.9420522468775367E-2</v>
      </c>
      <c r="BO216">
        <v>0.69703007583128862</v>
      </c>
      <c r="BP216">
        <v>-2.6658247601370592E-2</v>
      </c>
      <c r="BQ216">
        <v>-6.6245884093139917E-2</v>
      </c>
      <c r="BR216">
        <v>0.11558874292194821</v>
      </c>
      <c r="BS216">
        <v>0.57428486657021305</v>
      </c>
      <c r="BT216">
        <v>-9.2854262229301376E-2</v>
      </c>
      <c r="BU216">
        <v>8.258600805917804E-2</v>
      </c>
      <c r="BV216">
        <v>-1.293441595202882E-2</v>
      </c>
      <c r="BW216">
        <v>2.9789889155429791E-2</v>
      </c>
      <c r="BX216">
        <v>0.15195040353765929</v>
      </c>
      <c r="BY216">
        <v>0.26181099582176509</v>
      </c>
      <c r="BZ216">
        <v>0.16034571788462851</v>
      </c>
      <c r="CA216">
        <v>-0.1960414691326624</v>
      </c>
      <c r="CB216">
        <v>-5.8008496496714468E-2</v>
      </c>
      <c r="CC216">
        <v>0.54130507571105646</v>
      </c>
      <c r="CD216">
        <v>7.5850191610679074E-2</v>
      </c>
      <c r="CE216">
        <v>-6.8068850674287704E-3</v>
      </c>
      <c r="CF216">
        <v>6.8515356986662335E-2</v>
      </c>
      <c r="CG216">
        <v>-0.1052380209104911</v>
      </c>
      <c r="CH216">
        <v>0.1416411541381091</v>
      </c>
      <c r="CI216">
        <v>-4.3490854594705466E-3</v>
      </c>
      <c r="CJ216">
        <v>0.29006431443951031</v>
      </c>
      <c r="CK216">
        <v>-1.109080518629346E-3</v>
      </c>
      <c r="CL216">
        <v>-3.6753194129020228E-2</v>
      </c>
      <c r="CM216">
        <v>8.8042199231924467E-2</v>
      </c>
      <c r="CN216">
        <v>0.71798509726593995</v>
      </c>
      <c r="CO216">
        <v>0.85506193590753576</v>
      </c>
      <c r="CP216">
        <v>0.14259395964746441</v>
      </c>
      <c r="CQ216">
        <v>0.2291080104903922</v>
      </c>
      <c r="CR216">
        <v>0.192682400093942</v>
      </c>
      <c r="CS216">
        <v>-7.696762816779934E-2</v>
      </c>
      <c r="CT216">
        <v>-4.9428963852582442E-2</v>
      </c>
      <c r="CU216">
        <v>0.37810400577082293</v>
      </c>
      <c r="CV216">
        <v>6.9817174994650788E-2</v>
      </c>
      <c r="CW216">
        <v>-0.1060854622381817</v>
      </c>
      <c r="CX216">
        <v>6.7364368674468045E-2</v>
      </c>
      <c r="CY216">
        <v>-4.0576524778455081E-3</v>
      </c>
      <c r="CZ216">
        <v>6.802045275562385E-2</v>
      </c>
      <c r="DA216">
        <v>-0.1001639992529335</v>
      </c>
      <c r="DB216">
        <v>0.68809948931850806</v>
      </c>
      <c r="DC216">
        <v>0.72431973070963895</v>
      </c>
      <c r="DD216">
        <v>0.33623328226233318</v>
      </c>
      <c r="DE216">
        <v>5.3046116515527153E-2</v>
      </c>
      <c r="DF216">
        <v>0.52294415289854834</v>
      </c>
      <c r="DG216">
        <v>0.13628351094259239</v>
      </c>
      <c r="DH216">
        <v>7.6765932397668823E-3</v>
      </c>
      <c r="DI216">
        <v>-0.1518958425221493</v>
      </c>
      <c r="DJ216">
        <v>0.1007890296437204</v>
      </c>
      <c r="DK216">
        <v>4.4493771393065762E-2</v>
      </c>
      <c r="DL216">
        <v>0.20902938736455121</v>
      </c>
      <c r="DM216">
        <v>0.11176103596052479</v>
      </c>
      <c r="DN216">
        <v>0.4507450145670262</v>
      </c>
      <c r="DO216">
        <v>-7.9978449384787709E-4</v>
      </c>
      <c r="DP216">
        <v>-3.3278500763801011E-2</v>
      </c>
      <c r="DQ216">
        <v>7.0816297834974451E-2</v>
      </c>
      <c r="DR216">
        <v>0.98151218483887726</v>
      </c>
      <c r="DS216">
        <v>0.56891842198710951</v>
      </c>
      <c r="DT216">
        <v>0.1862535712380351</v>
      </c>
      <c r="DU216">
        <v>0.15864216213173779</v>
      </c>
      <c r="DV216">
        <v>-4.8232716368670207E-2</v>
      </c>
      <c r="DW216">
        <v>2.0064163894480069E-2</v>
      </c>
      <c r="DX216">
        <v>-2.2993703345638879E-2</v>
      </c>
      <c r="DY216">
        <v>-8.0875826064663814E-2</v>
      </c>
      <c r="DZ216">
        <v>9.2092659574543045E-3</v>
      </c>
      <c r="EA216">
        <v>2.7855255118445669E-2</v>
      </c>
      <c r="EB216">
        <v>-8.3519352759113819E-3</v>
      </c>
      <c r="EC216">
        <v>4.5200438011729904E-3</v>
      </c>
      <c r="ED216">
        <v>-1.431666515224328E-2</v>
      </c>
      <c r="EE216">
        <v>0.1046931972266472</v>
      </c>
      <c r="EF216">
        <v>2.4489256960350762E-2</v>
      </c>
      <c r="EG216">
        <v>9.4200025137074261E-2</v>
      </c>
      <c r="EH216">
        <v>0.27968010553099509</v>
      </c>
      <c r="EI216">
        <v>0.16989665432947931</v>
      </c>
      <c r="EJ216">
        <v>0.23080634964755831</v>
      </c>
      <c r="EK216">
        <v>0.49680083980111572</v>
      </c>
      <c r="EL216">
        <v>0.1166386690180119</v>
      </c>
      <c r="EM216">
        <v>0.13459759136549579</v>
      </c>
      <c r="EN216">
        <v>0.27157279434588522</v>
      </c>
      <c r="EO216">
        <v>0.82449067669968179</v>
      </c>
      <c r="EP216">
        <v>-0.35304827111874859</v>
      </c>
      <c r="EQ216">
        <v>0.1839058622969697</v>
      </c>
      <c r="ER216">
        <v>-0.14312053485330531</v>
      </c>
      <c r="ES216">
        <v>0.15438652457498189</v>
      </c>
      <c r="ET216">
        <v>0.26633300828736661</v>
      </c>
      <c r="EU216">
        <v>0.44033229843598681</v>
      </c>
      <c r="EV216">
        <v>0.41480491522219642</v>
      </c>
      <c r="EW216">
        <v>0.51732263103402609</v>
      </c>
      <c r="EX216">
        <v>0.3171637978598148</v>
      </c>
      <c r="EY216">
        <v>0.34134383297798121</v>
      </c>
      <c r="EZ216">
        <v>0.40687116386132749</v>
      </c>
      <c r="FA216">
        <v>0.40463043079868799</v>
      </c>
      <c r="FB216">
        <v>0.55269090534066145</v>
      </c>
      <c r="FC216">
        <v>0.3272199481358799</v>
      </c>
      <c r="FD216">
        <v>0.37046403650800269</v>
      </c>
      <c r="FE216">
        <v>0.51556771467028617</v>
      </c>
      <c r="FF216">
        <v>0.48935568238015442</v>
      </c>
      <c r="FG216">
        <v>0.64014691482033137</v>
      </c>
      <c r="FH216">
        <v>0.31416595814873521</v>
      </c>
      <c r="FI216">
        <v>0.72943817463488159</v>
      </c>
      <c r="FJ216">
        <v>0.3477851493349523</v>
      </c>
      <c r="FK216">
        <v>0.73473851031226856</v>
      </c>
      <c r="FL216">
        <v>0.41142550736186301</v>
      </c>
      <c r="FM216">
        <v>0.582789489815429</v>
      </c>
      <c r="FN216">
        <v>0.43511150234196438</v>
      </c>
      <c r="FO216">
        <v>0.4478175784496557</v>
      </c>
      <c r="FP216">
        <v>0.45348206743921982</v>
      </c>
      <c r="FQ216">
        <v>0.38807750594018142</v>
      </c>
      <c r="FR216">
        <v>0.41186673216313779</v>
      </c>
      <c r="FS216">
        <v>0.27286337185459952</v>
      </c>
      <c r="FT216">
        <v>0.3701651008297086</v>
      </c>
      <c r="FU216">
        <v>0.50988880643468293</v>
      </c>
      <c r="FV216">
        <v>0.2142213287362966</v>
      </c>
      <c r="FW216">
        <v>0.57514819634605752</v>
      </c>
      <c r="FX216">
        <v>0.54937679907588521</v>
      </c>
      <c r="FY216">
        <v>5.4800323917120142E-2</v>
      </c>
      <c r="FZ216">
        <v>0.6820755097869613</v>
      </c>
      <c r="GA216">
        <v>0.63183754512252555</v>
      </c>
      <c r="GB216">
        <v>0.33448690122645791</v>
      </c>
      <c r="GC216">
        <v>0.42414222423927023</v>
      </c>
      <c r="GD216">
        <v>0.39928327319521989</v>
      </c>
      <c r="GE216">
        <v>0.47504856124961597</v>
      </c>
      <c r="GF216">
        <v>0.27455382227767627</v>
      </c>
      <c r="GG216">
        <v>0.20998361375732461</v>
      </c>
      <c r="GH216">
        <v>0.35391202148597561</v>
      </c>
      <c r="GI216">
        <v>0.65448231074005225</v>
      </c>
      <c r="GJ216">
        <v>0.3281639866848739</v>
      </c>
      <c r="GK216">
        <v>0.1480239898156625</v>
      </c>
      <c r="GL216">
        <v>0.29052379363917358</v>
      </c>
      <c r="GM216">
        <v>0.56623787402698578</v>
      </c>
      <c r="GN216">
        <v>0.36288697122870228</v>
      </c>
      <c r="GO216">
        <v>0.55474968914945588</v>
      </c>
      <c r="GP216">
        <v>0.47748959249003797</v>
      </c>
      <c r="GQ216">
        <v>0.16211516036041729</v>
      </c>
      <c r="GR216">
        <v>0.46313596922061612</v>
      </c>
      <c r="GS216">
        <v>0.53958180503923425</v>
      </c>
      <c r="GT216">
        <v>0.45946181517281109</v>
      </c>
      <c r="GU216">
        <v>0.28757283666644617</v>
      </c>
      <c r="GV216">
        <v>2.9770559420538589E-2</v>
      </c>
      <c r="GW216">
        <v>0.36466815238568973</v>
      </c>
      <c r="GX216">
        <v>0.40545376709042957</v>
      </c>
      <c r="GY216">
        <v>0.25450624015906159</v>
      </c>
      <c r="GZ216">
        <v>0.15263654479630201</v>
      </c>
      <c r="HA216">
        <v>0.44411619888969062</v>
      </c>
      <c r="HB216">
        <v>0.4100643387445263</v>
      </c>
      <c r="HC216">
        <v>0.34571108481214169</v>
      </c>
      <c r="HD216">
        <v>0.17117006905090831</v>
      </c>
      <c r="HE216">
        <v>0.15085062524660331</v>
      </c>
      <c r="HF216">
        <v>0.5609981631469485</v>
      </c>
      <c r="HG216">
        <v>0.2369058308059902</v>
      </c>
      <c r="HH216">
        <v>0.26341346758293438</v>
      </c>
      <c r="HI216">
        <v>9.1701710013382481E-2</v>
      </c>
      <c r="HJ216">
        <v>0.24432327374066809</v>
      </c>
      <c r="HK216">
        <v>0.54091274813285317</v>
      </c>
      <c r="HL216">
        <v>0.46550899177111082</v>
      </c>
      <c r="HM216">
        <v>0.23520884417743829</v>
      </c>
      <c r="HN216">
        <v>0.30437581688514148</v>
      </c>
      <c r="HO216">
        <v>0.42876321418875363</v>
      </c>
      <c r="HP216">
        <v>0.38781184751861741</v>
      </c>
      <c r="HQ216">
        <v>0.35776701151473628</v>
      </c>
      <c r="HR216">
        <v>0.52033458673669886</v>
      </c>
      <c r="HS216">
        <v>0.27043915993234069</v>
      </c>
      <c r="HT216">
        <v>0.33135592785859092</v>
      </c>
      <c r="HU216">
        <v>0.28155172461568911</v>
      </c>
      <c r="HV216">
        <v>0.25139031460466971</v>
      </c>
      <c r="HW216">
        <v>0.38385849518467152</v>
      </c>
      <c r="HX216">
        <v>0.50424474656809903</v>
      </c>
      <c r="HY216">
        <v>0.51532210002051515</v>
      </c>
      <c r="HZ216">
        <v>0.50068732881084443</v>
      </c>
      <c r="IA216">
        <v>0.9236866563845707</v>
      </c>
      <c r="IB216">
        <v>0.25876577054081051</v>
      </c>
      <c r="IC216">
        <v>0.77300488298552694</v>
      </c>
      <c r="ID216">
        <v>0.27015993694165907</v>
      </c>
      <c r="IE216">
        <v>0.59415889297173763</v>
      </c>
      <c r="IF216">
        <v>0.30265237548054158</v>
      </c>
      <c r="IG216">
        <v>0.47582905137258957</v>
      </c>
      <c r="IH216">
        <v>0.36258514228224831</v>
      </c>
      <c r="II216">
        <v>0.5453925984542074</v>
      </c>
      <c r="IJ216">
        <v>0.38411924652553742</v>
      </c>
      <c r="IK216">
        <v>0.82127470191567131</v>
      </c>
      <c r="IL216">
        <v>0.41861358638574181</v>
      </c>
      <c r="IM216">
        <v>0.34806390404555371</v>
      </c>
      <c r="IN216">
        <v>0.45167578526931101</v>
      </c>
      <c r="IO216">
        <v>0.33729396777303872</v>
      </c>
      <c r="IP216">
        <v>0.51986196753247094</v>
      </c>
      <c r="IQ216">
        <v>0.48496041623046648</v>
      </c>
      <c r="IR216">
        <v>0.58343107820545825</v>
      </c>
      <c r="IS216">
        <v>0.50030946033956036</v>
      </c>
      <c r="IT216">
        <v>0.45837660600100999</v>
      </c>
      <c r="IU216">
        <v>0.11993641505356881</v>
      </c>
      <c r="IV216">
        <v>0.45261323459597158</v>
      </c>
      <c r="IW216">
        <v>0.44917558623280368</v>
      </c>
      <c r="IX216">
        <v>0.66721060640743279</v>
      </c>
      <c r="IY216">
        <v>0.49485795482998979</v>
      </c>
      <c r="IZ216">
        <v>0.3413747957973452</v>
      </c>
      <c r="JA216">
        <v>0.33927733234874458</v>
      </c>
      <c r="JB216">
        <v>7.7379497922613838E-2</v>
      </c>
      <c r="JC216">
        <v>0.55129539323028198</v>
      </c>
      <c r="JD216">
        <v>0.1154554698762463</v>
      </c>
      <c r="JE216">
        <v>0.60477530034923555</v>
      </c>
      <c r="JF216">
        <v>0.37491980122026558</v>
      </c>
      <c r="JG216">
        <v>0.42903090307433822</v>
      </c>
      <c r="JH216">
        <v>0.17925816913032219</v>
      </c>
      <c r="JI216">
        <v>0.52654225929856802</v>
      </c>
      <c r="JJ216">
        <v>0.33397823369828428</v>
      </c>
      <c r="JK216">
        <v>0.3121060749488937</v>
      </c>
      <c r="JL216">
        <v>0.23669470214803881</v>
      </c>
      <c r="JM216">
        <v>0.35284027318527678</v>
      </c>
      <c r="JN216">
        <v>8.0467163927858104E-2</v>
      </c>
      <c r="JO216">
        <v>0.37879733012851269</v>
      </c>
      <c r="JP216">
        <v>0.1160588690840368</v>
      </c>
      <c r="JQ216">
        <v>0.28757827470571312</v>
      </c>
      <c r="JR216">
        <v>7.712965185775407E-2</v>
      </c>
      <c r="JS216">
        <v>0.44164023163049632</v>
      </c>
      <c r="JT216">
        <v>0.1085495791837935</v>
      </c>
      <c r="JU216">
        <v>0.36541750079426488</v>
      </c>
      <c r="JV216">
        <v>4.5377873905835628E-2</v>
      </c>
      <c r="JW216">
        <v>0.19951746922045621</v>
      </c>
      <c r="JX216">
        <v>0.26670994290926919</v>
      </c>
      <c r="JY216">
        <v>0.43504246347926551</v>
      </c>
      <c r="JZ216">
        <v>0.14756431616174609</v>
      </c>
      <c r="KA216">
        <v>0.234306312907893</v>
      </c>
      <c r="KB216">
        <v>0.50833372821556377</v>
      </c>
      <c r="KC216">
        <v>0.25865060324341199</v>
      </c>
      <c r="KD216">
        <v>0.2384579600973622</v>
      </c>
      <c r="KE216">
        <v>0.21329337535358181</v>
      </c>
      <c r="KF216">
        <v>0.3332429227265068</v>
      </c>
      <c r="KG216">
        <v>0.15574687481958099</v>
      </c>
      <c r="KH216">
        <v>0.31110927096155572</v>
      </c>
      <c r="KI216">
        <v>0.1008580894823022</v>
      </c>
      <c r="KJ216">
        <v>0.34468100924485628</v>
      </c>
      <c r="KK216">
        <v>0.41013912432141059</v>
      </c>
      <c r="KL216">
        <f>MATCH(A216,'[1]BASC2_BRIEF_6yr_DEMOS_ScanInfo '!$H:$H,0)</f>
        <v>937</v>
      </c>
      <c r="KM216">
        <f>INDEX('[1]BASC2_BRIEF_6yr_DEMOS_ScanInfo '!$L:$L,KL216)</f>
        <v>1</v>
      </c>
      <c r="KN216">
        <f t="shared" si="18"/>
        <v>0</v>
      </c>
      <c r="KO216">
        <f>INDEX('[1]BASC2_BRIEF_6yr_DEMOS_ScanInfo '!$O:$O,KL216)</f>
        <v>37</v>
      </c>
      <c r="KP216">
        <f t="shared" si="19"/>
        <v>0.58333333333333337</v>
      </c>
      <c r="KQ216" t="e">
        <f>MATCH(A216,[2]SelectedColumns!$A:$A,0)</f>
        <v>#N/A</v>
      </c>
      <c r="KR216" t="e">
        <f>INDEX([2]SelectedColumns!$R:$R,KQ216)</f>
        <v>#N/A</v>
      </c>
      <c r="KS216" t="e">
        <f>INDEX([2]SelectedColumns!$J:$J,KQ216)</f>
        <v>#N/A</v>
      </c>
      <c r="KT216" t="e">
        <f t="shared" si="20"/>
        <v>#N/A</v>
      </c>
      <c r="KU216" t="e">
        <f t="shared" si="21"/>
        <v>#N/A</v>
      </c>
      <c r="KV216" t="e">
        <f t="shared" si="22"/>
        <v>#N/A</v>
      </c>
      <c r="KW216" t="e">
        <f t="shared" si="23"/>
        <v>#N/A</v>
      </c>
    </row>
    <row r="217" spans="1:309" x14ac:dyDescent="0.35">
      <c r="A217" t="s">
        <v>217</v>
      </c>
      <c r="B217">
        <v>0.3634549911648286</v>
      </c>
      <c r="C217">
        <v>5.3747714143582037E-2</v>
      </c>
      <c r="D217">
        <v>0.19550997769736009</v>
      </c>
      <c r="E217">
        <v>0.18569692512857999</v>
      </c>
      <c r="F217">
        <v>-0.15492771992059159</v>
      </c>
      <c r="G217">
        <v>0.95101154139523081</v>
      </c>
      <c r="H217">
        <v>0.5712104557348392</v>
      </c>
      <c r="I217">
        <v>-4.0633559405693909E-2</v>
      </c>
      <c r="J217">
        <v>0.62209440331545673</v>
      </c>
      <c r="K217">
        <v>0.29587942478815887</v>
      </c>
      <c r="L217">
        <v>0.1354998413628439</v>
      </c>
      <c r="M217">
        <v>0.24239207081862801</v>
      </c>
      <c r="N217">
        <v>0.37426069486724889</v>
      </c>
      <c r="O217">
        <v>0.30034340344170718</v>
      </c>
      <c r="P217">
        <v>-5.4328085379720106E-3</v>
      </c>
      <c r="Q217">
        <v>4.386778082300391E-2</v>
      </c>
      <c r="R217">
        <v>0.45850503066426668</v>
      </c>
      <c r="S217">
        <v>0.33067678452581051</v>
      </c>
      <c r="T217">
        <v>0.1280913397326954</v>
      </c>
      <c r="U217">
        <v>0.32848115223535568</v>
      </c>
      <c r="V217">
        <v>0.1195900429195864</v>
      </c>
      <c r="W217">
        <v>9.7821880800215366E-2</v>
      </c>
      <c r="X217">
        <v>0.47351035381633139</v>
      </c>
      <c r="Y217">
        <v>0.43107776194632708</v>
      </c>
      <c r="Z217">
        <v>0.39199678515074621</v>
      </c>
      <c r="AA217">
        <v>0.14374505089890871</v>
      </c>
      <c r="AB217">
        <v>0.13305660036364661</v>
      </c>
      <c r="AC217">
        <v>1.5867528161941369E-2</v>
      </c>
      <c r="AD217">
        <v>3.5647032133744538E-2</v>
      </c>
      <c r="AE217">
        <v>-9.8659995741279261E-4</v>
      </c>
      <c r="AF217">
        <v>0.61370582414307595</v>
      </c>
      <c r="AG217">
        <v>0.70560700580955693</v>
      </c>
      <c r="AH217">
        <v>0.41208672238324717</v>
      </c>
      <c r="AI217">
        <v>0.2670372183379186</v>
      </c>
      <c r="AJ217">
        <v>0.33397295662120952</v>
      </c>
      <c r="AK217">
        <v>0.12761097349968489</v>
      </c>
      <c r="AL217">
        <v>9.6055361890430291E-2</v>
      </c>
      <c r="AM217">
        <v>-3.674247328864455E-3</v>
      </c>
      <c r="AN217">
        <v>4.0601129044575126E-3</v>
      </c>
      <c r="AO217">
        <v>-9.8052536627240006E-3</v>
      </c>
      <c r="AP217">
        <v>0.1652267138893613</v>
      </c>
      <c r="AQ217">
        <v>0.22641853840803111</v>
      </c>
      <c r="AR217">
        <v>0.21204385795661351</v>
      </c>
      <c r="AS217">
        <v>-3.8399496143079803E-2</v>
      </c>
      <c r="AT217">
        <v>-3.849433496480037E-2</v>
      </c>
      <c r="AU217">
        <v>-0.13519337634582729</v>
      </c>
      <c r="AV217">
        <v>0.13415996758942469</v>
      </c>
      <c r="AW217">
        <v>0.23751395685649301</v>
      </c>
      <c r="AX217">
        <v>-9.0603563591775904E-2</v>
      </c>
      <c r="AY217">
        <v>0.28219041563857861</v>
      </c>
      <c r="AZ217">
        <v>2.422970215834885E-2</v>
      </c>
      <c r="BA217">
        <v>0.1015072317393553</v>
      </c>
      <c r="BB217">
        <v>-3.6104041804074338E-2</v>
      </c>
      <c r="BC217">
        <v>9.6465309093175078E-2</v>
      </c>
      <c r="BD217">
        <v>0.34497000190419569</v>
      </c>
      <c r="BE217">
        <v>8.3165495464139649E-2</v>
      </c>
      <c r="BF217">
        <v>-5.4816682831621437E-2</v>
      </c>
      <c r="BG217">
        <v>0.19732720882955859</v>
      </c>
      <c r="BH217">
        <v>1.9018204758922689E-2</v>
      </c>
      <c r="BI217">
        <v>6.6517298506962863E-3</v>
      </c>
      <c r="BJ217">
        <v>0.87319036192060562</v>
      </c>
      <c r="BK217">
        <v>0.37467490378135421</v>
      </c>
      <c r="BL217">
        <v>0.31945327827722247</v>
      </c>
      <c r="BM217">
        <v>0.41124787453623812</v>
      </c>
      <c r="BN217">
        <v>4.0117797542277733E-2</v>
      </c>
      <c r="BO217">
        <v>1.0497193284784889</v>
      </c>
      <c r="BP217">
        <v>0.12898003126883939</v>
      </c>
      <c r="BQ217">
        <v>-3.2575261569115721E-2</v>
      </c>
      <c r="BR217">
        <v>0.1566113575142967</v>
      </c>
      <c r="BS217">
        <v>0.73531708917298599</v>
      </c>
      <c r="BT217">
        <v>-0.25820262878787797</v>
      </c>
      <c r="BU217">
        <v>0.12659330782097719</v>
      </c>
      <c r="BV217">
        <v>-4.7094845911130889E-3</v>
      </c>
      <c r="BW217">
        <v>0.34656136557421008</v>
      </c>
      <c r="BX217">
        <v>0.55800748003026501</v>
      </c>
      <c r="BY217">
        <v>0.36079562184348019</v>
      </c>
      <c r="BZ217">
        <v>0.12429304509680041</v>
      </c>
      <c r="CA217">
        <v>-0.1607253788903267</v>
      </c>
      <c r="CB217">
        <v>0.1703548554937844</v>
      </c>
      <c r="CC217">
        <v>0.70531017748541158</v>
      </c>
      <c r="CD217">
        <v>0.1304445116793691</v>
      </c>
      <c r="CE217">
        <v>-6.9740614589550276E-2</v>
      </c>
      <c r="CF217">
        <v>0.2374037389271284</v>
      </c>
      <c r="CG217">
        <v>0.13613295405516079</v>
      </c>
      <c r="CH217">
        <v>2.1873131958471511E-2</v>
      </c>
      <c r="CI217">
        <v>-0.1212299842504596</v>
      </c>
      <c r="CJ217">
        <v>0.12794729100728161</v>
      </c>
      <c r="CK217">
        <v>-1.980821419975487E-2</v>
      </c>
      <c r="CL217">
        <v>0.47152371146733008</v>
      </c>
      <c r="CM217">
        <v>0.16401803587263841</v>
      </c>
      <c r="CN217">
        <v>0.40504527982976291</v>
      </c>
      <c r="CO217">
        <v>0.45172326316648159</v>
      </c>
      <c r="CP217">
        <v>6.383675596477234E-3</v>
      </c>
      <c r="CQ217">
        <v>0.24705826208166301</v>
      </c>
      <c r="CR217">
        <v>0.54462444399883791</v>
      </c>
      <c r="CS217">
        <v>0.20383261964424149</v>
      </c>
      <c r="CT217">
        <v>0.36083675928324271</v>
      </c>
      <c r="CU217">
        <v>0.11076313541296059</v>
      </c>
      <c r="CV217">
        <v>0.2071246567073293</v>
      </c>
      <c r="CW217">
        <v>0.10531249428514269</v>
      </c>
      <c r="CX217">
        <v>0.1843282262071568</v>
      </c>
      <c r="CY217">
        <v>3.5033399630784112E-2</v>
      </c>
      <c r="CZ217">
        <v>0.22948503515853649</v>
      </c>
      <c r="DA217">
        <v>-2.984160439710171E-2</v>
      </c>
      <c r="DB217">
        <v>0.20583767872756389</v>
      </c>
      <c r="DC217">
        <v>0.6211193548492393</v>
      </c>
      <c r="DD217">
        <v>0.25563521437287451</v>
      </c>
      <c r="DE217">
        <v>0.43730311284680029</v>
      </c>
      <c r="DF217">
        <v>0.39565135073300112</v>
      </c>
      <c r="DG217">
        <v>0.2337130193008119</v>
      </c>
      <c r="DH217">
        <v>0.59055556586737179</v>
      </c>
      <c r="DI217">
        <v>0.5198609145987183</v>
      </c>
      <c r="DJ217">
        <v>0.36878790469837552</v>
      </c>
      <c r="DK217">
        <v>-6.3711815670217664E-3</v>
      </c>
      <c r="DL217">
        <v>0.30809033065152808</v>
      </c>
      <c r="DM217">
        <v>0.1163399156479465</v>
      </c>
      <c r="DN217">
        <v>0.43799023418850669</v>
      </c>
      <c r="DO217">
        <v>2.118499080517711E-2</v>
      </c>
      <c r="DP217">
        <v>1.8729148967073781E-3</v>
      </c>
      <c r="DQ217">
        <v>-1.813721089588682E-2</v>
      </c>
      <c r="DR217">
        <v>0.44501874135782438</v>
      </c>
      <c r="DS217">
        <v>0.34415148002076879</v>
      </c>
      <c r="DT217">
        <v>0.1685613202136724</v>
      </c>
      <c r="DU217">
        <v>0.40277271505266921</v>
      </c>
      <c r="DV217">
        <v>3.5438538608888903E-2</v>
      </c>
      <c r="DW217">
        <v>0.20930258919032679</v>
      </c>
      <c r="DX217">
        <v>0.8447868905935787</v>
      </c>
      <c r="DY217">
        <v>0.1485692417609559</v>
      </c>
      <c r="DZ217">
        <v>0.30341897948359142</v>
      </c>
      <c r="EA217">
        <v>0.1311143620327089</v>
      </c>
      <c r="EB217">
        <v>-1.777194455340014E-2</v>
      </c>
      <c r="EC217">
        <v>7.1285385904663601E-2</v>
      </c>
      <c r="ED217">
        <v>0.12148572404124811</v>
      </c>
      <c r="EE217">
        <v>0.21309695475072221</v>
      </c>
      <c r="EF217">
        <v>0.1961422805677828</v>
      </c>
      <c r="EG217">
        <v>-9.6341419303493936E-3</v>
      </c>
      <c r="EH217">
        <v>0.24516089518296391</v>
      </c>
      <c r="EI217">
        <v>2.46770738598221E-2</v>
      </c>
      <c r="EJ217">
        <v>0.30572370288615841</v>
      </c>
      <c r="EK217">
        <v>0.92038686193082375</v>
      </c>
      <c r="EL217">
        <v>8.8551391691025882E-2</v>
      </c>
      <c r="EM217">
        <v>9.1059390770037441E-2</v>
      </c>
      <c r="EN217">
        <v>0.23765610941466611</v>
      </c>
      <c r="EO217">
        <v>0.44202293012031912</v>
      </c>
      <c r="EP217">
        <v>-0.32377767748671432</v>
      </c>
      <c r="EQ217">
        <v>0.47524437372072109</v>
      </c>
      <c r="ER217">
        <v>0.1498597127151062</v>
      </c>
      <c r="ES217">
        <v>0.1001396941366675</v>
      </c>
      <c r="ET217">
        <v>0.35989758879672901</v>
      </c>
      <c r="EU217">
        <v>0.41608317598294881</v>
      </c>
      <c r="EV217">
        <v>0.36436432613402409</v>
      </c>
      <c r="EW217">
        <v>0.35490355181753452</v>
      </c>
      <c r="EX217">
        <v>0.2322738622171571</v>
      </c>
      <c r="EY217">
        <v>0.12673097846689521</v>
      </c>
      <c r="EZ217">
        <v>0.59616448742920125</v>
      </c>
      <c r="FA217">
        <v>0.31499363695730043</v>
      </c>
      <c r="FB217">
        <v>0.34101763582451672</v>
      </c>
      <c r="FC217">
        <v>0.20593671880909339</v>
      </c>
      <c r="FD217">
        <v>0.29556883410964041</v>
      </c>
      <c r="FE217">
        <v>0.28694378512144619</v>
      </c>
      <c r="FF217">
        <v>0.33673974175597149</v>
      </c>
      <c r="FG217">
        <v>0.44503356696410201</v>
      </c>
      <c r="FH217">
        <v>0.30009441098284528</v>
      </c>
      <c r="FI217">
        <v>0.40825541626116019</v>
      </c>
      <c r="FJ217">
        <v>0.37641274260821012</v>
      </c>
      <c r="FK217">
        <v>0.40834485394715569</v>
      </c>
      <c r="FL217">
        <v>0.24722151572935699</v>
      </c>
      <c r="FM217">
        <v>0.5068267566015805</v>
      </c>
      <c r="FN217">
        <v>0.23244299336766641</v>
      </c>
      <c r="FO217">
        <v>0.67437808806028476</v>
      </c>
      <c r="FP217">
        <v>0.45905181246830501</v>
      </c>
      <c r="FQ217">
        <v>0.35339053615138089</v>
      </c>
      <c r="FR217">
        <v>0.40377907506734639</v>
      </c>
      <c r="FS217">
        <v>0.34820210850880229</v>
      </c>
      <c r="FT217">
        <v>0.27625987843846578</v>
      </c>
      <c r="FU217">
        <v>0.39029086148583042</v>
      </c>
      <c r="FV217">
        <v>0.19331003828703749</v>
      </c>
      <c r="FW217">
        <v>0.22957528260194171</v>
      </c>
      <c r="FX217">
        <v>0.45851666042336692</v>
      </c>
      <c r="FY217">
        <v>6.3878992208239588E-2</v>
      </c>
      <c r="FZ217">
        <v>0.51324109819555597</v>
      </c>
      <c r="GA217">
        <v>0.34733614118192779</v>
      </c>
      <c r="GB217">
        <v>4.393877593163048E-2</v>
      </c>
      <c r="GC217">
        <v>0.38943774817801619</v>
      </c>
      <c r="GD217">
        <v>0.2336057141435183</v>
      </c>
      <c r="GE217">
        <v>0.18965664767430579</v>
      </c>
      <c r="GF217">
        <v>9.3602017980952135E-2</v>
      </c>
      <c r="GG217">
        <v>0.41686790551126401</v>
      </c>
      <c r="GH217">
        <v>0.43027524446524879</v>
      </c>
      <c r="GI217">
        <v>0.47445678472399699</v>
      </c>
      <c r="GJ217">
        <v>0.1811632998598042</v>
      </c>
      <c r="GK217">
        <v>0.1952258772624435</v>
      </c>
      <c r="GL217">
        <v>0.20122910573669039</v>
      </c>
      <c r="GM217">
        <v>0.31191475609521291</v>
      </c>
      <c r="GN217">
        <v>0.38028349995124661</v>
      </c>
      <c r="GO217">
        <v>0.2415700418667095</v>
      </c>
      <c r="GP217">
        <v>0.37383628116519207</v>
      </c>
      <c r="GQ217">
        <v>9.8077579235565135E-2</v>
      </c>
      <c r="GR217">
        <v>0.1141406867380622</v>
      </c>
      <c r="GS217">
        <v>0.51540835494530013</v>
      </c>
      <c r="GT217">
        <v>0.2787042313582313</v>
      </c>
      <c r="GU217">
        <v>0.39222475434128951</v>
      </c>
      <c r="GV217">
        <v>4.1863651997313768E-2</v>
      </c>
      <c r="GW217">
        <v>0.26098278585357931</v>
      </c>
      <c r="GX217">
        <v>0.16381920321763149</v>
      </c>
      <c r="GY217">
        <v>0.2467721973342222</v>
      </c>
      <c r="GZ217">
        <v>0.19758017362495431</v>
      </c>
      <c r="HA217">
        <v>0.36849993865383718</v>
      </c>
      <c r="HB217">
        <v>0.24774691682887021</v>
      </c>
      <c r="HC217">
        <v>0.21166452275718431</v>
      </c>
      <c r="HD217">
        <v>0.36327006579719628</v>
      </c>
      <c r="HE217">
        <v>0.1125908049048136</v>
      </c>
      <c r="HF217">
        <v>0.45983549950422031</v>
      </c>
      <c r="HG217">
        <v>0.45894766013124472</v>
      </c>
      <c r="HH217">
        <v>0.31775753829664782</v>
      </c>
      <c r="HI217">
        <v>0.160944763710096</v>
      </c>
      <c r="HJ217">
        <v>0.1084371788223949</v>
      </c>
      <c r="HK217">
        <v>0.14954358301115819</v>
      </c>
      <c r="HL217">
        <v>0.3560009768797569</v>
      </c>
      <c r="HM217">
        <v>0.1931790915243678</v>
      </c>
      <c r="HN217">
        <v>0.29113250876687508</v>
      </c>
      <c r="HO217">
        <v>0.32268441807124171</v>
      </c>
      <c r="HP217">
        <v>0.16364452208067029</v>
      </c>
      <c r="HQ217">
        <v>0.38813943429383962</v>
      </c>
      <c r="HR217">
        <v>0.45471483552596242</v>
      </c>
      <c r="HS217">
        <v>0.26414466368173878</v>
      </c>
      <c r="HT217">
        <v>0.29559084448143441</v>
      </c>
      <c r="HU217">
        <v>0.14017315896761209</v>
      </c>
      <c r="HV217">
        <v>0.28495795667782658</v>
      </c>
      <c r="HW217">
        <v>0.2393907779336403</v>
      </c>
      <c r="HX217">
        <v>0.40086570636936242</v>
      </c>
      <c r="HY217">
        <v>0.50078250485214582</v>
      </c>
      <c r="HZ217">
        <v>0.45316810150169229</v>
      </c>
      <c r="IA217">
        <v>0.25045711392017872</v>
      </c>
      <c r="IB217">
        <v>0.27218295622625399</v>
      </c>
      <c r="IC217">
        <v>0.34810635969575099</v>
      </c>
      <c r="ID217">
        <v>0.37025927486771931</v>
      </c>
      <c r="IE217">
        <v>0.35326474484241688</v>
      </c>
      <c r="IF217">
        <v>0.17349244123134111</v>
      </c>
      <c r="IG217">
        <v>0.41185157031603242</v>
      </c>
      <c r="IH217">
        <v>0.30916085099839352</v>
      </c>
      <c r="II217">
        <v>0.38831830793818312</v>
      </c>
      <c r="IJ217">
        <v>0.26696694036370278</v>
      </c>
      <c r="IK217">
        <v>0.44654415459277769</v>
      </c>
      <c r="IL217">
        <v>9.2690057999763042E-2</v>
      </c>
      <c r="IM217">
        <v>0.41778397387757571</v>
      </c>
      <c r="IN217">
        <v>0.28899438965223401</v>
      </c>
      <c r="IO217">
        <v>0.17865443532893729</v>
      </c>
      <c r="IP217">
        <v>0.40300536037156021</v>
      </c>
      <c r="IQ217">
        <v>0.49617386350379822</v>
      </c>
      <c r="IR217">
        <v>0.54904439885430034</v>
      </c>
      <c r="IS217">
        <v>0.3167891900775075</v>
      </c>
      <c r="IT217">
        <v>0.68287101689500163</v>
      </c>
      <c r="IU217">
        <v>0.21259095333841521</v>
      </c>
      <c r="IV217">
        <v>0.597946517488958</v>
      </c>
      <c r="IW217">
        <v>0.4698690673372441</v>
      </c>
      <c r="IX217">
        <v>0.50403980502333923</v>
      </c>
      <c r="IY217">
        <v>0.38198637063450458</v>
      </c>
      <c r="IZ217">
        <v>0.28214815369293789</v>
      </c>
      <c r="JA217">
        <v>7.1370025677210791E-2</v>
      </c>
      <c r="JB217">
        <v>0.33576337539066953</v>
      </c>
      <c r="JC217">
        <v>5.66854114509249E-2</v>
      </c>
      <c r="JD217">
        <v>0.14925145034582879</v>
      </c>
      <c r="JE217">
        <v>0.37574842938719177</v>
      </c>
      <c r="JF217">
        <v>-5.2681795050004143E-3</v>
      </c>
      <c r="JG217">
        <v>0.42111277318145363</v>
      </c>
      <c r="JH217">
        <v>0.16794183076755931</v>
      </c>
      <c r="JI217">
        <v>0.33233357514906819</v>
      </c>
      <c r="JJ217">
        <v>0.31372503783556371</v>
      </c>
      <c r="JK217">
        <v>0.24261998437811111</v>
      </c>
      <c r="JL217">
        <v>0.16272977849085479</v>
      </c>
      <c r="JM217">
        <v>0.64433518688574609</v>
      </c>
      <c r="JN217">
        <v>0.1700218557649314</v>
      </c>
      <c r="JO217">
        <v>0.29779176810331182</v>
      </c>
      <c r="JP217">
        <v>0.29235693063282098</v>
      </c>
      <c r="JQ217">
        <v>0.29940002950698053</v>
      </c>
      <c r="JR217">
        <v>3.3423413545572968E-2</v>
      </c>
      <c r="JS217">
        <v>0.4751707534025551</v>
      </c>
      <c r="JT217">
        <v>0.1016529338868734</v>
      </c>
      <c r="JU217">
        <v>0.1908847832703392</v>
      </c>
      <c r="JV217">
        <v>7.8115939730954986E-4</v>
      </c>
      <c r="JW217">
        <v>0.22441839543631281</v>
      </c>
      <c r="JX217">
        <v>8.305109996446397E-2</v>
      </c>
      <c r="JY217">
        <v>0.26152717476407988</v>
      </c>
      <c r="JZ217">
        <v>0.27897749535786798</v>
      </c>
      <c r="KA217">
        <v>0.1393619887865353</v>
      </c>
      <c r="KB217">
        <v>0.46611011651768719</v>
      </c>
      <c r="KC217">
        <v>0.19190765246951219</v>
      </c>
      <c r="KD217">
        <v>0.51380170112511792</v>
      </c>
      <c r="KE217">
        <v>0.17871383733136459</v>
      </c>
      <c r="KF217">
        <v>0.13699104031435799</v>
      </c>
      <c r="KG217">
        <v>0.16414395431351039</v>
      </c>
      <c r="KH217">
        <v>0.23084876695949219</v>
      </c>
      <c r="KI217">
        <v>1.132704472954368E-2</v>
      </c>
      <c r="KJ217">
        <v>0.12255169128703811</v>
      </c>
      <c r="KK217">
        <v>0.19328241168594509</v>
      </c>
      <c r="KL217">
        <f>MATCH(A217,'[1]BASC2_BRIEF_6yr_DEMOS_ScanInfo '!$H:$H,0)</f>
        <v>938</v>
      </c>
      <c r="KM217">
        <f>INDEX('[1]BASC2_BRIEF_6yr_DEMOS_ScanInfo '!$L:$L,KL217)</f>
        <v>1</v>
      </c>
      <c r="KN217">
        <f t="shared" si="18"/>
        <v>0</v>
      </c>
      <c r="KO217">
        <f>INDEX('[1]BASC2_BRIEF_6yr_DEMOS_ScanInfo '!$O:$O,KL217)</f>
        <v>36</v>
      </c>
      <c r="KP217">
        <f t="shared" si="19"/>
        <v>0.5</v>
      </c>
      <c r="KQ217">
        <f>MATCH(A217,[2]SelectedColumns!$A:$A,0)</f>
        <v>412</v>
      </c>
      <c r="KR217">
        <f>INDEX([2]SelectedColumns!$R:$R,KQ217)</f>
        <v>49</v>
      </c>
      <c r="KS217">
        <f>INDEX([2]SelectedColumns!$J:$J,KQ217)</f>
        <v>52</v>
      </c>
      <c r="KT217">
        <f t="shared" si="20"/>
        <v>0</v>
      </c>
      <c r="KU217">
        <f t="shared" si="21"/>
        <v>0</v>
      </c>
      <c r="KV217">
        <f t="shared" si="22"/>
        <v>0</v>
      </c>
      <c r="KW217">
        <f t="shared" si="23"/>
        <v>0</v>
      </c>
    </row>
    <row r="218" spans="1:309" x14ac:dyDescent="0.35">
      <c r="A218" t="s">
        <v>218</v>
      </c>
      <c r="B218">
        <v>7.1647368110194343E-2</v>
      </c>
      <c r="C218">
        <v>0.23568050731103801</v>
      </c>
      <c r="D218">
        <v>0.26215330862102643</v>
      </c>
      <c r="E218">
        <v>0.21764409139392349</v>
      </c>
      <c r="F218">
        <v>0.1260257183215521</v>
      </c>
      <c r="G218">
        <v>0.36328161336956138</v>
      </c>
      <c r="H218">
        <v>0.18189188327092221</v>
      </c>
      <c r="I218">
        <v>-0.17229763672610199</v>
      </c>
      <c r="J218">
        <v>0.25363385683287071</v>
      </c>
      <c r="K218">
        <v>0.39010545306526923</v>
      </c>
      <c r="L218">
        <v>0.1189263558863254</v>
      </c>
      <c r="M218">
        <v>0.1438164327313374</v>
      </c>
      <c r="N218">
        <v>0.18807747905964159</v>
      </c>
      <c r="O218">
        <v>0.1055548995997166</v>
      </c>
      <c r="P218">
        <v>9.9847686306483219E-2</v>
      </c>
      <c r="Q218">
        <v>0.19348049816155879</v>
      </c>
      <c r="R218">
        <v>0.41746560498632251</v>
      </c>
      <c r="S218">
        <v>0.47068931930687352</v>
      </c>
      <c r="T218">
        <v>0.23362137291586299</v>
      </c>
      <c r="U218">
        <v>0.39360029764753279</v>
      </c>
      <c r="V218">
        <v>4.442032045568034E-3</v>
      </c>
      <c r="W218">
        <v>8.9772226425588242E-2</v>
      </c>
      <c r="X218">
        <v>0.1768464210888325</v>
      </c>
      <c r="Y218">
        <v>0.43700478948023941</v>
      </c>
      <c r="Z218">
        <v>-0.1819818177675587</v>
      </c>
      <c r="AA218">
        <v>-2.520763256832104E-2</v>
      </c>
      <c r="AB218">
        <v>0.18560045449877419</v>
      </c>
      <c r="AC218">
        <v>5.9608277860142327E-2</v>
      </c>
      <c r="AD218">
        <v>0.1109608829387727</v>
      </c>
      <c r="AE218">
        <v>3.8116735689124548E-2</v>
      </c>
      <c r="AF218">
        <v>0.14465531712528751</v>
      </c>
      <c r="AG218">
        <v>0.31450316593522021</v>
      </c>
      <c r="AH218">
        <v>0.20560325263177809</v>
      </c>
      <c r="AI218">
        <v>0.3064718223411822</v>
      </c>
      <c r="AJ218">
        <v>0.34038089817148148</v>
      </c>
      <c r="AK218">
        <v>-3.0375177611167151E-2</v>
      </c>
      <c r="AL218">
        <v>0.11107207170195579</v>
      </c>
      <c r="AM218">
        <v>-2.274839764464431E-2</v>
      </c>
      <c r="AN218">
        <v>0.15073942739542701</v>
      </c>
      <c r="AO218">
        <v>-0.33294710659983973</v>
      </c>
      <c r="AP218">
        <v>0.18131349214649939</v>
      </c>
      <c r="AQ218">
        <v>0.25746253398168412</v>
      </c>
      <c r="AR218">
        <v>0.29181517982203509</v>
      </c>
      <c r="AS218">
        <v>8.6662607805187974E-3</v>
      </c>
      <c r="AT218">
        <v>-8.1611958256606387E-2</v>
      </c>
      <c r="AU218">
        <v>-0.17433597823007041</v>
      </c>
      <c r="AV218">
        <v>0.28363325324654309</v>
      </c>
      <c r="AW218">
        <v>0.16548326312927131</v>
      </c>
      <c r="AX218">
        <v>0.19128385703062789</v>
      </c>
      <c r="AY218">
        <v>-3.0400110889203802E-3</v>
      </c>
      <c r="AZ218">
        <v>0.2725308292998776</v>
      </c>
      <c r="BA218">
        <v>-7.1612667984477518E-2</v>
      </c>
      <c r="BB218">
        <v>4.2090742576283091E-2</v>
      </c>
      <c r="BC218">
        <v>-0.1120948760810669</v>
      </c>
      <c r="BD218">
        <v>-9.8995473495699482E-2</v>
      </c>
      <c r="BE218">
        <v>-0.23722163150306999</v>
      </c>
      <c r="BF218">
        <v>0.14320058998400739</v>
      </c>
      <c r="BG218">
        <v>0.1513162485315418</v>
      </c>
      <c r="BH218">
        <v>-1.6037412053094831E-3</v>
      </c>
      <c r="BI218">
        <v>0.17057613128803489</v>
      </c>
      <c r="BJ218">
        <v>-6.9359952057378216E-2</v>
      </c>
      <c r="BK218">
        <v>5.2939397372399062E-2</v>
      </c>
      <c r="BL218">
        <v>7.929122707410774E-2</v>
      </c>
      <c r="BM218">
        <v>0.59076506623858516</v>
      </c>
      <c r="BN218">
        <v>1.8689401222412361E-2</v>
      </c>
      <c r="BO218">
        <v>0.15575359669106301</v>
      </c>
      <c r="BP218">
        <v>-5.8969254168938168E-2</v>
      </c>
      <c r="BQ218">
        <v>-0.26471392567506008</v>
      </c>
      <c r="BR218">
        <v>0.11322637983074781</v>
      </c>
      <c r="BS218">
        <v>0.3222363607020543</v>
      </c>
      <c r="BT218">
        <v>-0.16937414435773551</v>
      </c>
      <c r="BU218">
        <v>-3.4762727383311653E-2</v>
      </c>
      <c r="BV218">
        <v>-0.18057710893630241</v>
      </c>
      <c r="BW218">
        <v>0.30707739054832112</v>
      </c>
      <c r="BX218">
        <v>-2.5421877014282219E-3</v>
      </c>
      <c r="BY218">
        <v>0.112886754081267</v>
      </c>
      <c r="BZ218">
        <v>0.2262992499488071</v>
      </c>
      <c r="CA218">
        <v>2.8314558157840342E-3</v>
      </c>
      <c r="CB218">
        <v>-3.1381541082236897E-2</v>
      </c>
      <c r="CC218">
        <v>0.47522386830113739</v>
      </c>
      <c r="CD218">
        <v>-4.4537425976451939E-2</v>
      </c>
      <c r="CE218">
        <v>-0.28104613133260109</v>
      </c>
      <c r="CF218">
        <v>-6.6449656842192395E-2</v>
      </c>
      <c r="CG218">
        <v>-2.8428942704860519E-2</v>
      </c>
      <c r="CH218">
        <v>4.1068610898167268E-2</v>
      </c>
      <c r="CI218">
        <v>-0.16805727380448959</v>
      </c>
      <c r="CJ218">
        <v>0.17314861679441629</v>
      </c>
      <c r="CK218">
        <v>7.5677534173882455E-2</v>
      </c>
      <c r="CL218">
        <v>7.5360057925602852E-2</v>
      </c>
      <c r="CM218">
        <v>5.6252287365323728E-2</v>
      </c>
      <c r="CN218">
        <v>0.47487976615479183</v>
      </c>
      <c r="CO218">
        <v>0.48267287082842958</v>
      </c>
      <c r="CP218">
        <v>5.2388868662088139E-2</v>
      </c>
      <c r="CQ218">
        <v>0.16526511849934231</v>
      </c>
      <c r="CR218">
        <v>8.3939583544337948E-2</v>
      </c>
      <c r="CS218">
        <v>2.1338003371240699E-3</v>
      </c>
      <c r="CT218">
        <v>0.17028099286955661</v>
      </c>
      <c r="CU218">
        <v>9.8045410921923981E-2</v>
      </c>
      <c r="CV218">
        <v>9.4126032965193174E-2</v>
      </c>
      <c r="CW218">
        <v>-6.2537124142725276E-2</v>
      </c>
      <c r="CX218">
        <v>2.9838778199853699E-2</v>
      </c>
      <c r="CY218">
        <v>-5.4147066910475113E-2</v>
      </c>
      <c r="CZ218">
        <v>4.4008144929047477E-2</v>
      </c>
      <c r="DA218">
        <v>-1.2315725945856389E-2</v>
      </c>
      <c r="DB218">
        <v>0.41003503622992887</v>
      </c>
      <c r="DC218">
        <v>0.52639265391901002</v>
      </c>
      <c r="DD218">
        <v>0.18938337010134021</v>
      </c>
      <c r="DE218">
        <v>7.0029712361686203E-2</v>
      </c>
      <c r="DF218">
        <v>0.21899437823367979</v>
      </c>
      <c r="DG218">
        <v>0.1410280271579418</v>
      </c>
      <c r="DH218">
        <v>0.13135794899524059</v>
      </c>
      <c r="DI218">
        <v>1.6084966335122571E-2</v>
      </c>
      <c r="DJ218">
        <v>0.12537706112935251</v>
      </c>
      <c r="DK218">
        <v>-0.26359458513271461</v>
      </c>
      <c r="DL218">
        <v>0.10847853764126091</v>
      </c>
      <c r="DM218">
        <v>0.24206970186165599</v>
      </c>
      <c r="DN218">
        <v>0.490872589446949</v>
      </c>
      <c r="DO218">
        <v>-0.1302756707574608</v>
      </c>
      <c r="DP218">
        <v>-3.9725261059573302E-2</v>
      </c>
      <c r="DQ218">
        <v>-7.9622546772439406E-2</v>
      </c>
      <c r="DR218">
        <v>0.52914885089670038</v>
      </c>
      <c r="DS218">
        <v>0.33431641277039592</v>
      </c>
      <c r="DT218">
        <v>0.1152529812437471</v>
      </c>
      <c r="DU218">
        <v>4.0745110125565358E-2</v>
      </c>
      <c r="DV218">
        <v>0.25758532439518178</v>
      </c>
      <c r="DW218">
        <v>9.958520418777872E-2</v>
      </c>
      <c r="DX218">
        <v>1.253177206961498E-2</v>
      </c>
      <c r="DY218">
        <v>-9.0655152247418602E-2</v>
      </c>
      <c r="DZ218">
        <v>-5.0754073504451713E-2</v>
      </c>
      <c r="EA218">
        <v>-1.2953572928193101E-2</v>
      </c>
      <c r="EB218">
        <v>7.826925455140743E-2</v>
      </c>
      <c r="EC218">
        <v>-1.146309661894351E-2</v>
      </c>
      <c r="ED218">
        <v>-1.0321871783870231E-2</v>
      </c>
      <c r="EE218">
        <v>-1.5762140011876811E-3</v>
      </c>
      <c r="EF218">
        <v>-9.0510560170734111E-2</v>
      </c>
      <c r="EG218">
        <v>-3.8185858144601743E-2</v>
      </c>
      <c r="EH218">
        <v>0.64824672954751306</v>
      </c>
      <c r="EI218">
        <v>1.7112455572182439E-2</v>
      </c>
      <c r="EJ218">
        <v>0.13145816964650089</v>
      </c>
      <c r="EK218">
        <v>0.26956293623264482</v>
      </c>
      <c r="EL218">
        <v>-0.18892690844447779</v>
      </c>
      <c r="EM218">
        <v>1.911443532375845E-2</v>
      </c>
      <c r="EN218">
        <v>0.22519740136536751</v>
      </c>
      <c r="EO218">
        <v>0.37966204634636458</v>
      </c>
      <c r="EP218">
        <v>-0.43099653123794401</v>
      </c>
      <c r="EQ218">
        <v>8.9249123544469122E-2</v>
      </c>
      <c r="ER218">
        <v>-0.29007850846776861</v>
      </c>
      <c r="ES218">
        <v>0.1605828442238022</v>
      </c>
      <c r="ET218">
        <v>0.33260010243345722</v>
      </c>
      <c r="EU218">
        <v>0.47063164162533921</v>
      </c>
      <c r="EV218">
        <v>0.26307095220015492</v>
      </c>
      <c r="EW218">
        <v>9.2999673281376261E-2</v>
      </c>
      <c r="EX218">
        <v>0.34379748150653722</v>
      </c>
      <c r="EY218">
        <v>0.2591147497434611</v>
      </c>
      <c r="EZ218">
        <v>0.13704291864020071</v>
      </c>
      <c r="FA218">
        <v>0.25917765750316363</v>
      </c>
      <c r="FB218">
        <v>0.39737400490668112</v>
      </c>
      <c r="FC218">
        <v>0.13483575763806499</v>
      </c>
      <c r="FD218">
        <v>0.43668907520022449</v>
      </c>
      <c r="FE218">
        <v>0.191092222115819</v>
      </c>
      <c r="FF218">
        <v>0.35189874335695959</v>
      </c>
      <c r="FG218">
        <v>0.28114962030490381</v>
      </c>
      <c r="FH218">
        <v>0.40661868794433581</v>
      </c>
      <c r="FI218">
        <v>0.30173498372135099</v>
      </c>
      <c r="FJ218">
        <v>0.31105623343887567</v>
      </c>
      <c r="FK218">
        <v>0.18064406208556691</v>
      </c>
      <c r="FL218">
        <v>0.41674859449920809</v>
      </c>
      <c r="FM218">
        <v>0.32940987883569872</v>
      </c>
      <c r="FN218">
        <v>0.14122451626499491</v>
      </c>
      <c r="FO218">
        <v>0.46588152009685868</v>
      </c>
      <c r="FP218">
        <v>0.34008325891951802</v>
      </c>
      <c r="FQ218">
        <v>0.2396857604909183</v>
      </c>
      <c r="FR218">
        <v>0.21319955846072239</v>
      </c>
      <c r="FS218">
        <v>0.40112425913503658</v>
      </c>
      <c r="FT218">
        <v>0.34316119186126209</v>
      </c>
      <c r="FU218">
        <v>0.34496609155108682</v>
      </c>
      <c r="FV218">
        <v>0.12513471259470141</v>
      </c>
      <c r="FW218">
        <v>0.27904324404062869</v>
      </c>
      <c r="FX218">
        <v>0.33290204447853072</v>
      </c>
      <c r="FY218">
        <v>0.26983468221290691</v>
      </c>
      <c r="FZ218">
        <v>0.38515401524671222</v>
      </c>
      <c r="GA218">
        <v>0.19714079215202479</v>
      </c>
      <c r="GB218">
        <v>0.2296432022126606</v>
      </c>
      <c r="GC218">
        <v>0.17488074415544019</v>
      </c>
      <c r="GD218">
        <v>0.203925954919218</v>
      </c>
      <c r="GE218">
        <v>0.32542703810569001</v>
      </c>
      <c r="GF218">
        <v>0.34879431463421112</v>
      </c>
      <c r="GG218">
        <v>2.1207082687384651E-2</v>
      </c>
      <c r="GH218">
        <v>0.21682055446543991</v>
      </c>
      <c r="GI218">
        <v>0.40943793004158019</v>
      </c>
      <c r="GJ218">
        <v>0.30328124378970212</v>
      </c>
      <c r="GK218">
        <v>0.13615187014874591</v>
      </c>
      <c r="GL218">
        <v>0.163689322389688</v>
      </c>
      <c r="GM218">
        <v>0.27772820160868839</v>
      </c>
      <c r="GN218">
        <v>0.21415944850305771</v>
      </c>
      <c r="GO218">
        <v>0.24227818668201659</v>
      </c>
      <c r="GP218">
        <v>0.28947964504061963</v>
      </c>
      <c r="GQ218">
        <v>1.078287430773427E-2</v>
      </c>
      <c r="GR218">
        <v>0.37052132873427168</v>
      </c>
      <c r="GS218">
        <v>0.17883097077197149</v>
      </c>
      <c r="GT218">
        <v>0.37824448171467828</v>
      </c>
      <c r="GU218">
        <v>0.17625744191409159</v>
      </c>
      <c r="GV218">
        <v>0.12956806319895811</v>
      </c>
      <c r="GW218">
        <v>0.14144250127013219</v>
      </c>
      <c r="GX218">
        <v>0.53588653918393236</v>
      </c>
      <c r="GY218">
        <v>0.2202876820567348</v>
      </c>
      <c r="GZ218">
        <v>0.35455187949841882</v>
      </c>
      <c r="HA218">
        <v>0.43505983065618697</v>
      </c>
      <c r="HB218">
        <v>0.25587177934558769</v>
      </c>
      <c r="HC218">
        <v>0.20909644858038831</v>
      </c>
      <c r="HD218">
        <v>0.2312922258976719</v>
      </c>
      <c r="HE218">
        <v>9.2680691683821537E-2</v>
      </c>
      <c r="HF218">
        <v>0.37480930614396879</v>
      </c>
      <c r="HG218">
        <v>0.24747489890728769</v>
      </c>
      <c r="HH218">
        <v>0.17500347939235189</v>
      </c>
      <c r="HI218">
        <v>4.7616861886115053E-2</v>
      </c>
      <c r="HJ218">
        <v>0.2006719883154382</v>
      </c>
      <c r="HK218">
        <v>0.113509618353034</v>
      </c>
      <c r="HL218">
        <v>0.30318341392807302</v>
      </c>
      <c r="HM218">
        <v>0.150555469044486</v>
      </c>
      <c r="HN218">
        <v>0.10350351276835031</v>
      </c>
      <c r="HO218">
        <v>0.19086925626626089</v>
      </c>
      <c r="HP218">
        <v>0.25271763172774891</v>
      </c>
      <c r="HQ218">
        <v>0.54701190808341937</v>
      </c>
      <c r="HR218">
        <v>0.35493636361380537</v>
      </c>
      <c r="HS218">
        <v>0.311377789228858</v>
      </c>
      <c r="HT218">
        <v>0.19868187393888531</v>
      </c>
      <c r="HU218">
        <v>0.110402751782054</v>
      </c>
      <c r="HV218">
        <v>0.2022524060475592</v>
      </c>
      <c r="HW218">
        <v>0.16636617176116281</v>
      </c>
      <c r="HX218">
        <v>0.37309159375213691</v>
      </c>
      <c r="HY218">
        <v>0.40564221914513898</v>
      </c>
      <c r="HZ218">
        <v>0.36475592638810839</v>
      </c>
      <c r="IA218">
        <v>0.39998265442464831</v>
      </c>
      <c r="IB218">
        <v>4.9649815713775143E-2</v>
      </c>
      <c r="IC218">
        <v>0.17255754390995631</v>
      </c>
      <c r="ID218">
        <v>0.44217247598184989</v>
      </c>
      <c r="IE218">
        <v>0.27093167565861431</v>
      </c>
      <c r="IF218">
        <v>0.122594762163565</v>
      </c>
      <c r="IG218">
        <v>0.33339919007854019</v>
      </c>
      <c r="IH218">
        <v>0.26126570533397298</v>
      </c>
      <c r="II218">
        <v>0.24310523455557709</v>
      </c>
      <c r="IJ218">
        <v>0.3253893838187128</v>
      </c>
      <c r="IK218">
        <v>0.3311352179174466</v>
      </c>
      <c r="IL218">
        <v>0.12491314687199299</v>
      </c>
      <c r="IM218">
        <v>0.27508085691961082</v>
      </c>
      <c r="IN218">
        <v>0.1900191103815749</v>
      </c>
      <c r="IO218">
        <v>0.3415109984608255</v>
      </c>
      <c r="IP218">
        <v>0.36494111355540099</v>
      </c>
      <c r="IQ218">
        <v>0.33836027932489382</v>
      </c>
      <c r="IR218">
        <v>0.38525202980722678</v>
      </c>
      <c r="IS218">
        <v>0.36199189059048809</v>
      </c>
      <c r="IT218">
        <v>0.27892119166802309</v>
      </c>
      <c r="IU218">
        <v>0.15832104013144291</v>
      </c>
      <c r="IV218">
        <v>0.24570101578610931</v>
      </c>
      <c r="IW218">
        <v>0.26034294392468771</v>
      </c>
      <c r="IX218">
        <v>0.4033922307308862</v>
      </c>
      <c r="IY218">
        <v>0.37085293750719689</v>
      </c>
      <c r="IZ218">
        <v>0.19487968780940099</v>
      </c>
      <c r="JA218">
        <v>0.27944607275465522</v>
      </c>
      <c r="JB218">
        <v>0.1202984829476528</v>
      </c>
      <c r="JC218">
        <v>7.3133057921655115E-2</v>
      </c>
      <c r="JD218">
        <v>0.12525742492601771</v>
      </c>
      <c r="JE218">
        <v>0.62363338211685226</v>
      </c>
      <c r="JF218">
        <v>0.26143340762103889</v>
      </c>
      <c r="JG218">
        <v>0.31307559304713217</v>
      </c>
      <c r="JH218">
        <v>0.1265185692231951</v>
      </c>
      <c r="JI218">
        <v>0.33924504164632963</v>
      </c>
      <c r="JJ218">
        <v>0.25020432571906209</v>
      </c>
      <c r="JK218">
        <v>0.163645635478222</v>
      </c>
      <c r="JL218">
        <v>4.6349024147435643E-2</v>
      </c>
      <c r="JM218">
        <v>0.19473729421597541</v>
      </c>
      <c r="JN218">
        <v>0.40626185133599091</v>
      </c>
      <c r="JO218">
        <v>0.37250322537879388</v>
      </c>
      <c r="JP218">
        <v>0.34029681387645011</v>
      </c>
      <c r="JQ218">
        <v>0.28114958596573592</v>
      </c>
      <c r="JR218">
        <v>0.1259115477989583</v>
      </c>
      <c r="JS218">
        <v>0.1645829487320272</v>
      </c>
      <c r="JT218">
        <v>0.16507352813423029</v>
      </c>
      <c r="JU218">
        <v>0.16291440184768291</v>
      </c>
      <c r="JV218">
        <v>0.32592141542300962</v>
      </c>
      <c r="JW218">
        <v>0.20718449989914689</v>
      </c>
      <c r="JX218">
        <v>7.8607700402577363E-2</v>
      </c>
      <c r="JY218">
        <v>6.8699350498225065E-2</v>
      </c>
      <c r="JZ218">
        <v>0.31725829413040868</v>
      </c>
      <c r="KA218">
        <v>0.37632055579704432</v>
      </c>
      <c r="KB218">
        <v>0.44591364099763581</v>
      </c>
      <c r="KC218">
        <v>0.2492510206588486</v>
      </c>
      <c r="KD218">
        <v>0.1048586835810356</v>
      </c>
      <c r="KE218">
        <v>0.37307674001338897</v>
      </c>
      <c r="KF218">
        <v>0.1002462042265089</v>
      </c>
      <c r="KG218">
        <v>0.1046695345104392</v>
      </c>
      <c r="KH218">
        <v>0.2205241780195597</v>
      </c>
      <c r="KI218">
        <v>9.8317130293823829E-2</v>
      </c>
      <c r="KJ218">
        <v>0.14790300114574531</v>
      </c>
      <c r="KK218">
        <v>0.26368021803059172</v>
      </c>
      <c r="KL218">
        <f>MATCH(A218,'[1]BASC2_BRIEF_6yr_DEMOS_ScanInfo '!$H:$H,0)</f>
        <v>939</v>
      </c>
      <c r="KM218">
        <f>INDEX('[1]BASC2_BRIEF_6yr_DEMOS_ScanInfo '!$L:$L,KL218)</f>
        <v>1</v>
      </c>
      <c r="KN218">
        <f t="shared" si="18"/>
        <v>0</v>
      </c>
      <c r="KO218">
        <f>INDEX('[1]BASC2_BRIEF_6yr_DEMOS_ScanInfo '!$O:$O,KL218)</f>
        <v>36</v>
      </c>
      <c r="KP218">
        <f t="shared" si="19"/>
        <v>0.5</v>
      </c>
      <c r="KQ218">
        <f>MATCH(A218,[2]SelectedColumns!$A:$A,0)</f>
        <v>413</v>
      </c>
      <c r="KR218">
        <f>INDEX([2]SelectedColumns!$R:$R,KQ218)</f>
        <v>46</v>
      </c>
      <c r="KS218">
        <f>INDEX([2]SelectedColumns!$J:$J,KQ218)</f>
        <v>54</v>
      </c>
      <c r="KT218">
        <f t="shared" si="20"/>
        <v>0</v>
      </c>
      <c r="KU218">
        <f t="shared" si="21"/>
        <v>0</v>
      </c>
      <c r="KV218">
        <f t="shared" si="22"/>
        <v>0</v>
      </c>
      <c r="KW218">
        <f t="shared" si="23"/>
        <v>0</v>
      </c>
    </row>
    <row r="219" spans="1:309" x14ac:dyDescent="0.35">
      <c r="A219" t="s">
        <v>219</v>
      </c>
      <c r="B219">
        <v>0.44668334270275462</v>
      </c>
      <c r="C219">
        <v>0.25076607900217368</v>
      </c>
      <c r="D219">
        <v>0.38580842489702483</v>
      </c>
      <c r="E219">
        <v>0.18057021999145029</v>
      </c>
      <c r="F219">
        <v>0.38282042753995649</v>
      </c>
      <c r="G219">
        <v>0.40866740604474799</v>
      </c>
      <c r="H219">
        <v>0.27449964669262661</v>
      </c>
      <c r="I219">
        <v>-6.3304113012015772E-2</v>
      </c>
      <c r="J219">
        <v>0.18004585688787109</v>
      </c>
      <c r="K219">
        <v>0.25387315049351827</v>
      </c>
      <c r="L219">
        <v>0.16685539849246939</v>
      </c>
      <c r="M219">
        <v>0.33194159573615711</v>
      </c>
      <c r="N219">
        <v>0.60758413161793512</v>
      </c>
      <c r="O219">
        <v>0.2271588407849576</v>
      </c>
      <c r="P219">
        <v>-2.6732789323502541E-3</v>
      </c>
      <c r="Q219">
        <v>6.7392720808910012E-2</v>
      </c>
      <c r="R219">
        <v>0.43148707917212831</v>
      </c>
      <c r="S219">
        <v>0.4752034180314384</v>
      </c>
      <c r="T219">
        <v>0.15688637534119829</v>
      </c>
      <c r="U219">
        <v>0.38850781532760542</v>
      </c>
      <c r="V219">
        <v>-2.5728340267440641E-2</v>
      </c>
      <c r="W219">
        <v>0.24824604828509539</v>
      </c>
      <c r="X219">
        <v>0.25520477407023262</v>
      </c>
      <c r="Y219">
        <v>0.38941793045523831</v>
      </c>
      <c r="Z219">
        <v>0.1717821163961841</v>
      </c>
      <c r="AA219">
        <v>4.6099866828097413E-2</v>
      </c>
      <c r="AB219">
        <v>6.1070226555012708E-2</v>
      </c>
      <c r="AC219">
        <v>2.4710257783604469E-2</v>
      </c>
      <c r="AD219">
        <v>0.22363001181273079</v>
      </c>
      <c r="AE219">
        <v>-0.15488477552991789</v>
      </c>
      <c r="AF219">
        <v>0.47007193785980711</v>
      </c>
      <c r="AG219">
        <v>0.47538747330754277</v>
      </c>
      <c r="AH219">
        <v>0.38922761184863058</v>
      </c>
      <c r="AI219">
        <v>0.17076179177285569</v>
      </c>
      <c r="AJ219">
        <v>0.37789463693666109</v>
      </c>
      <c r="AK219">
        <v>1.1406335608168391E-2</v>
      </c>
      <c r="AL219">
        <v>0.16184682515327009</v>
      </c>
      <c r="AM219">
        <v>-7.3819609227521177E-4</v>
      </c>
      <c r="AN219">
        <v>0.30092483490778688</v>
      </c>
      <c r="AO219">
        <v>-0.23901124997763221</v>
      </c>
      <c r="AP219">
        <v>0.10563793228156899</v>
      </c>
      <c r="AQ219">
        <v>0.24235096396187619</v>
      </c>
      <c r="AR219">
        <v>0.4010966334767837</v>
      </c>
      <c r="AS219">
        <v>0.12267289972608091</v>
      </c>
      <c r="AT219">
        <v>-1.7423545392929229E-2</v>
      </c>
      <c r="AU219">
        <v>-7.7504610193950274E-3</v>
      </c>
      <c r="AV219">
        <v>0.30736403639618048</v>
      </c>
      <c r="AW219">
        <v>0.23068698334858359</v>
      </c>
      <c r="AX219">
        <v>9.7538976994818505E-2</v>
      </c>
      <c r="AY219">
        <v>0.14532613145426179</v>
      </c>
      <c r="AZ219">
        <v>3.8033134793114209E-2</v>
      </c>
      <c r="BA219">
        <v>-2.645186258906174E-2</v>
      </c>
      <c r="BB219">
        <v>-1.563290509358306E-2</v>
      </c>
      <c r="BC219">
        <v>-7.1100836151096747E-3</v>
      </c>
      <c r="BD219">
        <v>2.6956053538488178E-2</v>
      </c>
      <c r="BE219">
        <v>-1.189354766678674E-2</v>
      </c>
      <c r="BF219">
        <v>-1.5839736489213111E-2</v>
      </c>
      <c r="BG219">
        <v>0.28799725275332611</v>
      </c>
      <c r="BH219">
        <v>-2.850363891473651E-2</v>
      </c>
      <c r="BI219">
        <v>-8.4381833382282889E-2</v>
      </c>
      <c r="BJ219">
        <v>1.996141864963397E-2</v>
      </c>
      <c r="BK219">
        <v>0.28155365225958467</v>
      </c>
      <c r="BL219">
        <v>0.38383276186801102</v>
      </c>
      <c r="BM219">
        <v>0.30677982901970818</v>
      </c>
      <c r="BN219">
        <v>-0.1004913748959286</v>
      </c>
      <c r="BO219">
        <v>0.29914983116355343</v>
      </c>
      <c r="BP219">
        <v>-3.384071179348469E-3</v>
      </c>
      <c r="BQ219">
        <v>7.3796468441928997E-3</v>
      </c>
      <c r="BR219">
        <v>0.22894188350332739</v>
      </c>
      <c r="BS219">
        <v>0.61071502823718438</v>
      </c>
      <c r="BT219">
        <v>-7.4327832787936199E-2</v>
      </c>
      <c r="BU219">
        <v>-0.1407465657897059</v>
      </c>
      <c r="BV219">
        <v>-1.263238581302573E-2</v>
      </c>
      <c r="BW219">
        <v>7.1572530266926115E-2</v>
      </c>
      <c r="BX219">
        <v>0.15171918295305201</v>
      </c>
      <c r="BY219">
        <v>0.47092526436348342</v>
      </c>
      <c r="BZ219">
        <v>0.1482768907338344</v>
      </c>
      <c r="CA219">
        <v>-5.4453421044504013E-2</v>
      </c>
      <c r="CB219">
        <v>0.2730914957256636</v>
      </c>
      <c r="CC219">
        <v>0.26996369621610072</v>
      </c>
      <c r="CD219">
        <v>1.7243650083303749E-2</v>
      </c>
      <c r="CE219">
        <v>-0.21228453738869749</v>
      </c>
      <c r="CF219">
        <v>-0.21502625390459421</v>
      </c>
      <c r="CG219">
        <v>-5.0187156681000378E-2</v>
      </c>
      <c r="CH219">
        <v>0.17470314986954771</v>
      </c>
      <c r="CI219">
        <v>-9.5296768468921655E-2</v>
      </c>
      <c r="CJ219">
        <v>0.45840808046175358</v>
      </c>
      <c r="CK219">
        <v>1.7082941224789261E-2</v>
      </c>
      <c r="CL219">
        <v>5.6801873506774132E-2</v>
      </c>
      <c r="CM219">
        <v>9.536836713355834E-2</v>
      </c>
      <c r="CN219">
        <v>0.37869131009681128</v>
      </c>
      <c r="CO219">
        <v>0.41393954308277919</v>
      </c>
      <c r="CP219">
        <v>6.0130827083617167E-2</v>
      </c>
      <c r="CQ219">
        <v>0.16284928873062079</v>
      </c>
      <c r="CR219">
        <v>0.14982849784286009</v>
      </c>
      <c r="CS219">
        <v>0.17896544137035361</v>
      </c>
      <c r="CT219">
        <v>0.14147274172571109</v>
      </c>
      <c r="CU219">
        <v>0.15546756266246181</v>
      </c>
      <c r="CV219">
        <v>0.15727640652084321</v>
      </c>
      <c r="CW219">
        <v>4.7937571604895091E-2</v>
      </c>
      <c r="CX219">
        <v>5.0617198066760898E-2</v>
      </c>
      <c r="CY219">
        <v>0.1051063892283286</v>
      </c>
      <c r="CZ219">
        <v>0.1088624157879217</v>
      </c>
      <c r="DA219">
        <v>4.0021265613370487E-2</v>
      </c>
      <c r="DB219">
        <v>0.31568929698839587</v>
      </c>
      <c r="DC219">
        <v>0.21211575274132011</v>
      </c>
      <c r="DD219">
        <v>0.26472543427494871</v>
      </c>
      <c r="DE219">
        <v>0.15829072751869891</v>
      </c>
      <c r="DF219">
        <v>0.25037319561522292</v>
      </c>
      <c r="DG219">
        <v>0.25203428309132048</v>
      </c>
      <c r="DH219">
        <v>0.33925331213200799</v>
      </c>
      <c r="DI219">
        <v>-0.15741810770743039</v>
      </c>
      <c r="DJ219">
        <v>0.235122567086268</v>
      </c>
      <c r="DK219">
        <v>-0.17636939783452091</v>
      </c>
      <c r="DL219">
        <v>0.1732645438691183</v>
      </c>
      <c r="DM219">
        <v>0.2135267238483067</v>
      </c>
      <c r="DN219">
        <v>0.45597879986711698</v>
      </c>
      <c r="DO219">
        <v>-9.0943120894350304E-2</v>
      </c>
      <c r="DP219">
        <v>4.5716814318953032E-2</v>
      </c>
      <c r="DQ219">
        <v>2.4973268267140639E-2</v>
      </c>
      <c r="DR219">
        <v>0.52731878976656543</v>
      </c>
      <c r="DS219">
        <v>0.25127656926206182</v>
      </c>
      <c r="DT219">
        <v>0.1005909047645261</v>
      </c>
      <c r="DU219">
        <v>0.22148776935735559</v>
      </c>
      <c r="DV219">
        <v>3.5918039713394252E-2</v>
      </c>
      <c r="DW219">
        <v>-3.5575856766309373E-2</v>
      </c>
      <c r="DX219">
        <v>5.7102385135499263E-2</v>
      </c>
      <c r="DY219">
        <v>-4.1971358231569722E-2</v>
      </c>
      <c r="DZ219">
        <v>-0.1036189401210971</v>
      </c>
      <c r="EA219">
        <v>6.7224267082756528E-2</v>
      </c>
      <c r="EB219">
        <v>-0.12881607215862051</v>
      </c>
      <c r="EC219">
        <v>9.5271023750042039E-2</v>
      </c>
      <c r="ED219">
        <v>6.9117880604488313E-2</v>
      </c>
      <c r="EE219">
        <v>0.1750459441341152</v>
      </c>
      <c r="EF219">
        <v>-0.1156175573865723</v>
      </c>
      <c r="EG219">
        <v>-3.9069547543607808E-2</v>
      </c>
      <c r="EH219">
        <v>6.3826730876699767E-2</v>
      </c>
      <c r="EI219">
        <v>0.10780292085469</v>
      </c>
      <c r="EJ219">
        <v>0.18585663912722289</v>
      </c>
      <c r="EK219">
        <v>0.56929515818324594</v>
      </c>
      <c r="EL219">
        <v>6.42286454627361E-2</v>
      </c>
      <c r="EM219">
        <v>1.6850244450739901E-2</v>
      </c>
      <c r="EN219">
        <v>0.27289789045034829</v>
      </c>
      <c r="EO219">
        <v>0.42419858725130388</v>
      </c>
      <c r="EP219">
        <v>-0.2470574570317863</v>
      </c>
      <c r="EQ219">
        <v>-0.118873914433562</v>
      </c>
      <c r="ER219">
        <v>-0.19292020535689411</v>
      </c>
      <c r="ES219">
        <v>0.25926331128855268</v>
      </c>
      <c r="ET219">
        <v>0.27846949545692379</v>
      </c>
      <c r="EU219">
        <v>0.15077372747352341</v>
      </c>
      <c r="EV219">
        <v>0.19139111693264019</v>
      </c>
      <c r="EW219">
        <v>0.19311524574687891</v>
      </c>
      <c r="EX219">
        <v>0.29737841798807962</v>
      </c>
      <c r="EY219">
        <v>0.1055510574154303</v>
      </c>
      <c r="EZ219">
        <v>0.2017900467114335</v>
      </c>
      <c r="FA219">
        <v>0.40934623559377309</v>
      </c>
      <c r="FB219">
        <v>0.33598065179485531</v>
      </c>
      <c r="FC219">
        <v>0.28854167873737169</v>
      </c>
      <c r="FD219">
        <v>0.41545891491697501</v>
      </c>
      <c r="FE219">
        <v>0.3365927760886655</v>
      </c>
      <c r="FF219">
        <v>0.48674147328219741</v>
      </c>
      <c r="FG219">
        <v>0.25893302672500979</v>
      </c>
      <c r="FH219">
        <v>0.1628187078126252</v>
      </c>
      <c r="FI219">
        <v>0.48727166794258331</v>
      </c>
      <c r="FJ219">
        <v>0.18553567940652349</v>
      </c>
      <c r="FK219">
        <v>0.2708496070915567</v>
      </c>
      <c r="FL219">
        <v>0.20982299579210181</v>
      </c>
      <c r="FM219">
        <v>0.57718905316938751</v>
      </c>
      <c r="FN219">
        <v>0.24677678071096101</v>
      </c>
      <c r="FO219">
        <v>0.51378038822432481</v>
      </c>
      <c r="FP219">
        <v>0.52644750534816642</v>
      </c>
      <c r="FQ219">
        <v>0.3549255862105265</v>
      </c>
      <c r="FR219">
        <v>0.3615957348008344</v>
      </c>
      <c r="FS219">
        <v>0.28082809807325781</v>
      </c>
      <c r="FT219">
        <v>0.40480388507645387</v>
      </c>
      <c r="FU219">
        <v>0.31001279856342578</v>
      </c>
      <c r="FV219">
        <v>0.18377578108481959</v>
      </c>
      <c r="FW219">
        <v>0.21955944842747011</v>
      </c>
      <c r="FX219">
        <v>0.32783942236027153</v>
      </c>
      <c r="FY219">
        <v>6.8479457279912365E-2</v>
      </c>
      <c r="FZ219">
        <v>0.42501839658333918</v>
      </c>
      <c r="GA219">
        <v>0.27004618551632431</v>
      </c>
      <c r="GB219">
        <v>0.18509171840845109</v>
      </c>
      <c r="GC219">
        <v>0.1633063333364336</v>
      </c>
      <c r="GD219">
        <v>0.1510242650286614</v>
      </c>
      <c r="GE219">
        <v>0.27939545948592542</v>
      </c>
      <c r="GF219">
        <v>0.30219080092238282</v>
      </c>
      <c r="GG219">
        <v>0.1199066701679868</v>
      </c>
      <c r="GH219">
        <v>0.1080179729322845</v>
      </c>
      <c r="GI219">
        <v>0.55803383024441244</v>
      </c>
      <c r="GJ219">
        <v>0.60073662844259434</v>
      </c>
      <c r="GK219">
        <v>0.27176005194050218</v>
      </c>
      <c r="GL219">
        <v>0.15879087437302081</v>
      </c>
      <c r="GM219">
        <v>0.1698090110002051</v>
      </c>
      <c r="GN219">
        <v>0.32747014802400309</v>
      </c>
      <c r="GO219">
        <v>0.25418678866884448</v>
      </c>
      <c r="GP219">
        <v>0.35432388349232852</v>
      </c>
      <c r="GQ219">
        <v>9.6108623286424291E-2</v>
      </c>
      <c r="GR219">
        <v>9.0970534497165398E-2</v>
      </c>
      <c r="GS219">
        <v>0.1151687615786828</v>
      </c>
      <c r="GT219">
        <v>0.28149107506217358</v>
      </c>
      <c r="GU219">
        <v>0.28170481624237931</v>
      </c>
      <c r="GV219">
        <v>7.0405332393952233E-2</v>
      </c>
      <c r="GW219">
        <v>0.25972967040419892</v>
      </c>
      <c r="GX219">
        <v>8.1416631409210308E-2</v>
      </c>
      <c r="GY219">
        <v>0.18598459642781459</v>
      </c>
      <c r="GZ219">
        <v>0.1123951216448565</v>
      </c>
      <c r="HA219">
        <v>0.12476813022329759</v>
      </c>
      <c r="HB219">
        <v>0.33649199791901607</v>
      </c>
      <c r="HC219">
        <v>0.15956845472201561</v>
      </c>
      <c r="HD219">
        <v>0.30185113765889349</v>
      </c>
      <c r="HE219">
        <v>0.1186347439166848</v>
      </c>
      <c r="HF219">
        <v>0.32947452445371822</v>
      </c>
      <c r="HG219">
        <v>0.25228605583326419</v>
      </c>
      <c r="HH219">
        <v>0.35638927218506178</v>
      </c>
      <c r="HI219">
        <v>0.16145871411501511</v>
      </c>
      <c r="HJ219">
        <v>0.3480007078533468</v>
      </c>
      <c r="HK219">
        <v>0.29377967448918652</v>
      </c>
      <c r="HL219">
        <v>0.26549990641872961</v>
      </c>
      <c r="HM219">
        <v>1.949530166010377E-3</v>
      </c>
      <c r="HN219">
        <v>0.22787137409997049</v>
      </c>
      <c r="HO219">
        <v>0.13282884295363159</v>
      </c>
      <c r="HP219">
        <v>0.2438226640012002</v>
      </c>
      <c r="HQ219">
        <v>0.20684009637270301</v>
      </c>
      <c r="HR219">
        <v>0.3648158556463123</v>
      </c>
      <c r="HS219">
        <v>0.26867636509106368</v>
      </c>
      <c r="HT219">
        <v>0.38336446964636678</v>
      </c>
      <c r="HU219">
        <v>0.29725210171298011</v>
      </c>
      <c r="HV219">
        <v>0.1065677198558455</v>
      </c>
      <c r="HW219">
        <v>0.1000270076863761</v>
      </c>
      <c r="HX219">
        <v>0.30960530555290522</v>
      </c>
      <c r="HY219">
        <v>0.2070342046539542</v>
      </c>
      <c r="HZ219">
        <v>0.52575602678225442</v>
      </c>
      <c r="IA219">
        <v>0.38040856598073641</v>
      </c>
      <c r="IB219">
        <v>0.35119385915287288</v>
      </c>
      <c r="IC219">
        <v>0.28746341420364102</v>
      </c>
      <c r="ID219">
        <v>0.32323860920829839</v>
      </c>
      <c r="IE219">
        <v>0.28661601353031679</v>
      </c>
      <c r="IF219">
        <v>0.31952524085334028</v>
      </c>
      <c r="IG219">
        <v>0.39486728586284858</v>
      </c>
      <c r="IH219">
        <v>0.2484262925312084</v>
      </c>
      <c r="II219">
        <v>0.36251547144343371</v>
      </c>
      <c r="IJ219">
        <v>0.2082021722124737</v>
      </c>
      <c r="IK219">
        <v>0.48599839081560392</v>
      </c>
      <c r="IL219">
        <v>0.34095065440769801</v>
      </c>
      <c r="IM219">
        <v>0.52245108799242401</v>
      </c>
      <c r="IN219">
        <v>0.20579196643493239</v>
      </c>
      <c r="IO219">
        <v>0.12369651635795691</v>
      </c>
      <c r="IP219">
        <v>0.43403842325604308</v>
      </c>
      <c r="IQ219">
        <v>0.41846246633683393</v>
      </c>
      <c r="IR219">
        <v>0.48524881934462433</v>
      </c>
      <c r="IS219">
        <v>0.44253245126826463</v>
      </c>
      <c r="IT219">
        <v>0.47503353709572138</v>
      </c>
      <c r="IU219">
        <v>0.31824832947258841</v>
      </c>
      <c r="IV219">
        <v>0.4067483146544365</v>
      </c>
      <c r="IW219">
        <v>0.33615628634640599</v>
      </c>
      <c r="IX219">
        <v>0.3151380022002262</v>
      </c>
      <c r="IY219">
        <v>0.2145119424911904</v>
      </c>
      <c r="IZ219">
        <v>0.25045876692329883</v>
      </c>
      <c r="JA219">
        <v>0.30146686407005169</v>
      </c>
      <c r="JB219">
        <v>0.36885571856789068</v>
      </c>
      <c r="JC219">
        <v>3.7967722024041528E-2</v>
      </c>
      <c r="JD219">
        <v>3.9387746006572237E-2</v>
      </c>
      <c r="JE219">
        <v>0.60679026687436521</v>
      </c>
      <c r="JF219">
        <v>0.47943227738860938</v>
      </c>
      <c r="JG219">
        <v>0.50862759155038528</v>
      </c>
      <c r="JH219">
        <v>0.1041326829848266</v>
      </c>
      <c r="JI219">
        <v>0.25323366401454361</v>
      </c>
      <c r="JJ219">
        <v>0.49313142825590223</v>
      </c>
      <c r="JK219">
        <v>0.1999408441731009</v>
      </c>
      <c r="JL219">
        <v>5.3089496894275452E-2</v>
      </c>
      <c r="JM219">
        <v>0.2375113014248583</v>
      </c>
      <c r="JN219">
        <v>0.10463531116322911</v>
      </c>
      <c r="JO219">
        <v>0.34026135015438308</v>
      </c>
      <c r="JP219">
        <v>0.21539223720758119</v>
      </c>
      <c r="JQ219">
        <v>0.27364286431894308</v>
      </c>
      <c r="JR219">
        <v>2.7610096331428399E-2</v>
      </c>
      <c r="JS219">
        <v>0.25905701376025048</v>
      </c>
      <c r="JT219">
        <v>3.0192783191422799E-2</v>
      </c>
      <c r="JU219">
        <v>0.1342846078710391</v>
      </c>
      <c r="JV219">
        <v>0.14684267831750281</v>
      </c>
      <c r="JW219">
        <v>4.3156175038915723E-2</v>
      </c>
      <c r="JX219">
        <v>0.1118400055219739</v>
      </c>
      <c r="JY219">
        <v>4.8137385568591463E-2</v>
      </c>
      <c r="JZ219">
        <v>0.10233576643377169</v>
      </c>
      <c r="KA219">
        <v>0.36615961665073549</v>
      </c>
      <c r="KB219">
        <v>0.3642014538742398</v>
      </c>
      <c r="KC219">
        <v>0.1230047835024725</v>
      </c>
      <c r="KD219">
        <v>0.18749733050670411</v>
      </c>
      <c r="KE219">
        <v>0.15433180460635629</v>
      </c>
      <c r="KF219">
        <v>0.2476857080131141</v>
      </c>
      <c r="KG219">
        <v>0.2136131922310871</v>
      </c>
      <c r="KH219">
        <v>0.30459080318426451</v>
      </c>
      <c r="KI219">
        <v>6.7557098705076452E-2</v>
      </c>
      <c r="KJ219">
        <v>4.6795044993183488E-2</v>
      </c>
      <c r="KK219">
        <v>0.19775444014974741</v>
      </c>
      <c r="KL219">
        <f>MATCH(A219,'[1]BASC2_BRIEF_6yr_DEMOS_ScanInfo '!$H:$H,0)</f>
        <v>940</v>
      </c>
      <c r="KM219">
        <f>INDEX('[1]BASC2_BRIEF_6yr_DEMOS_ScanInfo '!$L:$L,KL219)</f>
        <v>2</v>
      </c>
      <c r="KN219">
        <f t="shared" si="18"/>
        <v>1</v>
      </c>
      <c r="KO219">
        <f>INDEX('[1]BASC2_BRIEF_6yr_DEMOS_ScanInfo '!$O:$O,KL219)</f>
        <v>29</v>
      </c>
      <c r="KP219">
        <f t="shared" si="19"/>
        <v>-8.3333333333333329E-2</v>
      </c>
      <c r="KQ219" t="e">
        <f>MATCH(A219,[2]SelectedColumns!$A:$A,0)</f>
        <v>#N/A</v>
      </c>
      <c r="KR219" t="e">
        <f>INDEX([2]SelectedColumns!$R:$R,KQ219)</f>
        <v>#N/A</v>
      </c>
      <c r="KS219" t="e">
        <f>INDEX([2]SelectedColumns!$J:$J,KQ219)</f>
        <v>#N/A</v>
      </c>
      <c r="KT219" t="e">
        <f t="shared" si="20"/>
        <v>#N/A</v>
      </c>
      <c r="KU219" t="e">
        <f t="shared" si="21"/>
        <v>#N/A</v>
      </c>
      <c r="KV219" t="e">
        <f t="shared" si="22"/>
        <v>#N/A</v>
      </c>
      <c r="KW219" t="e">
        <f t="shared" si="23"/>
        <v>#N/A</v>
      </c>
    </row>
    <row r="220" spans="1:309" x14ac:dyDescent="0.35">
      <c r="A220" t="s">
        <v>220</v>
      </c>
      <c r="B220">
        <v>2.039178533371944E-2</v>
      </c>
      <c r="C220">
        <v>0.20964053324480861</v>
      </c>
      <c r="D220">
        <v>0.3691418283865886</v>
      </c>
      <c r="E220">
        <v>5.4893429452612663E-2</v>
      </c>
      <c r="F220">
        <v>-1.4134461137673471E-2</v>
      </c>
      <c r="G220">
        <v>0.44752085811551362</v>
      </c>
      <c r="H220">
        <v>0.30379702202571163</v>
      </c>
      <c r="I220">
        <v>0.16424424368508511</v>
      </c>
      <c r="J220">
        <v>0.26344463395738932</v>
      </c>
      <c r="K220">
        <v>-5.7539889589552702E-2</v>
      </c>
      <c r="L220">
        <v>8.6205472075316703E-2</v>
      </c>
      <c r="M220">
        <v>0.16702768901121209</v>
      </c>
      <c r="N220">
        <v>0.54627057524537248</v>
      </c>
      <c r="O220">
        <v>0.14036950284311361</v>
      </c>
      <c r="P220">
        <v>2.1419586061133481E-2</v>
      </c>
      <c r="Q220">
        <v>0.15676252784061351</v>
      </c>
      <c r="R220">
        <v>0.40884478244564298</v>
      </c>
      <c r="S220">
        <v>0.4886791250031346</v>
      </c>
      <c r="T220">
        <v>9.0099268881760453E-2</v>
      </c>
      <c r="U220">
        <v>0.38342403242917039</v>
      </c>
      <c r="V220">
        <v>0.21243421972256929</v>
      </c>
      <c r="W220">
        <v>0.20116580138362711</v>
      </c>
      <c r="X220">
        <v>0.19997689021023629</v>
      </c>
      <c r="Y220">
        <v>0.36019983689667279</v>
      </c>
      <c r="Z220">
        <v>5.2468711284975537E-2</v>
      </c>
      <c r="AA220">
        <v>-3.7287057650797761E-2</v>
      </c>
      <c r="AB220">
        <v>3.5641677560250828E-2</v>
      </c>
      <c r="AC220">
        <v>9.233608098370949E-2</v>
      </c>
      <c r="AD220">
        <v>0.1223216005123282</v>
      </c>
      <c r="AE220">
        <v>-5.3333320416413246E-3</v>
      </c>
      <c r="AF220">
        <v>0.41463922966176547</v>
      </c>
      <c r="AG220">
        <v>0.66237734484379862</v>
      </c>
      <c r="AH220">
        <v>0.26653244436425921</v>
      </c>
      <c r="AI220">
        <v>0.19710349423077539</v>
      </c>
      <c r="AJ220">
        <v>0.25720654076269162</v>
      </c>
      <c r="AK220">
        <v>3.31843946287953E-2</v>
      </c>
      <c r="AL220">
        <v>1.1504273578490711E-2</v>
      </c>
      <c r="AM220">
        <v>-5.0055682364654963E-2</v>
      </c>
      <c r="AN220">
        <v>0.27350894062047493</v>
      </c>
      <c r="AO220">
        <v>-6.0425266182777548E-2</v>
      </c>
      <c r="AP220">
        <v>4.4228124261833417E-2</v>
      </c>
      <c r="AQ220">
        <v>0.39555034198707889</v>
      </c>
      <c r="AR220">
        <v>0.24753720314184999</v>
      </c>
      <c r="AS220">
        <v>3.0952698934902712E-2</v>
      </c>
      <c r="AT220">
        <v>1.463458263583739E-2</v>
      </c>
      <c r="AU220">
        <v>7.1726604478666189E-2</v>
      </c>
      <c r="AV220">
        <v>0.80348805318479499</v>
      </c>
      <c r="AW220">
        <v>0.1195380610585044</v>
      </c>
      <c r="AX220">
        <v>3.8428067118189579E-2</v>
      </c>
      <c r="AY220">
        <v>1.0186903766743249E-2</v>
      </c>
      <c r="AZ220">
        <v>3.1846081420439321E-2</v>
      </c>
      <c r="BA220">
        <v>9.7393861678440885E-4</v>
      </c>
      <c r="BB220">
        <v>-6.5511047301947789E-2</v>
      </c>
      <c r="BC220">
        <v>-0.1004031301405439</v>
      </c>
      <c r="BD220">
        <v>-5.231025425539404E-2</v>
      </c>
      <c r="BE220">
        <v>-0.13924166063125651</v>
      </c>
      <c r="BF220">
        <v>7.6534475000779256E-2</v>
      </c>
      <c r="BG220">
        <v>0.15713261733530251</v>
      </c>
      <c r="BH220">
        <v>-4.3747549056714852E-2</v>
      </c>
      <c r="BI220">
        <v>2.9878801895873549E-2</v>
      </c>
      <c r="BJ220">
        <v>-3.2646608084302642E-2</v>
      </c>
      <c r="BK220">
        <v>-3.1619177070338012E-2</v>
      </c>
      <c r="BL220">
        <v>0.2655434875100865</v>
      </c>
      <c r="BM220">
        <v>0.28899870174202758</v>
      </c>
      <c r="BN220">
        <v>2.5204118094661169E-2</v>
      </c>
      <c r="BO220">
        <v>0.9218747959569904</v>
      </c>
      <c r="BP220">
        <v>4.3883311356886612E-2</v>
      </c>
      <c r="BQ220">
        <v>-5.8670275712889852E-2</v>
      </c>
      <c r="BR220">
        <v>7.9243349627534432E-2</v>
      </c>
      <c r="BS220">
        <v>0.39878098530398493</v>
      </c>
      <c r="BT220">
        <v>-0.32078963511796982</v>
      </c>
      <c r="BU220">
        <v>-5.1652237663484257E-3</v>
      </c>
      <c r="BV220">
        <v>-0.15060138485507091</v>
      </c>
      <c r="BW220">
        <v>0.26406827491419071</v>
      </c>
      <c r="BX220">
        <v>4.8316595983336492E-2</v>
      </c>
      <c r="BY220">
        <v>3.4554446021726193E-2</v>
      </c>
      <c r="BZ220">
        <v>0.22142691271966561</v>
      </c>
      <c r="CA220">
        <v>-4.3470214644816263E-2</v>
      </c>
      <c r="CB220">
        <v>0.15148800832833539</v>
      </c>
      <c r="CC220">
        <v>0.38782869204239229</v>
      </c>
      <c r="CD220">
        <v>0.15017950624680279</v>
      </c>
      <c r="CE220">
        <v>-0.1509288787232608</v>
      </c>
      <c r="CF220">
        <v>0.34115670135722809</v>
      </c>
      <c r="CG220">
        <v>0.21204449730827851</v>
      </c>
      <c r="CH220">
        <v>0.17016612044376939</v>
      </c>
      <c r="CI220">
        <v>6.387226576333882E-2</v>
      </c>
      <c r="CJ220">
        <v>0.19759720135627151</v>
      </c>
      <c r="CK220">
        <v>0.19724902435660671</v>
      </c>
      <c r="CL220">
        <v>8.7214625082225217E-2</v>
      </c>
      <c r="CM220">
        <v>6.7492071290836453E-2</v>
      </c>
      <c r="CN220">
        <v>0.43828299122457481</v>
      </c>
      <c r="CO220">
        <v>0.51440919439175103</v>
      </c>
      <c r="CP220">
        <v>-7.1194231096576299E-2</v>
      </c>
      <c r="CQ220">
        <v>0.20928728984225861</v>
      </c>
      <c r="CR220">
        <v>0.2817045715074451</v>
      </c>
      <c r="CS220">
        <v>0.22495729568278081</v>
      </c>
      <c r="CT220">
        <v>0.41906254351111499</v>
      </c>
      <c r="CU220">
        <v>9.2580252553046138E-2</v>
      </c>
      <c r="CV220">
        <v>0.27872254190880708</v>
      </c>
      <c r="CW220">
        <v>7.8344460264512028E-2</v>
      </c>
      <c r="CX220">
        <v>7.668739029802607E-2</v>
      </c>
      <c r="CY220">
        <v>0.10857285054877799</v>
      </c>
      <c r="CZ220">
        <v>0.2310189838722394</v>
      </c>
      <c r="DA220">
        <v>4.129694349049351E-2</v>
      </c>
      <c r="DB220">
        <v>0.48955088076951631</v>
      </c>
      <c r="DC220">
        <v>0.58738374061502685</v>
      </c>
      <c r="DD220">
        <v>0.21923643002659071</v>
      </c>
      <c r="DE220">
        <v>0.13030630238259969</v>
      </c>
      <c r="DF220">
        <v>0.13386317269402179</v>
      </c>
      <c r="DG220">
        <v>0.166428374556606</v>
      </c>
      <c r="DH220">
        <v>0.21524497134293341</v>
      </c>
      <c r="DI220">
        <v>-2.6402433998577109E-2</v>
      </c>
      <c r="DJ220">
        <v>1.8881672315534281E-2</v>
      </c>
      <c r="DK220">
        <v>-1.4320199513544459E-2</v>
      </c>
      <c r="DL220">
        <v>0.15966712300355559</v>
      </c>
      <c r="DM220">
        <v>7.2639049177594783E-2</v>
      </c>
      <c r="DN220">
        <v>0.23279254752145809</v>
      </c>
      <c r="DO220">
        <v>0.112971666210836</v>
      </c>
      <c r="DP220">
        <v>0.1149268814006514</v>
      </c>
      <c r="DQ220">
        <v>4.5225843255378928E-2</v>
      </c>
      <c r="DR220">
        <v>0.17085947292257561</v>
      </c>
      <c r="DS220">
        <v>0.29625059970179463</v>
      </c>
      <c r="DT220">
        <v>0.14184497596688431</v>
      </c>
      <c r="DU220">
        <v>0.63613659540847989</v>
      </c>
      <c r="DV220">
        <v>0.13621287313624239</v>
      </c>
      <c r="DW220">
        <v>3.1698678167685117E-2</v>
      </c>
      <c r="DX220">
        <v>-1.298544650099465E-2</v>
      </c>
      <c r="DY220">
        <v>2.917265191273111E-2</v>
      </c>
      <c r="DZ220">
        <v>9.5367905808971698E-2</v>
      </c>
      <c r="EA220">
        <v>2.0019696163632309E-2</v>
      </c>
      <c r="EB220">
        <v>-8.7483518491034307E-2</v>
      </c>
      <c r="EC220">
        <v>3.525955880053111E-2</v>
      </c>
      <c r="ED220">
        <v>0.114318271463663</v>
      </c>
      <c r="EE220">
        <v>0.1800527788759414</v>
      </c>
      <c r="EF220">
        <v>-6.9985117567278099E-2</v>
      </c>
      <c r="EG220">
        <v>7.3479148873811795E-2</v>
      </c>
      <c r="EH220">
        <v>0.22568228234027371</v>
      </c>
      <c r="EI220">
        <v>0.11815533403016509</v>
      </c>
      <c r="EJ220">
        <v>0.17364778135162531</v>
      </c>
      <c r="EK220">
        <v>0.53383870666547129</v>
      </c>
      <c r="EL220">
        <v>7.1275044143269461E-2</v>
      </c>
      <c r="EM220">
        <v>9.8086817907873547E-2</v>
      </c>
      <c r="EN220">
        <v>0.28213717240435798</v>
      </c>
      <c r="EO220">
        <v>0.6563937055653799</v>
      </c>
      <c r="EP220">
        <v>-0.2354982229327125</v>
      </c>
      <c r="EQ220">
        <v>4.8428552384787271E-2</v>
      </c>
      <c r="ER220">
        <v>-0.27633218441114371</v>
      </c>
      <c r="ES220">
        <v>0.15603231084168509</v>
      </c>
      <c r="ET220">
        <v>0.41563256608279642</v>
      </c>
      <c r="EU220">
        <v>0.49832072405538119</v>
      </c>
      <c r="EV220">
        <v>0.39691055700285999</v>
      </c>
      <c r="EW220">
        <v>0.27782901239606678</v>
      </c>
      <c r="EX220">
        <v>0.27239660469093319</v>
      </c>
      <c r="EY220">
        <v>0.36934807095211369</v>
      </c>
      <c r="EZ220">
        <v>0.53281292972865457</v>
      </c>
      <c r="FA220">
        <v>0.28579547793261412</v>
      </c>
      <c r="FB220">
        <v>0.28403983493617119</v>
      </c>
      <c r="FC220">
        <v>0.17956943425351979</v>
      </c>
      <c r="FD220">
        <v>0.6148983801593505</v>
      </c>
      <c r="FE220">
        <v>0.31915808042940191</v>
      </c>
      <c r="FF220">
        <v>0.34491399242344267</v>
      </c>
      <c r="FG220">
        <v>0.35234153414972968</v>
      </c>
      <c r="FH220">
        <v>0.62592963842723459</v>
      </c>
      <c r="FI220">
        <v>0.48340005804288261</v>
      </c>
      <c r="FJ220">
        <v>0.29469353637464801</v>
      </c>
      <c r="FK220">
        <v>0.50949123949130515</v>
      </c>
      <c r="FL220">
        <v>0.44347612792043339</v>
      </c>
      <c r="FM220">
        <v>0.45486135686978418</v>
      </c>
      <c r="FN220">
        <v>0.47519256771035512</v>
      </c>
      <c r="FO220">
        <v>0.80862045315165854</v>
      </c>
      <c r="FP220">
        <v>0.45623548253649371</v>
      </c>
      <c r="FQ220">
        <v>0.31082860214012009</v>
      </c>
      <c r="FR220">
        <v>0.37579336433803728</v>
      </c>
      <c r="FS220">
        <v>0.23552356246812009</v>
      </c>
      <c r="FT220">
        <v>0.48398333734524152</v>
      </c>
      <c r="FU220">
        <v>0.49043040970145158</v>
      </c>
      <c r="FV220">
        <v>0.1553989595574585</v>
      </c>
      <c r="FW220">
        <v>0.44730013704352528</v>
      </c>
      <c r="FX220">
        <v>0.68609138968864292</v>
      </c>
      <c r="FY220">
        <v>0.15471900344221251</v>
      </c>
      <c r="FZ220">
        <v>0.34846336448665233</v>
      </c>
      <c r="GA220">
        <v>0.47375534393203128</v>
      </c>
      <c r="GB220">
        <v>0.26840030616684241</v>
      </c>
      <c r="GC220">
        <v>0.263772656685544</v>
      </c>
      <c r="GD220">
        <v>0.37529186723368102</v>
      </c>
      <c r="GE220">
        <v>0.57871080625349403</v>
      </c>
      <c r="GF220">
        <v>0.33184101236599273</v>
      </c>
      <c r="GG220">
        <v>0.36278742560854549</v>
      </c>
      <c r="GH220">
        <v>0.1980394386810389</v>
      </c>
      <c r="GI220">
        <v>0.66007437344944564</v>
      </c>
      <c r="GJ220">
        <v>0.627173300021443</v>
      </c>
      <c r="GK220">
        <v>0.22969971090153121</v>
      </c>
      <c r="GL220">
        <v>0.30216127000391141</v>
      </c>
      <c r="GM220">
        <v>0.27960891415849209</v>
      </c>
      <c r="GN220">
        <v>0.30045058014615939</v>
      </c>
      <c r="GO220">
        <v>0.24021714812331879</v>
      </c>
      <c r="GP220">
        <v>0.33554465111084292</v>
      </c>
      <c r="GQ220">
        <v>0.10014938749565321</v>
      </c>
      <c r="GR220">
        <v>0.2347026834985915</v>
      </c>
      <c r="GS220">
        <v>0.64078140308115539</v>
      </c>
      <c r="GT220">
        <v>0.37385278035066588</v>
      </c>
      <c r="GU220">
        <v>0.23936846032301931</v>
      </c>
      <c r="GV220">
        <v>7.9230505033865452E-3</v>
      </c>
      <c r="GW220">
        <v>0.38210241632357922</v>
      </c>
      <c r="GX220">
        <v>0.34216090115580178</v>
      </c>
      <c r="GY220">
        <v>0.2976884992093991</v>
      </c>
      <c r="GZ220">
        <v>0.1260078553223902</v>
      </c>
      <c r="HA220">
        <v>0.24747698610276611</v>
      </c>
      <c r="HB220">
        <v>0.40233878548753899</v>
      </c>
      <c r="HC220">
        <v>0.12349867947552171</v>
      </c>
      <c r="HD220">
        <v>0.38121095779401021</v>
      </c>
      <c r="HE220">
        <v>8.7379328306341653E-2</v>
      </c>
      <c r="HF220">
        <v>0.7220042326150764</v>
      </c>
      <c r="HG220">
        <v>0.14865477785994891</v>
      </c>
      <c r="HH220">
        <v>0.282604327515243</v>
      </c>
      <c r="HI220">
        <v>0.17174382658131371</v>
      </c>
      <c r="HJ220">
        <v>4.1844214916791828E-2</v>
      </c>
      <c r="HK220">
        <v>0.63968664104483519</v>
      </c>
      <c r="HL220">
        <v>0.26734887526466711</v>
      </c>
      <c r="HM220">
        <v>9.4137555784164023E-2</v>
      </c>
      <c r="HN220">
        <v>0.25974044368431731</v>
      </c>
      <c r="HO220">
        <v>0.47146623237895191</v>
      </c>
      <c r="HP220">
        <v>0.15951807348650171</v>
      </c>
      <c r="HQ220">
        <v>0.40570982009664291</v>
      </c>
      <c r="HR220">
        <v>0.48258225471990768</v>
      </c>
      <c r="HS220">
        <v>0.4123201829495306</v>
      </c>
      <c r="HT220">
        <v>0.26340201548339592</v>
      </c>
      <c r="HU220">
        <v>0.48507945639795291</v>
      </c>
      <c r="HV220">
        <v>0.25771818403266122</v>
      </c>
      <c r="HW220">
        <v>0.18031565796420829</v>
      </c>
      <c r="HX220">
        <v>0.42319184808539489</v>
      </c>
      <c r="HY220">
        <v>0.45806772922945449</v>
      </c>
      <c r="HZ220">
        <v>0.49440483089047499</v>
      </c>
      <c r="IA220">
        <v>0.27050165224575162</v>
      </c>
      <c r="IB220">
        <v>0.30210316349540661</v>
      </c>
      <c r="IC220">
        <v>0.48448452907084621</v>
      </c>
      <c r="ID220">
        <v>0.64377624134209488</v>
      </c>
      <c r="IE220">
        <v>0.36702846723051308</v>
      </c>
      <c r="IF220">
        <v>0.31460919220129813</v>
      </c>
      <c r="IG220">
        <v>0.47828785778169758</v>
      </c>
      <c r="IH220">
        <v>0.24494177570112469</v>
      </c>
      <c r="II220">
        <v>0.43376380280551891</v>
      </c>
      <c r="IJ220">
        <v>0.1680884038519225</v>
      </c>
      <c r="IK220">
        <v>0.4998115857242903</v>
      </c>
      <c r="IL220">
        <v>0.4111254586580656</v>
      </c>
      <c r="IM220">
        <v>0.53420105857625244</v>
      </c>
      <c r="IN220">
        <v>0.43543699399542729</v>
      </c>
      <c r="IO220">
        <v>0.49653848931771349</v>
      </c>
      <c r="IP220">
        <v>0.50331212026116567</v>
      </c>
      <c r="IQ220">
        <v>0.63484975671298427</v>
      </c>
      <c r="IR220">
        <v>0.53507979326969435</v>
      </c>
      <c r="IS220">
        <v>0.56851591593404349</v>
      </c>
      <c r="IT220">
        <v>0.3185080054551232</v>
      </c>
      <c r="IU220">
        <v>0.1949878148878281</v>
      </c>
      <c r="IV220">
        <v>0.39922538561739063</v>
      </c>
      <c r="IW220">
        <v>0.40539931664736117</v>
      </c>
      <c r="IX220">
        <v>0.38212020147195058</v>
      </c>
      <c r="IY220">
        <v>0.358073702651584</v>
      </c>
      <c r="IZ220">
        <v>0.49349141555751391</v>
      </c>
      <c r="JA220">
        <v>0.44243345208994839</v>
      </c>
      <c r="JB220">
        <v>0.17852815455391491</v>
      </c>
      <c r="JC220">
        <v>0.22054872190705679</v>
      </c>
      <c r="JD220">
        <v>0.1822626726744391</v>
      </c>
      <c r="JE220">
        <v>0.48579701646357132</v>
      </c>
      <c r="JF220">
        <v>0.43621278344207137</v>
      </c>
      <c r="JG220">
        <v>0.56123452107138871</v>
      </c>
      <c r="JH220">
        <v>0.20848322395299959</v>
      </c>
      <c r="JI220">
        <v>0.1615972979441527</v>
      </c>
      <c r="JJ220">
        <v>0.40039965447567988</v>
      </c>
      <c r="JK220">
        <v>0.23218396275390621</v>
      </c>
      <c r="JL220">
        <v>9.3727225109215717E-2</v>
      </c>
      <c r="JM220">
        <v>0.29979048077164988</v>
      </c>
      <c r="JN220">
        <v>0.15690076080827881</v>
      </c>
      <c r="JO220">
        <v>0.28852419321663259</v>
      </c>
      <c r="JP220">
        <v>0.1705117176797612</v>
      </c>
      <c r="JQ220">
        <v>0.5300310611371305</v>
      </c>
      <c r="JR220">
        <v>0.4393363988363081</v>
      </c>
      <c r="JS220">
        <v>0.35398428564731699</v>
      </c>
      <c r="JT220">
        <v>6.9975117159806727E-2</v>
      </c>
      <c r="JU220">
        <v>0.40330725690652169</v>
      </c>
      <c r="JV220">
        <v>0.55565778354051543</v>
      </c>
      <c r="JW220">
        <v>0.183384736190429</v>
      </c>
      <c r="JX220">
        <v>0.25277618633488108</v>
      </c>
      <c r="JY220">
        <v>8.2577587547257525E-2</v>
      </c>
      <c r="JZ220">
        <v>0.27986562755457062</v>
      </c>
      <c r="KA220">
        <v>0.51083081122574359</v>
      </c>
      <c r="KB220">
        <v>0.43713983236746462</v>
      </c>
      <c r="KC220">
        <v>0.38153590925816872</v>
      </c>
      <c r="KD220">
        <v>0.41668122380858352</v>
      </c>
      <c r="KE220">
        <v>0.18817850053626289</v>
      </c>
      <c r="KF220">
        <v>0.34307941941704301</v>
      </c>
      <c r="KG220">
        <v>9.032178719703271E-2</v>
      </c>
      <c r="KH220">
        <v>0.30919548464634461</v>
      </c>
      <c r="KI220">
        <v>0.2006350890252093</v>
      </c>
      <c r="KJ220">
        <v>0.28815138078756009</v>
      </c>
      <c r="KK220">
        <v>0.30063365965347411</v>
      </c>
      <c r="KL220">
        <f>MATCH(A220,'[1]BASC2_BRIEF_6yr_DEMOS_ScanInfo '!$H:$H,0)</f>
        <v>941</v>
      </c>
      <c r="KM220">
        <f>INDEX('[1]BASC2_BRIEF_6yr_DEMOS_ScanInfo '!$L:$L,KL220)</f>
        <v>1</v>
      </c>
      <c r="KN220">
        <f t="shared" si="18"/>
        <v>0</v>
      </c>
      <c r="KO220">
        <f>INDEX('[1]BASC2_BRIEF_6yr_DEMOS_ScanInfo '!$O:$O,KL220)</f>
        <v>29</v>
      </c>
      <c r="KP220">
        <f t="shared" si="19"/>
        <v>-8.3333333333333329E-2</v>
      </c>
      <c r="KQ220" t="e">
        <f>MATCH(A220,[2]SelectedColumns!$A:$A,0)</f>
        <v>#N/A</v>
      </c>
      <c r="KR220" t="e">
        <f>INDEX([2]SelectedColumns!$R:$R,KQ220)</f>
        <v>#N/A</v>
      </c>
      <c r="KS220" t="e">
        <f>INDEX([2]SelectedColumns!$J:$J,KQ220)</f>
        <v>#N/A</v>
      </c>
      <c r="KT220" t="e">
        <f t="shared" si="20"/>
        <v>#N/A</v>
      </c>
      <c r="KU220" t="e">
        <f t="shared" si="21"/>
        <v>#N/A</v>
      </c>
      <c r="KV220" t="e">
        <f t="shared" si="22"/>
        <v>#N/A</v>
      </c>
      <c r="KW220" t="e">
        <f t="shared" si="23"/>
        <v>#N/A</v>
      </c>
    </row>
    <row r="221" spans="1:309" x14ac:dyDescent="0.35">
      <c r="A221" t="s">
        <v>221</v>
      </c>
      <c r="B221">
        <v>-6.1294092746241979E-2</v>
      </c>
      <c r="C221">
        <v>0.10410007476512</v>
      </c>
      <c r="D221">
        <v>0.17380525094369201</v>
      </c>
      <c r="E221">
        <v>5.3698371976902637E-2</v>
      </c>
      <c r="F221">
        <v>-5.230046465743432E-2</v>
      </c>
      <c r="G221">
        <v>0.42236886533068679</v>
      </c>
      <c r="H221">
        <v>0.23805975129359649</v>
      </c>
      <c r="I221">
        <v>-4.7582763650101167E-2</v>
      </c>
      <c r="J221">
        <v>0.20933350864706271</v>
      </c>
      <c r="K221">
        <v>-3.6806771208176103E-2</v>
      </c>
      <c r="L221">
        <v>9.6288628639164653E-2</v>
      </c>
      <c r="M221">
        <v>0.25986703514879239</v>
      </c>
      <c r="N221">
        <v>0.2156524192960072</v>
      </c>
      <c r="O221">
        <v>0.13690741914751681</v>
      </c>
      <c r="P221">
        <v>-8.0057311619193605E-2</v>
      </c>
      <c r="Q221">
        <v>-2.6830477830675381E-2</v>
      </c>
      <c r="R221">
        <v>0.32068270307506291</v>
      </c>
      <c r="S221">
        <v>0.24161833334331839</v>
      </c>
      <c r="T221">
        <v>3.6283590640432517E-2</v>
      </c>
      <c r="U221">
        <v>0.29998399889631072</v>
      </c>
      <c r="V221">
        <v>-5.0033279064901848E-2</v>
      </c>
      <c r="W221">
        <v>5.7233732146456218E-2</v>
      </c>
      <c r="X221">
        <v>0.2483933139156502</v>
      </c>
      <c r="Y221">
        <v>0.2090051600169367</v>
      </c>
      <c r="Z221">
        <v>-7.2561020646091601E-2</v>
      </c>
      <c r="AA221">
        <v>-0.13921415807635221</v>
      </c>
      <c r="AB221">
        <v>5.6558149462380143E-2</v>
      </c>
      <c r="AC221">
        <v>-3.4258956067789732E-5</v>
      </c>
      <c r="AD221">
        <v>-3.3936461473478952E-2</v>
      </c>
      <c r="AE221">
        <v>-6.1592309649005861E-2</v>
      </c>
      <c r="AF221">
        <v>0.26773276967719412</v>
      </c>
      <c r="AG221">
        <v>0.55647936719128266</v>
      </c>
      <c r="AH221">
        <v>0.11987355271428531</v>
      </c>
      <c r="AI221">
        <v>3.9927910781256681E-3</v>
      </c>
      <c r="AJ221">
        <v>0.1128138411559583</v>
      </c>
      <c r="AK221">
        <v>-2.796596193488932E-2</v>
      </c>
      <c r="AL221">
        <v>-0.1158526893022731</v>
      </c>
      <c r="AM221">
        <v>-6.6895213791134278E-2</v>
      </c>
      <c r="AN221">
        <v>3.983807362463998E-2</v>
      </c>
      <c r="AO221">
        <v>2.9645554545084E-2</v>
      </c>
      <c r="AP221">
        <v>0.10681512435245</v>
      </c>
      <c r="AQ221">
        <v>0.10345729393825499</v>
      </c>
      <c r="AR221">
        <v>0.1398419178147223</v>
      </c>
      <c r="AS221">
        <v>-0.12755915159706729</v>
      </c>
      <c r="AT221">
        <v>-4.5015120867027747E-2</v>
      </c>
      <c r="AU221">
        <v>-6.3003027003619261E-2</v>
      </c>
      <c r="AV221">
        <v>0.30959867089476129</v>
      </c>
      <c r="AW221">
        <v>8.033829263058534E-2</v>
      </c>
      <c r="AX221">
        <v>-3.003821044164812E-2</v>
      </c>
      <c r="AY221">
        <v>-6.2445554283130138E-2</v>
      </c>
      <c r="AZ221">
        <v>-6.4049542434242435E-2</v>
      </c>
      <c r="BA221">
        <v>-0.1194468820665542</v>
      </c>
      <c r="BB221">
        <v>-0.17099851645699721</v>
      </c>
      <c r="BC221">
        <v>-0.1061479640371457</v>
      </c>
      <c r="BD221">
        <v>-7.1060708230259673E-2</v>
      </c>
      <c r="BE221">
        <v>-0.16069987201421429</v>
      </c>
      <c r="BF221">
        <v>-7.8278440340460165E-3</v>
      </c>
      <c r="BG221">
        <v>9.638948957025395E-2</v>
      </c>
      <c r="BH221">
        <v>-5.8990776270174128E-2</v>
      </c>
      <c r="BI221">
        <v>-8.9750865230435184E-2</v>
      </c>
      <c r="BJ221">
        <v>-2.360236937612958E-2</v>
      </c>
      <c r="BK221">
        <v>-6.9483652692384767E-2</v>
      </c>
      <c r="BL221">
        <v>3.6843362157031101E-2</v>
      </c>
      <c r="BM221">
        <v>0.36419364697518741</v>
      </c>
      <c r="BN221">
        <v>-9.1121146527667785E-2</v>
      </c>
      <c r="BO221">
        <v>0.36954749561914602</v>
      </c>
      <c r="BP221">
        <v>-0.1202059140932306</v>
      </c>
      <c r="BQ221">
        <v>-0.16646710412660329</v>
      </c>
      <c r="BR221">
        <v>4.7639080836217713E-2</v>
      </c>
      <c r="BS221">
        <v>0.46334805940940921</v>
      </c>
      <c r="BT221">
        <v>-0.21683188841019471</v>
      </c>
      <c r="BU221">
        <v>4.1882421809039783E-2</v>
      </c>
      <c r="BV221">
        <v>-0.14437179472758199</v>
      </c>
      <c r="BW221">
        <v>-7.4322779172098175E-2</v>
      </c>
      <c r="BX221">
        <v>2.044327045178651E-3</v>
      </c>
      <c r="BY221">
        <v>8.5590455741501703E-2</v>
      </c>
      <c r="BZ221">
        <v>0.13148114803951691</v>
      </c>
      <c r="CA221">
        <v>-0.1219860727015409</v>
      </c>
      <c r="CB221">
        <v>-0.19371516681762849</v>
      </c>
      <c r="CC221">
        <v>0.30821738800187592</v>
      </c>
      <c r="CD221">
        <v>0.14074645893498561</v>
      </c>
      <c r="CE221">
        <v>-7.4293964837869986E-2</v>
      </c>
      <c r="CF221">
        <v>0.14021478351461841</v>
      </c>
      <c r="CG221">
        <v>1.173277353193547E-2</v>
      </c>
      <c r="CH221">
        <v>1.8097823747462941E-2</v>
      </c>
      <c r="CI221">
        <v>-0.29416147626250672</v>
      </c>
      <c r="CJ221">
        <v>-0.32791438636613068</v>
      </c>
      <c r="CK221">
        <v>-0.2034203629204929</v>
      </c>
      <c r="CL221">
        <v>-0.27884885870698989</v>
      </c>
      <c r="CM221">
        <v>-0.1865862579953288</v>
      </c>
      <c r="CN221">
        <v>0.28337129040509068</v>
      </c>
      <c r="CO221">
        <v>0.2170474151537998</v>
      </c>
      <c r="CP221">
        <v>4.6091575997609491E-2</v>
      </c>
      <c r="CQ221">
        <v>0.1200404166788656</v>
      </c>
      <c r="CR221">
        <v>8.2877594975640623E-2</v>
      </c>
      <c r="CS221">
        <v>-9.8748214008101964E-3</v>
      </c>
      <c r="CT221">
        <v>0.1097104131165179</v>
      </c>
      <c r="CU221">
        <v>5.8808321573698967E-2</v>
      </c>
      <c r="CV221">
        <v>0.105471255549153</v>
      </c>
      <c r="CW221">
        <v>-0.11776535138497279</v>
      </c>
      <c r="CX221">
        <v>1.24710481831849E-2</v>
      </c>
      <c r="CY221">
        <v>-1.5379978127110229E-2</v>
      </c>
      <c r="CZ221">
        <v>-5.4816216377083997E-2</v>
      </c>
      <c r="DA221">
        <v>-0.2230098733262085</v>
      </c>
      <c r="DB221">
        <v>0.22666786504041031</v>
      </c>
      <c r="DC221">
        <v>0.55214360404836915</v>
      </c>
      <c r="DD221">
        <v>0.1911724897278945</v>
      </c>
      <c r="DE221">
        <v>-3.0535345961182351E-2</v>
      </c>
      <c r="DF221">
        <v>6.8140781006269524E-2</v>
      </c>
      <c r="DG221">
        <v>0.15673083660514719</v>
      </c>
      <c r="DH221">
        <v>-0.16896398166538321</v>
      </c>
      <c r="DI221">
        <v>-7.0521559094612885E-2</v>
      </c>
      <c r="DJ221">
        <v>-1.9184865687003949E-2</v>
      </c>
      <c r="DK221">
        <v>-0.18109822758339791</v>
      </c>
      <c r="DL221">
        <v>0.21007587086864921</v>
      </c>
      <c r="DM221">
        <v>0.117355725313103</v>
      </c>
      <c r="DN221">
        <v>0.22537884416224099</v>
      </c>
      <c r="DO221">
        <v>-0.12126691712652569</v>
      </c>
      <c r="DP221">
        <v>-3.7949386086524102E-2</v>
      </c>
      <c r="DQ221">
        <v>-0.14306593822046179</v>
      </c>
      <c r="DR221">
        <v>0.1548737444347299</v>
      </c>
      <c r="DS221">
        <v>0.14011833735417159</v>
      </c>
      <c r="DT221">
        <v>0.15050039699722359</v>
      </c>
      <c r="DU221">
        <v>-6.7163992530432592E-2</v>
      </c>
      <c r="DV221">
        <v>0.26738942534076321</v>
      </c>
      <c r="DW221">
        <v>-0.1066961675711373</v>
      </c>
      <c r="DX221">
        <v>-0.20445946590356701</v>
      </c>
      <c r="DY221">
        <v>-8.1480372944465529E-2</v>
      </c>
      <c r="DZ221">
        <v>-7.580200584873209E-2</v>
      </c>
      <c r="EA221">
        <v>-0.1005124286740469</v>
      </c>
      <c r="EB221">
        <v>0.1140289783898147</v>
      </c>
      <c r="EC221">
        <v>-6.4239772524421923E-2</v>
      </c>
      <c r="ED221">
        <v>-3.4901156942913618E-2</v>
      </c>
      <c r="EE221">
        <v>-0.20620466083897321</v>
      </c>
      <c r="EF221">
        <v>-8.1884078280769712E-2</v>
      </c>
      <c r="EG221">
        <v>-0.1688916381392136</v>
      </c>
      <c r="EH221">
        <v>3.3879395465475907E-2</v>
      </c>
      <c r="EI221">
        <v>0.27356805914828453</v>
      </c>
      <c r="EJ221">
        <v>-1.0640976141851329E-2</v>
      </c>
      <c r="EK221">
        <v>0.7009671582818684</v>
      </c>
      <c r="EL221">
        <v>-3.9008815592483037E-2</v>
      </c>
      <c r="EM221">
        <v>-1.6001416522106959E-2</v>
      </c>
      <c r="EN221">
        <v>0.21424443271447771</v>
      </c>
      <c r="EO221">
        <v>0.51849535805303382</v>
      </c>
      <c r="EP221">
        <v>-0.23407939979302331</v>
      </c>
      <c r="EQ221">
        <v>6.269292315967212E-2</v>
      </c>
      <c r="ER221">
        <v>-0.23810623477313839</v>
      </c>
      <c r="ES221">
        <v>7.6463405923867467E-2</v>
      </c>
      <c r="ET221">
        <v>0.27308339175487878</v>
      </c>
      <c r="EU221">
        <v>0.65852155601743978</v>
      </c>
      <c r="EV221">
        <v>0.30542719998602991</v>
      </c>
      <c r="EW221">
        <v>0.17414620546784629</v>
      </c>
      <c r="EX221">
        <v>0.23518364132418129</v>
      </c>
      <c r="EY221">
        <v>0.14048014393557659</v>
      </c>
      <c r="EZ221">
        <v>0.17705701997348769</v>
      </c>
      <c r="FA221">
        <v>0.27918912005034141</v>
      </c>
      <c r="FB221">
        <v>0.24835521584288689</v>
      </c>
      <c r="FC221">
        <v>8.2198038771120141E-2</v>
      </c>
      <c r="FD221">
        <v>0.50059163276418916</v>
      </c>
      <c r="FE221">
        <v>0.36128974041208373</v>
      </c>
      <c r="FF221">
        <v>0.31620531996289247</v>
      </c>
      <c r="FG221">
        <v>0.54745776867986762</v>
      </c>
      <c r="FH221">
        <v>0.30328469800140689</v>
      </c>
      <c r="FI221">
        <v>0.40581513246162459</v>
      </c>
      <c r="FJ221">
        <v>0.30433313749823587</v>
      </c>
      <c r="FK221">
        <v>0.31494007957542342</v>
      </c>
      <c r="FL221">
        <v>0.24118066811399291</v>
      </c>
      <c r="FM221">
        <v>0.58885469515066868</v>
      </c>
      <c r="FN221">
        <v>0.23513609914907921</v>
      </c>
      <c r="FO221">
        <v>0.4426306362148939</v>
      </c>
      <c r="FP221">
        <v>0.28379147481623868</v>
      </c>
      <c r="FQ221">
        <v>0.44954283322996857</v>
      </c>
      <c r="FR221">
        <v>0.38643140523468172</v>
      </c>
      <c r="FS221">
        <v>0.24188874388042511</v>
      </c>
      <c r="FT221">
        <v>0.5808982189894849</v>
      </c>
      <c r="FU221">
        <v>0.32718197215157102</v>
      </c>
      <c r="FV221">
        <v>0.1280629416602718</v>
      </c>
      <c r="FW221">
        <v>0.36309037412910322</v>
      </c>
      <c r="FX221">
        <v>0.55168378328530321</v>
      </c>
      <c r="FY221">
        <v>0.16801330921745791</v>
      </c>
      <c r="FZ221">
        <v>0.46460343135541321</v>
      </c>
      <c r="GA221">
        <v>0.39064250717928772</v>
      </c>
      <c r="GB221">
        <v>0.30787215789820938</v>
      </c>
      <c r="GC221">
        <v>0.43196583683833789</v>
      </c>
      <c r="GD221">
        <v>0.1718096237051758</v>
      </c>
      <c r="GE221">
        <v>0.5869003723324866</v>
      </c>
      <c r="GF221">
        <v>0.41500574437402249</v>
      </c>
      <c r="GG221">
        <v>0.37644041483779411</v>
      </c>
      <c r="GH221">
        <v>0.25478447393777381</v>
      </c>
      <c r="GI221">
        <v>0.3793302571200986</v>
      </c>
      <c r="GJ221">
        <v>0.23526118419773129</v>
      </c>
      <c r="GK221">
        <v>0.21132775384883459</v>
      </c>
      <c r="GL221">
        <v>0.1544325299766173</v>
      </c>
      <c r="GM221">
        <v>0.38151188033171618</v>
      </c>
      <c r="GN221">
        <v>0.36473155042868388</v>
      </c>
      <c r="GO221">
        <v>0.34604043123259021</v>
      </c>
      <c r="GP221">
        <v>0.46875467410081573</v>
      </c>
      <c r="GQ221">
        <v>4.9093734956732152E-2</v>
      </c>
      <c r="GR221">
        <v>0.16364902178986701</v>
      </c>
      <c r="GS221">
        <v>0.2284527271809603</v>
      </c>
      <c r="GT221">
        <v>0.27420737057221212</v>
      </c>
      <c r="GU221">
        <v>0.32095509471306521</v>
      </c>
      <c r="GV221">
        <v>3.9725595399807578E-2</v>
      </c>
      <c r="GW221">
        <v>0.3419313945374764</v>
      </c>
      <c r="GX221">
        <v>0.36785057677762728</v>
      </c>
      <c r="GY221">
        <v>0.22698715199847</v>
      </c>
      <c r="GZ221">
        <v>8.6833064307455063E-2</v>
      </c>
      <c r="HA221">
        <v>0.34853226191377201</v>
      </c>
      <c r="HB221">
        <v>0.2294551482449417</v>
      </c>
      <c r="HC221">
        <v>0.19551994920585269</v>
      </c>
      <c r="HD221">
        <v>0.12045956980864329</v>
      </c>
      <c r="HE221">
        <v>0.19504928245789779</v>
      </c>
      <c r="HF221">
        <v>0.66192507917299537</v>
      </c>
      <c r="HG221">
        <v>0.20204144145504269</v>
      </c>
      <c r="HH221">
        <v>0.33092421121262322</v>
      </c>
      <c r="HI221">
        <v>7.5069562318680699E-2</v>
      </c>
      <c r="HJ221">
        <v>0.25594019665008422</v>
      </c>
      <c r="HK221">
        <v>0.2631572124747229</v>
      </c>
      <c r="HL221">
        <v>0.37422570575583752</v>
      </c>
      <c r="HM221">
        <v>0.2136785238343239</v>
      </c>
      <c r="HN221">
        <v>0.27453213916790448</v>
      </c>
      <c r="HO221">
        <v>0.23111285699383929</v>
      </c>
      <c r="HP221">
        <v>0.21865376366211331</v>
      </c>
      <c r="HQ221">
        <v>0.26927909282503709</v>
      </c>
      <c r="HR221">
        <v>0.38989453231042859</v>
      </c>
      <c r="HS221">
        <v>0.2305322024973929</v>
      </c>
      <c r="HT221">
        <v>0.23481348854897641</v>
      </c>
      <c r="HU221">
        <v>0.31144267089010658</v>
      </c>
      <c r="HV221">
        <v>0.2206859361577331</v>
      </c>
      <c r="HW221">
        <v>0.25117356467693908</v>
      </c>
      <c r="HX221">
        <v>0.31692587773025621</v>
      </c>
      <c r="HY221">
        <v>0.1880758597372314</v>
      </c>
      <c r="HZ221">
        <v>0.30493798927194082</v>
      </c>
      <c r="IA221">
        <v>0.30512526750003421</v>
      </c>
      <c r="IB221">
        <v>0.28210083908417799</v>
      </c>
      <c r="IC221">
        <v>0.36095122232302518</v>
      </c>
      <c r="ID221">
        <v>0.27812498505886002</v>
      </c>
      <c r="IE221">
        <v>0.34139362143080498</v>
      </c>
      <c r="IF221">
        <v>0.1954011569389939</v>
      </c>
      <c r="IG221">
        <v>0.30482457713970867</v>
      </c>
      <c r="IH221">
        <v>0.30916416776713201</v>
      </c>
      <c r="II221">
        <v>0.42929367681012232</v>
      </c>
      <c r="IJ221">
        <v>0.1274459541517155</v>
      </c>
      <c r="IK221">
        <v>0.30831621116835328</v>
      </c>
      <c r="IL221">
        <v>0.78410752243841697</v>
      </c>
      <c r="IM221">
        <v>0.6179404328567939</v>
      </c>
      <c r="IN221">
        <v>0.25508234842600819</v>
      </c>
      <c r="IO221">
        <v>0.32824058554711488</v>
      </c>
      <c r="IP221">
        <v>0.59774072675835144</v>
      </c>
      <c r="IQ221">
        <v>0.5869058737806786</v>
      </c>
      <c r="IR221">
        <v>0.47478837658386569</v>
      </c>
      <c r="IS221">
        <v>0.51640574576509846</v>
      </c>
      <c r="IT221">
        <v>0.32695650365194351</v>
      </c>
      <c r="IU221">
        <v>0.22984581414706129</v>
      </c>
      <c r="IV221">
        <v>0.52338634671250717</v>
      </c>
      <c r="IW221">
        <v>0.40008816156426102</v>
      </c>
      <c r="IX221">
        <v>0.44014682556817541</v>
      </c>
      <c r="IY221">
        <v>0.46151202041616901</v>
      </c>
      <c r="IZ221">
        <v>0.2179920043901433</v>
      </c>
      <c r="JA221">
        <v>0.37651675812895541</v>
      </c>
      <c r="JB221">
        <v>0.34725621978576732</v>
      </c>
      <c r="JC221">
        <v>0.235160780854693</v>
      </c>
      <c r="JD221">
        <v>0.22224400077420289</v>
      </c>
      <c r="JE221">
        <v>0.69662276538855794</v>
      </c>
      <c r="JF221">
        <v>0.34119110021685278</v>
      </c>
      <c r="JG221">
        <v>0.2294000735480812</v>
      </c>
      <c r="JH221">
        <v>0.20454770704666431</v>
      </c>
      <c r="JI221">
        <v>0.44146555202111282</v>
      </c>
      <c r="JJ221">
        <v>0.34519090097057098</v>
      </c>
      <c r="JK221">
        <v>0.28105892440944219</v>
      </c>
      <c r="JL221">
        <v>0.17803348999694579</v>
      </c>
      <c r="JM221">
        <v>0.15766846546661201</v>
      </c>
      <c r="JN221">
        <v>6.4947399506713341E-2</v>
      </c>
      <c r="JO221">
        <v>0.24230518977759621</v>
      </c>
      <c r="JP221">
        <v>0.27011798955610899</v>
      </c>
      <c r="JQ221">
        <v>0.39634317772436412</v>
      </c>
      <c r="JR221">
        <v>1.8946997810058489E-2</v>
      </c>
      <c r="JS221">
        <v>0.4798166032595873</v>
      </c>
      <c r="JT221">
        <v>0.43378448692608951</v>
      </c>
      <c r="JU221">
        <v>0.26816808916342472</v>
      </c>
      <c r="JV221">
        <v>0.2238382616259742</v>
      </c>
      <c r="JW221">
        <v>2.0122531934602641E-2</v>
      </c>
      <c r="JX221">
        <v>4.4016017581652578E-2</v>
      </c>
      <c r="JY221">
        <v>0.10394552997471181</v>
      </c>
      <c r="JZ221">
        <v>0.2412126317159593</v>
      </c>
      <c r="KA221">
        <v>0.33278244944814822</v>
      </c>
      <c r="KB221">
        <v>0.35496636557998201</v>
      </c>
      <c r="KC221">
        <v>0.2270414441176215</v>
      </c>
      <c r="KD221">
        <v>0.29314828997034609</v>
      </c>
      <c r="KE221">
        <v>0.1922217757655218</v>
      </c>
      <c r="KF221">
        <v>0.16890506236848829</v>
      </c>
      <c r="KG221">
        <v>0.19724317592040869</v>
      </c>
      <c r="KH221">
        <v>0.35222625293418958</v>
      </c>
      <c r="KI221">
        <v>0.36318605074509003</v>
      </c>
      <c r="KJ221">
        <v>0.20430224143425141</v>
      </c>
      <c r="KK221">
        <v>0.26250799550511661</v>
      </c>
      <c r="KL221">
        <f>MATCH(A221,'[1]BASC2_BRIEF_6yr_DEMOS_ScanInfo '!$H:$H,0)</f>
        <v>942</v>
      </c>
      <c r="KM221">
        <f>INDEX('[1]BASC2_BRIEF_6yr_DEMOS_ScanInfo '!$L:$L,KL221)</f>
        <v>2</v>
      </c>
      <c r="KN221">
        <f t="shared" si="18"/>
        <v>1</v>
      </c>
      <c r="KO221">
        <f>INDEX('[1]BASC2_BRIEF_6yr_DEMOS_ScanInfo '!$O:$O,KL221)</f>
        <v>32</v>
      </c>
      <c r="KP221">
        <f t="shared" si="19"/>
        <v>0.16666666666666666</v>
      </c>
      <c r="KQ221">
        <f>MATCH(A221,[2]SelectedColumns!$A:$A,0)</f>
        <v>414</v>
      </c>
      <c r="KR221">
        <f>INDEX([2]SelectedColumns!$R:$R,KQ221)</f>
        <v>44</v>
      </c>
      <c r="KS221">
        <f>INDEX([2]SelectedColumns!$J:$J,KQ221)</f>
        <v>43</v>
      </c>
      <c r="KT221">
        <f t="shared" si="20"/>
        <v>0</v>
      </c>
      <c r="KU221">
        <f t="shared" si="21"/>
        <v>0</v>
      </c>
      <c r="KV221">
        <f t="shared" si="22"/>
        <v>0</v>
      </c>
      <c r="KW221">
        <f t="shared" si="23"/>
        <v>0</v>
      </c>
    </row>
    <row r="222" spans="1:309" x14ac:dyDescent="0.35">
      <c r="A222" t="s">
        <v>222</v>
      </c>
      <c r="B222">
        <v>-0.10589650095118409</v>
      </c>
      <c r="C222">
        <v>6.0296891688482963E-2</v>
      </c>
      <c r="D222">
        <v>3.7673136753219039E-2</v>
      </c>
      <c r="E222">
        <v>7.1984910746115238E-2</v>
      </c>
      <c r="F222">
        <v>-0.20044354456606131</v>
      </c>
      <c r="G222">
        <v>0.40432983191913779</v>
      </c>
      <c r="H222">
        <v>0.18033084597064611</v>
      </c>
      <c r="I222">
        <v>-0.13806981078869909</v>
      </c>
      <c r="J222">
        <v>0.22907700357280111</v>
      </c>
      <c r="K222">
        <v>-6.753551069918573E-2</v>
      </c>
      <c r="L222">
        <v>2.804903371209222E-2</v>
      </c>
      <c r="M222">
        <v>0.15066255381153651</v>
      </c>
      <c r="N222">
        <v>0.2003976471965945</v>
      </c>
      <c r="O222">
        <v>0.15666923636586419</v>
      </c>
      <c r="P222">
        <v>-0.19880471713251291</v>
      </c>
      <c r="Q222">
        <v>-0.18548982269548001</v>
      </c>
      <c r="R222">
        <v>0.27393067017997869</v>
      </c>
      <c r="S222">
        <v>5.0106739229749182E-2</v>
      </c>
      <c r="T222">
        <v>-5.5510540187431727E-2</v>
      </c>
      <c r="U222">
        <v>0.37675803055404677</v>
      </c>
      <c r="V222">
        <v>-0.16345153237481849</v>
      </c>
      <c r="W222">
        <v>-1.4268488520942309E-2</v>
      </c>
      <c r="X222">
        <v>0.16335866130780891</v>
      </c>
      <c r="Y222">
        <v>0.14600499499343411</v>
      </c>
      <c r="Z222">
        <v>-0.12011810782650099</v>
      </c>
      <c r="AA222">
        <v>-0.12910493917292329</v>
      </c>
      <c r="AB222">
        <v>5.3189907263957448E-3</v>
      </c>
      <c r="AC222">
        <v>-8.8786506568313106E-2</v>
      </c>
      <c r="AD222">
        <v>-8.7701939266137119E-2</v>
      </c>
      <c r="AE222">
        <v>-0.31739498900065438</v>
      </c>
      <c r="AF222">
        <v>0.31514480255084792</v>
      </c>
      <c r="AG222">
        <v>0.2078414175100487</v>
      </c>
      <c r="AH222">
        <v>0.14405440343069759</v>
      </c>
      <c r="AI222">
        <v>1.033678950144412E-2</v>
      </c>
      <c r="AJ222">
        <v>0.14400480469299889</v>
      </c>
      <c r="AK222">
        <v>-9.6601368237910101E-2</v>
      </c>
      <c r="AL222">
        <v>-4.3763731589720467E-2</v>
      </c>
      <c r="AM222">
        <v>-0.13961709895872909</v>
      </c>
      <c r="AN222">
        <v>0.14503858256788571</v>
      </c>
      <c r="AO222">
        <v>-0.32960115593681277</v>
      </c>
      <c r="AP222">
        <v>-1.8020635792990181E-2</v>
      </c>
      <c r="AQ222">
        <v>0.1174248323972618</v>
      </c>
      <c r="AR222">
        <v>0.12932360250275099</v>
      </c>
      <c r="AS222">
        <v>-0.16280347974513409</v>
      </c>
      <c r="AT222">
        <v>-0.15282517539704979</v>
      </c>
      <c r="AU222">
        <v>-0.1736053265949988</v>
      </c>
      <c r="AV222">
        <v>8.0235373744039107E-2</v>
      </c>
      <c r="AW222">
        <v>7.0275152591866341E-2</v>
      </c>
      <c r="AX222">
        <v>1.79699596638585E-2</v>
      </c>
      <c r="AY222">
        <v>-3.1991401949604592E-2</v>
      </c>
      <c r="AZ222">
        <v>-0.19228096006446529</v>
      </c>
      <c r="BA222">
        <v>-0.16299313716308969</v>
      </c>
      <c r="BB222">
        <v>-0.26060919755437051</v>
      </c>
      <c r="BC222">
        <v>-0.2314780225031772</v>
      </c>
      <c r="BD222">
        <v>-5.5303437259318633E-2</v>
      </c>
      <c r="BE222">
        <v>-0.39140533407882638</v>
      </c>
      <c r="BF222">
        <v>-3.841325261590578E-2</v>
      </c>
      <c r="BG222">
        <v>0.17125770459805881</v>
      </c>
      <c r="BH222">
        <v>-6.6151229261069977E-2</v>
      </c>
      <c r="BI222">
        <v>-0.149145318459423</v>
      </c>
      <c r="BJ222">
        <v>1.1329454081740801E-2</v>
      </c>
      <c r="BK222">
        <v>-0.14420574863304109</v>
      </c>
      <c r="BL222">
        <v>6.1445276488745433E-2</v>
      </c>
      <c r="BM222">
        <v>0.18397774099172029</v>
      </c>
      <c r="BN222">
        <v>-0.2309489238513667</v>
      </c>
      <c r="BO222">
        <v>0.1600042092424685</v>
      </c>
      <c r="BP222">
        <v>-0.14108975460242079</v>
      </c>
      <c r="BQ222">
        <v>-2.5985825099920309E-2</v>
      </c>
      <c r="BR222">
        <v>9.0103285961036228E-2</v>
      </c>
      <c r="BS222">
        <v>0.28855550247616601</v>
      </c>
      <c r="BT222">
        <v>-0.28220891138209381</v>
      </c>
      <c r="BU222">
        <v>-0.13429490827014751</v>
      </c>
      <c r="BV222">
        <v>-0.1894087809713132</v>
      </c>
      <c r="BW222">
        <v>0.23110745727551521</v>
      </c>
      <c r="BX222">
        <v>-0.2242567090517309</v>
      </c>
      <c r="BY222">
        <v>4.4457522538139387E-2</v>
      </c>
      <c r="BZ222">
        <v>6.3459799211069146E-2</v>
      </c>
      <c r="CA222">
        <v>-0.2257595864951103</v>
      </c>
      <c r="CB222">
        <v>-5.4518167938110818E-2</v>
      </c>
      <c r="CC222">
        <v>0.28747735537392632</v>
      </c>
      <c r="CD222">
        <v>-2.0350144938248379E-2</v>
      </c>
      <c r="CE222">
        <v>-0.2278282566546235</v>
      </c>
      <c r="CF222">
        <v>0.19498026063972421</v>
      </c>
      <c r="CG222">
        <v>-0.22883308787399351</v>
      </c>
      <c r="CH222">
        <v>-3.3769770333859972E-2</v>
      </c>
      <c r="CI222">
        <v>-0.33095849908854591</v>
      </c>
      <c r="CJ222">
        <v>0.15398712090948269</v>
      </c>
      <c r="CK222">
        <v>-6.5184943980320709E-2</v>
      </c>
      <c r="CL222">
        <v>-0.13623702831100329</v>
      </c>
      <c r="CM222">
        <v>-0.16543989801509021</v>
      </c>
      <c r="CN222">
        <v>0.26388430729072909</v>
      </c>
      <c r="CO222">
        <v>0.31566881282008658</v>
      </c>
      <c r="CP222">
        <v>-1.210401821526497E-2</v>
      </c>
      <c r="CQ222">
        <v>7.4774700062907318E-2</v>
      </c>
      <c r="CR222">
        <v>1.8000120992068162E-2</v>
      </c>
      <c r="CS222">
        <v>-9.2398964640852954E-2</v>
      </c>
      <c r="CT222">
        <v>5.263551676266176E-2</v>
      </c>
      <c r="CU222">
        <v>-8.6865735336692396E-2</v>
      </c>
      <c r="CV222">
        <v>5.6005047920188122E-2</v>
      </c>
      <c r="CW222">
        <v>-7.5155894449605132E-2</v>
      </c>
      <c r="CX222">
        <v>-5.8223200576124068E-2</v>
      </c>
      <c r="CY222">
        <v>-2.6830294816408969E-2</v>
      </c>
      <c r="CZ222">
        <v>-3.1556497838283182E-2</v>
      </c>
      <c r="DA222">
        <v>-9.5891481255983901E-2</v>
      </c>
      <c r="DB222">
        <v>0.23355049137321621</v>
      </c>
      <c r="DC222">
        <v>0.32003087047650469</v>
      </c>
      <c r="DD222">
        <v>0.16909485909371411</v>
      </c>
      <c r="DE222">
        <v>-1.0766350536616899E-2</v>
      </c>
      <c r="DF222">
        <v>0.20620704887888899</v>
      </c>
      <c r="DG222">
        <v>0.10582708695592639</v>
      </c>
      <c r="DH222">
        <v>-0.1838835572744022</v>
      </c>
      <c r="DI222">
        <v>-0.12181802687447441</v>
      </c>
      <c r="DJ222">
        <v>0.21223663393322961</v>
      </c>
      <c r="DK222">
        <v>-0.23096479741386419</v>
      </c>
      <c r="DL222">
        <v>0.24088162806923899</v>
      </c>
      <c r="DM222">
        <v>6.8988407541879182E-2</v>
      </c>
      <c r="DN222">
        <v>0.23449623792166099</v>
      </c>
      <c r="DO222">
        <v>-0.17026406909756339</v>
      </c>
      <c r="DP222">
        <v>-7.9250763901210108E-2</v>
      </c>
      <c r="DQ222">
        <v>-5.5504434273267789E-2</v>
      </c>
      <c r="DR222">
        <v>0.16798207096047871</v>
      </c>
      <c r="DS222">
        <v>0.16031189071611851</v>
      </c>
      <c r="DT222">
        <v>8.6448470457319404E-2</v>
      </c>
      <c r="DU222">
        <v>-0.10541999426688051</v>
      </c>
      <c r="DV222">
        <v>1.9149047539302799E-2</v>
      </c>
      <c r="DW222">
        <v>-0.2088023688315985</v>
      </c>
      <c r="DX222">
        <v>-0.1101967531563246</v>
      </c>
      <c r="DY222">
        <v>-0.15007736730964999</v>
      </c>
      <c r="DZ222">
        <v>0.14081584417219351</v>
      </c>
      <c r="EA222">
        <v>-9.8171949580315498E-2</v>
      </c>
      <c r="EB222">
        <v>0.15442051406543439</v>
      </c>
      <c r="EC222">
        <v>-2.5072742917884531E-2</v>
      </c>
      <c r="ED222">
        <v>5.5133642573419461E-3</v>
      </c>
      <c r="EE222">
        <v>-0.20477518623085869</v>
      </c>
      <c r="EF222">
        <v>-0.17450600892921431</v>
      </c>
      <c r="EG222">
        <v>-5.6984188101208089E-2</v>
      </c>
      <c r="EH222">
        <v>0.14808738516226119</v>
      </c>
      <c r="EI222">
        <v>-0.1027764043621566</v>
      </c>
      <c r="EJ222">
        <v>-1.299279291748268E-2</v>
      </c>
      <c r="EK222">
        <v>0.22601947813546319</v>
      </c>
      <c r="EL222">
        <v>-7.6758711642137323E-2</v>
      </c>
      <c r="EM222">
        <v>-0.1010566824727237</v>
      </c>
      <c r="EN222">
        <v>0.22645290502309429</v>
      </c>
      <c r="EO222">
        <v>0.40354148918881833</v>
      </c>
      <c r="EP222">
        <v>-0.24680321326554269</v>
      </c>
      <c r="EQ222">
        <v>-2.824767611198431E-2</v>
      </c>
      <c r="ER222">
        <v>-0.3740317463356706</v>
      </c>
      <c r="ES222">
        <v>0.14771702683280041</v>
      </c>
      <c r="ET222">
        <v>0.30212801199558709</v>
      </c>
      <c r="EU222">
        <v>0.32115920170112389</v>
      </c>
      <c r="EV222">
        <v>0.15313800801301691</v>
      </c>
      <c r="EW222">
        <v>0.27563067579988232</v>
      </c>
      <c r="EX222">
        <v>0.34735623087548939</v>
      </c>
      <c r="EY222">
        <v>0.1806841691081808</v>
      </c>
      <c r="EZ222">
        <v>0.12483765418151919</v>
      </c>
      <c r="FA222">
        <v>0.29594625510892347</v>
      </c>
      <c r="FB222">
        <v>0.2284509229311957</v>
      </c>
      <c r="FC222">
        <v>8.9961976628681883E-2</v>
      </c>
      <c r="FD222">
        <v>0.31297754246524162</v>
      </c>
      <c r="FE222">
        <v>0.2352457256487121</v>
      </c>
      <c r="FF222">
        <v>0.33870566818908748</v>
      </c>
      <c r="FG222">
        <v>0.1489731895985921</v>
      </c>
      <c r="FH222">
        <v>0.16075194179819011</v>
      </c>
      <c r="FI222">
        <v>0.33509093844243748</v>
      </c>
      <c r="FJ222">
        <v>0.1021532313230552</v>
      </c>
      <c r="FK222">
        <v>0.1068242929596297</v>
      </c>
      <c r="FL222">
        <v>0.14708950256099451</v>
      </c>
      <c r="FM222">
        <v>0.66159189704552845</v>
      </c>
      <c r="FN222">
        <v>0.35172375874450329</v>
      </c>
      <c r="FO222">
        <v>0.32225132950441732</v>
      </c>
      <c r="FP222">
        <v>0.34492241683015162</v>
      </c>
      <c r="FQ222">
        <v>0.2449221692002522</v>
      </c>
      <c r="FR222">
        <v>0.39234105345070541</v>
      </c>
      <c r="FS222">
        <v>0.24887890602269341</v>
      </c>
      <c r="FT222">
        <v>0.2153229199137478</v>
      </c>
      <c r="FU222">
        <v>0.31977582528682552</v>
      </c>
      <c r="FV222">
        <v>0.14513079918378219</v>
      </c>
      <c r="FW222">
        <v>0.23093218152907141</v>
      </c>
      <c r="FX222">
        <v>0.40712833889390709</v>
      </c>
      <c r="FY222">
        <v>0.23754543541235601</v>
      </c>
      <c r="FZ222">
        <v>0.32814804470100578</v>
      </c>
      <c r="GA222">
        <v>0.25530856728895462</v>
      </c>
      <c r="GB222">
        <v>4.3891591231455418E-2</v>
      </c>
      <c r="GC222">
        <v>0.26234098120584048</v>
      </c>
      <c r="GD222">
        <v>0.31303658027461578</v>
      </c>
      <c r="GE222">
        <v>0.20688553000483059</v>
      </c>
      <c r="GF222">
        <v>0.1812927705213514</v>
      </c>
      <c r="GG222">
        <v>5.1882540814253718E-2</v>
      </c>
      <c r="GH222">
        <v>0.12684492270142589</v>
      </c>
      <c r="GI222">
        <v>0.14934783626109149</v>
      </c>
      <c r="GJ222">
        <v>0.21691817186737131</v>
      </c>
      <c r="GK222">
        <v>0.14098580492296681</v>
      </c>
      <c r="GL222">
        <v>0.15915336798618879</v>
      </c>
      <c r="GM222">
        <v>0.24731799169108359</v>
      </c>
      <c r="GN222">
        <v>-3.2898391933987137E-2</v>
      </c>
      <c r="GO222">
        <v>8.8537644480969457E-2</v>
      </c>
      <c r="GP222">
        <v>0.245226773092593</v>
      </c>
      <c r="GQ222">
        <v>0.75646138579308253</v>
      </c>
      <c r="GR222">
        <v>4.9420038425711903E-2</v>
      </c>
      <c r="GS222">
        <v>0.25062193887571371</v>
      </c>
      <c r="GT222">
        <v>0.12504287787144869</v>
      </c>
      <c r="GU222">
        <v>0.1696618860395617</v>
      </c>
      <c r="GV222">
        <v>9.810741984619438E-2</v>
      </c>
      <c r="GW222">
        <v>5.4919952082268193E-2</v>
      </c>
      <c r="GX222">
        <v>5.2997298413515539E-2</v>
      </c>
      <c r="GY222">
        <v>0.29078812817239391</v>
      </c>
      <c r="GZ222">
        <v>0.27170659362077249</v>
      </c>
      <c r="HA222">
        <v>0.1249174762154053</v>
      </c>
      <c r="HB222">
        <v>0.28281694289147741</v>
      </c>
      <c r="HC222">
        <v>5.5467083283535321E-2</v>
      </c>
      <c r="HD222">
        <v>0.1259772848611764</v>
      </c>
      <c r="HE222">
        <v>1.9015099911963901E-2</v>
      </c>
      <c r="HF222">
        <v>0.43680871985732911</v>
      </c>
      <c r="HG222">
        <v>0.1704413871445051</v>
      </c>
      <c r="HH222">
        <v>0.13264565279635429</v>
      </c>
      <c r="HI222">
        <v>0.22348261773430439</v>
      </c>
      <c r="HJ222">
        <v>0.1004824819671714</v>
      </c>
      <c r="HK222">
        <v>0.40275652579142812</v>
      </c>
      <c r="HL222">
        <v>0.64423753417244423</v>
      </c>
      <c r="HM222">
        <v>0.1221292813113798</v>
      </c>
      <c r="HN222">
        <v>0.22656185592563219</v>
      </c>
      <c r="HO222">
        <v>0.49141167954058279</v>
      </c>
      <c r="HP222">
        <v>0.1240513793621444</v>
      </c>
      <c r="HQ222">
        <v>0.30288780887101058</v>
      </c>
      <c r="HR222">
        <v>0.52779544069976669</v>
      </c>
      <c r="HS222">
        <v>0.15172930513230071</v>
      </c>
      <c r="HT222">
        <v>0.22108639928336529</v>
      </c>
      <c r="HU222">
        <v>0.23787001448622949</v>
      </c>
      <c r="HV222">
        <v>0.12962162748180059</v>
      </c>
      <c r="HW222">
        <v>7.0033313466722646E-2</v>
      </c>
      <c r="HX222">
        <v>0.22986847831899229</v>
      </c>
      <c r="HY222">
        <v>0.20374724962819549</v>
      </c>
      <c r="HZ222">
        <v>9.0672961858468404E-2</v>
      </c>
      <c r="IA222">
        <v>0.12441143290233871</v>
      </c>
      <c r="IB222">
        <v>0.33960828294237871</v>
      </c>
      <c r="IC222">
        <v>0.33052196991237121</v>
      </c>
      <c r="ID222">
        <v>0.22986916155861001</v>
      </c>
      <c r="IE222">
        <v>0.26777949583660271</v>
      </c>
      <c r="IF222">
        <v>0.2326358561468343</v>
      </c>
      <c r="IG222">
        <v>0.14713880513249111</v>
      </c>
      <c r="IH222">
        <v>0.28631642204750052</v>
      </c>
      <c r="II222">
        <v>0.30158056064324779</v>
      </c>
      <c r="IJ222">
        <v>0.104268083394834</v>
      </c>
      <c r="IK222">
        <v>0.24315759364707851</v>
      </c>
      <c r="IL222">
        <v>0.4573830019384767</v>
      </c>
      <c r="IM222">
        <v>0.29660667285034259</v>
      </c>
      <c r="IN222">
        <v>0.18294044117321329</v>
      </c>
      <c r="IO222">
        <v>0.1966294256984136</v>
      </c>
      <c r="IP222">
        <v>0.43024912128391279</v>
      </c>
      <c r="IQ222">
        <v>0.22277616610956361</v>
      </c>
      <c r="IR222">
        <v>0.30994413093714929</v>
      </c>
      <c r="IS222">
        <v>0.32910274907111031</v>
      </c>
      <c r="IT222">
        <v>0.1550159369703849</v>
      </c>
      <c r="IU222">
        <v>5.9536881342514059E-2</v>
      </c>
      <c r="IV222">
        <v>0.33935625200011921</v>
      </c>
      <c r="IW222">
        <v>0.25393466557252897</v>
      </c>
      <c r="IX222">
        <v>0.17869006299045359</v>
      </c>
      <c r="IY222">
        <v>0.32771584904999579</v>
      </c>
      <c r="IZ222">
        <v>0.2132860368438376</v>
      </c>
      <c r="JA222">
        <v>0.1811006388538802</v>
      </c>
      <c r="JB222">
        <v>0.13636146863602949</v>
      </c>
      <c r="JC222">
        <v>9.2144697753288124E-2</v>
      </c>
      <c r="JD222">
        <v>8.2868135911819241E-2</v>
      </c>
      <c r="JE222">
        <v>0.40063153360169962</v>
      </c>
      <c r="JF222">
        <v>0.61663544645330837</v>
      </c>
      <c r="JG222">
        <v>7.352480092890501E-2</v>
      </c>
      <c r="JH222">
        <v>0.1059717393138391</v>
      </c>
      <c r="JI222">
        <v>0.35954804831149839</v>
      </c>
      <c r="JJ222">
        <v>0.3238379111407173</v>
      </c>
      <c r="JK222">
        <v>0.15151970876390811</v>
      </c>
      <c r="JL222">
        <v>2.4450200906527001E-2</v>
      </c>
      <c r="JM222">
        <v>0.1620118753692153</v>
      </c>
      <c r="JN222">
        <v>8.3978905914822183E-2</v>
      </c>
      <c r="JO222">
        <v>0.2581700515033285</v>
      </c>
      <c r="JP222">
        <v>0.17647290955897979</v>
      </c>
      <c r="JQ222">
        <v>0.2210090579836613</v>
      </c>
      <c r="JR222">
        <v>7.2199481790041611E-2</v>
      </c>
      <c r="JS222">
        <v>0.32063868592104949</v>
      </c>
      <c r="JT222">
        <v>0.13744234285741039</v>
      </c>
      <c r="JU222">
        <v>0.32112277264375588</v>
      </c>
      <c r="JV222">
        <v>8.3839106355115892E-2</v>
      </c>
      <c r="JW222">
        <v>0.1084923698656078</v>
      </c>
      <c r="JX222">
        <v>4.9575401727884882E-3</v>
      </c>
      <c r="JY222">
        <v>7.3943148057990044E-2</v>
      </c>
      <c r="JZ222">
        <v>0.2301798774537723</v>
      </c>
      <c r="KA222">
        <v>0.14740279207707679</v>
      </c>
      <c r="KB222">
        <v>0.31376465634278122</v>
      </c>
      <c r="KC222">
        <v>4.6498676582631127E-2</v>
      </c>
      <c r="KD222">
        <v>0.1331693843826538</v>
      </c>
      <c r="KE222">
        <v>7.2284861509734982E-2</v>
      </c>
      <c r="KF222">
        <v>0.1009345062889488</v>
      </c>
      <c r="KG222">
        <v>6.4405779560808674E-2</v>
      </c>
      <c r="KH222">
        <v>0.21179733545061019</v>
      </c>
      <c r="KI222">
        <v>0.1184475082908262</v>
      </c>
      <c r="KJ222">
        <v>0.1018515503964338</v>
      </c>
      <c r="KK222">
        <v>0.37137484516981961</v>
      </c>
      <c r="KL222">
        <f>MATCH(A222,'[1]BASC2_BRIEF_6yr_DEMOS_ScanInfo '!$H:$H,0)</f>
        <v>943</v>
      </c>
      <c r="KM222">
        <f>INDEX('[1]BASC2_BRIEF_6yr_DEMOS_ScanInfo '!$L:$L,KL222)</f>
        <v>2</v>
      </c>
      <c r="KN222">
        <f t="shared" si="18"/>
        <v>1</v>
      </c>
      <c r="KO222">
        <f>INDEX('[1]BASC2_BRIEF_6yr_DEMOS_ScanInfo '!$O:$O,KL222)</f>
        <v>32</v>
      </c>
      <c r="KP222">
        <f t="shared" si="19"/>
        <v>0.16666666666666666</v>
      </c>
      <c r="KQ222">
        <f>MATCH(A222,[2]SelectedColumns!$A:$A,0)</f>
        <v>415</v>
      </c>
      <c r="KR222">
        <f>INDEX([2]SelectedColumns!$R:$R,KQ222)</f>
        <v>52</v>
      </c>
      <c r="KS222">
        <f>INDEX([2]SelectedColumns!$J:$J,KQ222)</f>
        <v>64</v>
      </c>
      <c r="KT222">
        <f t="shared" si="20"/>
        <v>0</v>
      </c>
      <c r="KU222" t="e">
        <f t="shared" si="21"/>
        <v>#N/A</v>
      </c>
      <c r="KV222">
        <f t="shared" si="22"/>
        <v>0</v>
      </c>
      <c r="KW222">
        <f t="shared" si="23"/>
        <v>0</v>
      </c>
    </row>
    <row r="223" spans="1:309" x14ac:dyDescent="0.35">
      <c r="A223" t="s">
        <v>223</v>
      </c>
      <c r="B223">
        <v>-7.4411037838405303E-2</v>
      </c>
      <c r="C223">
        <v>0.27934798893084661</v>
      </c>
      <c r="D223">
        <v>0.2366682468338781</v>
      </c>
      <c r="E223">
        <v>0.1207307760323022</v>
      </c>
      <c r="F223">
        <v>-1.9268455478684829E-3</v>
      </c>
      <c r="G223">
        <v>0.51063251928539743</v>
      </c>
      <c r="H223">
        <v>0.28948935952524879</v>
      </c>
      <c r="I223">
        <v>-0.1220570900274245</v>
      </c>
      <c r="J223">
        <v>0.19430242116756721</v>
      </c>
      <c r="K223">
        <v>-3.4812923397685491E-2</v>
      </c>
      <c r="L223">
        <v>0.12031021518447239</v>
      </c>
      <c r="M223">
        <v>0.2519692186385063</v>
      </c>
      <c r="N223">
        <v>0.1888518530213357</v>
      </c>
      <c r="O223">
        <v>0.25430222725700058</v>
      </c>
      <c r="P223">
        <v>-0.12232817886578171</v>
      </c>
      <c r="Q223">
        <v>5.1155809352778636E-3</v>
      </c>
      <c r="R223">
        <v>0.46949230487628502</v>
      </c>
      <c r="S223">
        <v>0.34111109281005653</v>
      </c>
      <c r="T223">
        <v>0.1297233035877744</v>
      </c>
      <c r="U223">
        <v>0.36470919147391839</v>
      </c>
      <c r="V223">
        <v>0.16552126623873131</v>
      </c>
      <c r="W223">
        <v>0.13147885101737369</v>
      </c>
      <c r="X223">
        <v>0.40893693475729892</v>
      </c>
      <c r="Y223">
        <v>0.26159926435844733</v>
      </c>
      <c r="Z223">
        <v>-1.6122930248978928E-2</v>
      </c>
      <c r="AA223">
        <v>9.0224606505679983E-3</v>
      </c>
      <c r="AB223">
        <v>6.8412159832301311E-2</v>
      </c>
      <c r="AC223">
        <v>-7.1844302022182616E-2</v>
      </c>
      <c r="AD223">
        <v>-0.10622877087760819</v>
      </c>
      <c r="AE223">
        <v>-0.16373998761888209</v>
      </c>
      <c r="AF223">
        <v>0.4362241848229263</v>
      </c>
      <c r="AG223">
        <v>0.44705062748332852</v>
      </c>
      <c r="AH223">
        <v>0.1018903777844662</v>
      </c>
      <c r="AI223">
        <v>0.1580531095303441</v>
      </c>
      <c r="AJ223">
        <v>0.46819463386598592</v>
      </c>
      <c r="AK223">
        <v>-8.7313867861961381E-2</v>
      </c>
      <c r="AL223">
        <v>1.0586809683763351E-2</v>
      </c>
      <c r="AM223">
        <v>-1.62761802004594E-2</v>
      </c>
      <c r="AN223">
        <v>-1.9376228430668659E-2</v>
      </c>
      <c r="AO223">
        <v>5.1607598824574108E-2</v>
      </c>
      <c r="AP223">
        <v>1.64622818605209E-2</v>
      </c>
      <c r="AQ223">
        <v>0.1369140355544658</v>
      </c>
      <c r="AR223">
        <v>0.2297609422580433</v>
      </c>
      <c r="AS223">
        <v>-4.2511738332055238E-2</v>
      </c>
      <c r="AT223">
        <v>-4.5901971185274837E-2</v>
      </c>
      <c r="AU223">
        <v>-7.6293907804349193E-2</v>
      </c>
      <c r="AV223">
        <v>0.1010199806692087</v>
      </c>
      <c r="AW223">
        <v>0.19243373431164049</v>
      </c>
      <c r="AX223">
        <v>4.4984815138298107E-3</v>
      </c>
      <c r="AY223">
        <v>-5.7584698026916133E-2</v>
      </c>
      <c r="AZ223">
        <v>-0.13652316762866001</v>
      </c>
      <c r="BA223">
        <v>-4.6443227399575397E-2</v>
      </c>
      <c r="BB223">
        <v>-0.17321478110141239</v>
      </c>
      <c r="BC223">
        <v>-0.1115964960842462</v>
      </c>
      <c r="BD223">
        <v>0.21814596610986001</v>
      </c>
      <c r="BE223">
        <v>-0.18579418564896999</v>
      </c>
      <c r="BF223">
        <v>-8.2103901580519834E-2</v>
      </c>
      <c r="BG223">
        <v>0.26136331803515528</v>
      </c>
      <c r="BH223">
        <v>1.9227259685243751E-2</v>
      </c>
      <c r="BI223">
        <v>-5.5059525497924811E-2</v>
      </c>
      <c r="BJ223">
        <v>0.1943382046068112</v>
      </c>
      <c r="BK223">
        <v>8.975352430966077E-2</v>
      </c>
      <c r="BL223">
        <v>0.29778282041272919</v>
      </c>
      <c r="BM223">
        <v>0.28899352144631868</v>
      </c>
      <c r="BN223">
        <v>-4.2587165409241352E-2</v>
      </c>
      <c r="BO223">
        <v>0.4706885006926016</v>
      </c>
      <c r="BP223">
        <v>-7.7423063656274715E-2</v>
      </c>
      <c r="BQ223">
        <v>-3.4666046765313263E-2</v>
      </c>
      <c r="BR223">
        <v>0.16996278800475581</v>
      </c>
      <c r="BS223">
        <v>0.40933584029680892</v>
      </c>
      <c r="BT223">
        <v>-0.28080338414745948</v>
      </c>
      <c r="BU223">
        <v>-3.7286933786670251E-2</v>
      </c>
      <c r="BV223">
        <v>-7.5799105046246984E-2</v>
      </c>
      <c r="BW223">
        <v>-2.1070290491422391E-2</v>
      </c>
      <c r="BX223">
        <v>-6.3584684527435931E-2</v>
      </c>
      <c r="BY223">
        <v>9.6997937726332362E-2</v>
      </c>
      <c r="BZ223">
        <v>0.18733793022033379</v>
      </c>
      <c r="CA223">
        <v>6.1777101368107427E-2</v>
      </c>
      <c r="CB223">
        <v>-8.3495296207402037E-2</v>
      </c>
      <c r="CC223">
        <v>0.30261793652469349</v>
      </c>
      <c r="CD223">
        <v>-6.6651910210591137E-3</v>
      </c>
      <c r="CE223">
        <v>-0.1891654029169518</v>
      </c>
      <c r="CF223">
        <v>0.31094194946416159</v>
      </c>
      <c r="CG223">
        <v>0.12019315966923209</v>
      </c>
      <c r="CH223">
        <v>1.2744480417310471E-3</v>
      </c>
      <c r="CI223">
        <v>-0.19051327244150221</v>
      </c>
      <c r="CJ223">
        <v>4.0960759799524293E-2</v>
      </c>
      <c r="CK223">
        <v>-9.59846006456051E-2</v>
      </c>
      <c r="CL223">
        <v>-6.7172572717173695E-2</v>
      </c>
      <c r="CM223">
        <v>-1.0342404679369871E-2</v>
      </c>
      <c r="CN223">
        <v>0.43912385853557329</v>
      </c>
      <c r="CO223">
        <v>0.35372400691823841</v>
      </c>
      <c r="CP223">
        <v>0.1180498403058297</v>
      </c>
      <c r="CQ223">
        <v>0.27159424577655611</v>
      </c>
      <c r="CR223">
        <v>0.30480292008479459</v>
      </c>
      <c r="CS223">
        <v>0.2040639780195119</v>
      </c>
      <c r="CT223">
        <v>0.18969268778011261</v>
      </c>
      <c r="CU223">
        <v>3.9564465284962269E-2</v>
      </c>
      <c r="CV223">
        <v>6.7615005550927476E-2</v>
      </c>
      <c r="CW223">
        <v>-7.1460365156318817E-2</v>
      </c>
      <c r="CX223">
        <v>2.6148907020518749E-2</v>
      </c>
      <c r="CY223">
        <v>3.588401486182891E-3</v>
      </c>
      <c r="CZ223">
        <v>2.011710948915724E-2</v>
      </c>
      <c r="DA223">
        <v>-8.2826864965583225E-2</v>
      </c>
      <c r="DB223">
        <v>0.42003654155062298</v>
      </c>
      <c r="DC223">
        <v>0.30709586611924639</v>
      </c>
      <c r="DD223">
        <v>0.28110040103710332</v>
      </c>
      <c r="DE223">
        <v>0.15070344324117579</v>
      </c>
      <c r="DF223">
        <v>0.26287293804200701</v>
      </c>
      <c r="DG223">
        <v>0.1470750344798257</v>
      </c>
      <c r="DH223">
        <v>-5.0453903110921461E-2</v>
      </c>
      <c r="DI223">
        <v>5.5641916143051029E-2</v>
      </c>
      <c r="DJ223">
        <v>-8.697505154159324E-2</v>
      </c>
      <c r="DK223">
        <v>-0.19327711268343831</v>
      </c>
      <c r="DL223">
        <v>0.31655938112599641</v>
      </c>
      <c r="DM223">
        <v>0.16117189791630929</v>
      </c>
      <c r="DN223">
        <v>0.21838613531981019</v>
      </c>
      <c r="DO223">
        <v>-2.8837487840736701E-2</v>
      </c>
      <c r="DP223">
        <v>-1.1524851323367219E-2</v>
      </c>
      <c r="DQ223">
        <v>0.13031784855879369</v>
      </c>
      <c r="DR223">
        <v>2.4130697244768799E-2</v>
      </c>
      <c r="DS223">
        <v>0.30333785841665661</v>
      </c>
      <c r="DT223">
        <v>0.3144227681816063</v>
      </c>
      <c r="DU223">
        <v>3.3407907171233209E-2</v>
      </c>
      <c r="DV223">
        <v>-2.202422352381106E-2</v>
      </c>
      <c r="DW223">
        <v>-9.4853036159281423E-2</v>
      </c>
      <c r="DX223">
        <v>-0.1406554071115822</v>
      </c>
      <c r="DY223">
        <v>5.1547399605380573E-3</v>
      </c>
      <c r="DZ223">
        <v>-2.3505185472238899E-2</v>
      </c>
      <c r="EA223">
        <v>-8.619960444895769E-3</v>
      </c>
      <c r="EB223">
        <v>-0.15788543579251099</v>
      </c>
      <c r="EC223">
        <v>0.19749031629183561</v>
      </c>
      <c r="ED223">
        <v>-3.4034014855747197E-2</v>
      </c>
      <c r="EE223">
        <v>-5.6179926000405223E-2</v>
      </c>
      <c r="EF223">
        <v>-3.7649186666665953E-2</v>
      </c>
      <c r="EG223">
        <v>-0.1134374941818348</v>
      </c>
      <c r="EH223">
        <v>0.20911656355805841</v>
      </c>
      <c r="EI223">
        <v>-1.3035378535570801E-3</v>
      </c>
      <c r="EJ223">
        <v>0.1508784633940867</v>
      </c>
      <c r="EK223">
        <v>0.33104575692600807</v>
      </c>
      <c r="EL223">
        <v>-8.7807387861496888E-2</v>
      </c>
      <c r="EM223">
        <v>-5.4803864347670483E-2</v>
      </c>
      <c r="EN223">
        <v>0.24544731802782629</v>
      </c>
      <c r="EO223">
        <v>0.37149150519448471</v>
      </c>
      <c r="EP223">
        <v>-0.23741320388938439</v>
      </c>
      <c r="EQ223">
        <v>4.730896893175307E-2</v>
      </c>
      <c r="ER223">
        <v>-9.0726348702563797E-2</v>
      </c>
      <c r="ES223">
        <v>0.29020153376615809</v>
      </c>
      <c r="ET223">
        <v>0.35754055969022819</v>
      </c>
      <c r="EU223">
        <v>0.56601006502772067</v>
      </c>
      <c r="EV223">
        <v>0.31315014503999328</v>
      </c>
      <c r="EW223">
        <v>-1.861052703231858E-2</v>
      </c>
      <c r="EX223">
        <v>0.14921945294279851</v>
      </c>
      <c r="EY223">
        <v>0.31724075555215148</v>
      </c>
      <c r="EZ223">
        <v>0.21739856340982511</v>
      </c>
      <c r="FA223">
        <v>0.1888923350275416</v>
      </c>
      <c r="FB223">
        <v>0.35717553921959372</v>
      </c>
      <c r="FC223">
        <v>7.4232391623138272E-2</v>
      </c>
      <c r="FD223">
        <v>0.28825665585142962</v>
      </c>
      <c r="FE223">
        <v>0.28459218817782372</v>
      </c>
      <c r="FF223">
        <v>0.40681084344434498</v>
      </c>
      <c r="FG223">
        <v>0.46828620819894939</v>
      </c>
      <c r="FH223">
        <v>0.1891812174738832</v>
      </c>
      <c r="FI223">
        <v>0.4276382172711255</v>
      </c>
      <c r="FJ223">
        <v>0.1246451822311304</v>
      </c>
      <c r="FK223">
        <v>0.32286698875006681</v>
      </c>
      <c r="FL223">
        <v>0.32691266851859241</v>
      </c>
      <c r="FM223">
        <v>0.72847947336575547</v>
      </c>
      <c r="FN223">
        <v>0.27115852443992988</v>
      </c>
      <c r="FO223">
        <v>0.24803545533515239</v>
      </c>
      <c r="FP223">
        <v>0.22893601814926581</v>
      </c>
      <c r="FQ223">
        <v>0.26178974222855739</v>
      </c>
      <c r="FR223">
        <v>0.47964168373084293</v>
      </c>
      <c r="FS223">
        <v>0.42173757379324739</v>
      </c>
      <c r="FT223">
        <v>0.51345086215530555</v>
      </c>
      <c r="FU223">
        <v>0.35067155625411839</v>
      </c>
      <c r="FV223">
        <v>0.12657268459205839</v>
      </c>
      <c r="FW223">
        <v>0.2512932372420793</v>
      </c>
      <c r="FX223">
        <v>0.29947873237639527</v>
      </c>
      <c r="FY223">
        <v>0.30407156489882581</v>
      </c>
      <c r="FZ223">
        <v>0.2092331470777947</v>
      </c>
      <c r="GA223">
        <v>0.38389850863623071</v>
      </c>
      <c r="GB223">
        <v>0.24066289117102291</v>
      </c>
      <c r="GC223">
        <v>0.1799801418680394</v>
      </c>
      <c r="GD223">
        <v>0.43738017019515357</v>
      </c>
      <c r="GE223">
        <v>0.43363992297357712</v>
      </c>
      <c r="GF223">
        <v>0.42670142905059077</v>
      </c>
      <c r="GG223">
        <v>0.30200733434446059</v>
      </c>
      <c r="GH223">
        <v>0.13934147711797709</v>
      </c>
      <c r="GI223">
        <v>0.70384475313970574</v>
      </c>
      <c r="GJ223">
        <v>0.30305739902428258</v>
      </c>
      <c r="GK223">
        <v>5.3545441203107863E-2</v>
      </c>
      <c r="GL223">
        <v>0.13088861939407531</v>
      </c>
      <c r="GM223">
        <v>0.1046394283537869</v>
      </c>
      <c r="GN223">
        <v>0.33793663691431591</v>
      </c>
      <c r="GO223">
        <v>0.161477835959417</v>
      </c>
      <c r="GP223">
        <v>0.25928610352595027</v>
      </c>
      <c r="GQ223">
        <v>0.20194644153978619</v>
      </c>
      <c r="GR223">
        <v>0.17889458316294271</v>
      </c>
      <c r="GS223">
        <v>0.28599368007520659</v>
      </c>
      <c r="GT223">
        <v>8.2867888743258261E-2</v>
      </c>
      <c r="GU223">
        <v>0.49971031580777048</v>
      </c>
      <c r="GV223">
        <v>7.2725223928843716E-2</v>
      </c>
      <c r="GW223">
        <v>0.21417127613425879</v>
      </c>
      <c r="GX223">
        <v>0.12410329409315241</v>
      </c>
      <c r="GY223">
        <v>0.4937970192366567</v>
      </c>
      <c r="GZ223">
        <v>0.43967076066837812</v>
      </c>
      <c r="HA223">
        <v>0.1906309512461504</v>
      </c>
      <c r="HB223">
        <v>0.31769580056704888</v>
      </c>
      <c r="HC223">
        <v>0.32123596130423199</v>
      </c>
      <c r="HD223">
        <v>0.25377845247968961</v>
      </c>
      <c r="HE223">
        <v>7.4917910950240696E-2</v>
      </c>
      <c r="HF223">
        <v>0.49573987289712401</v>
      </c>
      <c r="HG223">
        <v>0.19620752827209509</v>
      </c>
      <c r="HH223">
        <v>0.49215711013987001</v>
      </c>
      <c r="HI223">
        <v>0.13605057828200129</v>
      </c>
      <c r="HJ223">
        <v>0.23627899037162189</v>
      </c>
      <c r="HK223">
        <v>5.3780366483893872E-2</v>
      </c>
      <c r="HL223">
        <v>0.31628882542954329</v>
      </c>
      <c r="HM223">
        <v>0.30642994500214848</v>
      </c>
      <c r="HN223">
        <v>0.40678685811240101</v>
      </c>
      <c r="HO223">
        <v>9.6092801910494935E-2</v>
      </c>
      <c r="HP223">
        <v>0.34356209951960948</v>
      </c>
      <c r="HQ223">
        <v>0.48364917516522682</v>
      </c>
      <c r="HR223">
        <v>0.18205023339605891</v>
      </c>
      <c r="HS223">
        <v>0.38460557186632133</v>
      </c>
      <c r="HT223">
        <v>0.29740898424724982</v>
      </c>
      <c r="HU223">
        <v>0.32689176216348859</v>
      </c>
      <c r="HV223">
        <v>0.1876185532380992</v>
      </c>
      <c r="HW223">
        <v>-2.4305206154744349E-2</v>
      </c>
      <c r="HX223">
        <v>0.36725443833754778</v>
      </c>
      <c r="HY223">
        <v>0.20679555964012811</v>
      </c>
      <c r="HZ223">
        <v>0.41318016313452949</v>
      </c>
      <c r="IA223">
        <v>0.24649547224854351</v>
      </c>
      <c r="IB223">
        <v>0.34269346777193388</v>
      </c>
      <c r="IC223">
        <v>0.1818166589263473</v>
      </c>
      <c r="ID223">
        <v>0.40203099279233578</v>
      </c>
      <c r="IE223">
        <v>0.28574238051254308</v>
      </c>
      <c r="IF223">
        <v>0.12288620235895389</v>
      </c>
      <c r="IG223">
        <v>0.27560862856245111</v>
      </c>
      <c r="IH223">
        <v>0.5320033358757531</v>
      </c>
      <c r="II223">
        <v>0.45103744525107231</v>
      </c>
      <c r="IJ223">
        <v>0.33100600039151801</v>
      </c>
      <c r="IK223">
        <v>0.33293767699866078</v>
      </c>
      <c r="IL223">
        <v>0.28457693433291892</v>
      </c>
      <c r="IM223">
        <v>0.43672200262647293</v>
      </c>
      <c r="IN223">
        <v>0.58048393752198324</v>
      </c>
      <c r="IO223">
        <v>0.28766016381810028</v>
      </c>
      <c r="IP223">
        <v>0.56382846068083747</v>
      </c>
      <c r="IQ223">
        <v>0.36155091428905362</v>
      </c>
      <c r="IR223">
        <v>0.51021455444776043</v>
      </c>
      <c r="IS223">
        <v>0.36723801064321071</v>
      </c>
      <c r="IT223">
        <v>0.28921940383446698</v>
      </c>
      <c r="IU223">
        <v>0.2377981740065904</v>
      </c>
      <c r="IV223">
        <v>0.28361627738526701</v>
      </c>
      <c r="IW223">
        <v>0.31514499379394761</v>
      </c>
      <c r="IX223">
        <v>0.48747786843492052</v>
      </c>
      <c r="IY223">
        <v>0.34312605337810892</v>
      </c>
      <c r="IZ223">
        <v>0.28030560778636621</v>
      </c>
      <c r="JA223">
        <v>0.51283340419418866</v>
      </c>
      <c r="JB223">
        <v>0.1115011660171031</v>
      </c>
      <c r="JC223">
        <v>6.121953414835557E-2</v>
      </c>
      <c r="JD223">
        <v>7.420420085869045E-2</v>
      </c>
      <c r="JE223">
        <v>0.41059770401840029</v>
      </c>
      <c r="JF223">
        <v>0.30034347077479101</v>
      </c>
      <c r="JG223">
        <v>9.6012000433595368E-2</v>
      </c>
      <c r="JH223">
        <v>9.213859509831529E-2</v>
      </c>
      <c r="JI223">
        <v>0.59140887268520181</v>
      </c>
      <c r="JJ223">
        <v>0.35180704957624248</v>
      </c>
      <c r="JK223">
        <v>0.20591347138279811</v>
      </c>
      <c r="JL223">
        <v>4.5005968561680883E-2</v>
      </c>
      <c r="JM223">
        <v>0.19002553335230049</v>
      </c>
      <c r="JN223">
        <v>0.35899703158548679</v>
      </c>
      <c r="JO223">
        <v>0.46026928327659228</v>
      </c>
      <c r="JP223">
        <v>0.30064772806475981</v>
      </c>
      <c r="JQ223">
        <v>0.16701292898832551</v>
      </c>
      <c r="JR223">
        <v>0.24027176837608519</v>
      </c>
      <c r="JS223">
        <v>0.41209168274738672</v>
      </c>
      <c r="JT223">
        <v>9.3322581507667868E-2</v>
      </c>
      <c r="JU223">
        <v>0.18535845928537109</v>
      </c>
      <c r="JV223">
        <v>0.24178636872195311</v>
      </c>
      <c r="JW223">
        <v>7.7022175452235664E-2</v>
      </c>
      <c r="JX223">
        <v>0.17209897108121039</v>
      </c>
      <c r="JY223">
        <v>1.8323158827120819E-2</v>
      </c>
      <c r="JZ223">
        <v>0.2047846441323104</v>
      </c>
      <c r="KA223">
        <v>0.15424936443551041</v>
      </c>
      <c r="KB223">
        <v>0.59095903526229554</v>
      </c>
      <c r="KC223">
        <v>0.20619828925698469</v>
      </c>
      <c r="KD223">
        <v>0.32935731849934452</v>
      </c>
      <c r="KE223">
        <v>0.1897213696152017</v>
      </c>
      <c r="KF223">
        <v>0.33242908756259798</v>
      </c>
      <c r="KG223">
        <v>0.34971133560871848</v>
      </c>
      <c r="KH223">
        <v>0.43256192468158139</v>
      </c>
      <c r="KI223">
        <v>0.1054519172066662</v>
      </c>
      <c r="KJ223">
        <v>0.22023489648048511</v>
      </c>
      <c r="KK223">
        <v>0.32948747401472922</v>
      </c>
      <c r="KL223">
        <f>MATCH(A223,'[1]BASC2_BRIEF_6yr_DEMOS_ScanInfo '!$H:$H,0)</f>
        <v>947</v>
      </c>
      <c r="KM223">
        <f>INDEX('[1]BASC2_BRIEF_6yr_DEMOS_ScanInfo '!$L:$L,KL223)</f>
        <v>2</v>
      </c>
      <c r="KN223">
        <f t="shared" si="18"/>
        <v>1</v>
      </c>
      <c r="KO223">
        <f>INDEX('[1]BASC2_BRIEF_6yr_DEMOS_ScanInfo '!$O:$O,KL223)</f>
        <v>36</v>
      </c>
      <c r="KP223">
        <f t="shared" si="19"/>
        <v>0.5</v>
      </c>
      <c r="KQ223" t="e">
        <f>MATCH(A223,[2]SelectedColumns!$A:$A,0)</f>
        <v>#N/A</v>
      </c>
      <c r="KR223" t="e">
        <f>INDEX([2]SelectedColumns!$R:$R,KQ223)</f>
        <v>#N/A</v>
      </c>
      <c r="KS223" t="e">
        <f>INDEX([2]SelectedColumns!$J:$J,KQ223)</f>
        <v>#N/A</v>
      </c>
      <c r="KT223" t="e">
        <f t="shared" si="20"/>
        <v>#N/A</v>
      </c>
      <c r="KU223" t="e">
        <f t="shared" si="21"/>
        <v>#N/A</v>
      </c>
      <c r="KV223" t="e">
        <f t="shared" si="22"/>
        <v>#N/A</v>
      </c>
      <c r="KW223" t="e">
        <f t="shared" si="23"/>
        <v>#N/A</v>
      </c>
    </row>
    <row r="224" spans="1:309" x14ac:dyDescent="0.35">
      <c r="A224" t="s">
        <v>224</v>
      </c>
      <c r="B224">
        <v>0.30759409584793529</v>
      </c>
      <c r="C224">
        <v>0.25346586786240949</v>
      </c>
      <c r="D224">
        <v>9.0733528426118593E-2</v>
      </c>
      <c r="E224">
        <v>-7.724752677121538E-2</v>
      </c>
      <c r="F224">
        <v>-6.5996666140016425E-2</v>
      </c>
      <c r="G224">
        <v>0.44753367133291871</v>
      </c>
      <c r="H224">
        <v>0.32817605037231012</v>
      </c>
      <c r="I224">
        <v>0.22334740367062</v>
      </c>
      <c r="J224">
        <v>0.18870569393680731</v>
      </c>
      <c r="K224">
        <v>7.1347393978750562E-2</v>
      </c>
      <c r="L224">
        <v>9.6479770026730138E-2</v>
      </c>
      <c r="M224">
        <v>0.39603775029120231</v>
      </c>
      <c r="N224">
        <v>0.16704990316692039</v>
      </c>
      <c r="O224">
        <v>0.1885359454764044</v>
      </c>
      <c r="P224">
        <v>8.4929997504156196E-2</v>
      </c>
      <c r="Q224">
        <v>-7.6710527019459018E-3</v>
      </c>
      <c r="R224">
        <v>0.46195058817999363</v>
      </c>
      <c r="S224">
        <v>0.27901621932966769</v>
      </c>
      <c r="T224">
        <v>0.20655155803292879</v>
      </c>
      <c r="U224">
        <v>0.35507883833974158</v>
      </c>
      <c r="V224">
        <v>0.3926331374071339</v>
      </c>
      <c r="W224">
        <v>-7.6912623071408337E-2</v>
      </c>
      <c r="X224">
        <v>0.31432857356243021</v>
      </c>
      <c r="Y224">
        <v>0.42965867562597682</v>
      </c>
      <c r="Z224">
        <v>0.16422663311713451</v>
      </c>
      <c r="AA224">
        <v>5.2855268885097173E-2</v>
      </c>
      <c r="AB224">
        <v>0.136413336678779</v>
      </c>
      <c r="AC224">
        <v>1.656920706518461E-3</v>
      </c>
      <c r="AD224">
        <v>0.1166364010736709</v>
      </c>
      <c r="AE224">
        <v>-3.3481467882013012E-2</v>
      </c>
      <c r="AF224">
        <v>0.52390055548531533</v>
      </c>
      <c r="AG224">
        <v>0.5790226203409945</v>
      </c>
      <c r="AH224">
        <v>3.4098340638834428E-2</v>
      </c>
      <c r="AI224">
        <v>0.21285223581712831</v>
      </c>
      <c r="AJ224">
        <v>0.26622321604716143</v>
      </c>
      <c r="AK224">
        <v>0.10521246340570541</v>
      </c>
      <c r="AL224">
        <v>0.25900983014969919</v>
      </c>
      <c r="AM224">
        <v>0.1969307870730235</v>
      </c>
      <c r="AN224">
        <v>3.6393695615545507E-2</v>
      </c>
      <c r="AO224">
        <v>0.19773521616778261</v>
      </c>
      <c r="AP224">
        <v>0.14958654435957339</v>
      </c>
      <c r="AQ224">
        <v>0.25781422399290238</v>
      </c>
      <c r="AR224">
        <v>0.37779331475010858</v>
      </c>
      <c r="AS224">
        <v>-4.1674698293434842E-2</v>
      </c>
      <c r="AT224">
        <v>-0.14985040313692249</v>
      </c>
      <c r="AU224">
        <v>-0.18139480880987979</v>
      </c>
      <c r="AV224">
        <v>0.20027799555317621</v>
      </c>
      <c r="AW224">
        <v>0.12706507942688569</v>
      </c>
      <c r="AX224">
        <v>-1.6057398300535871E-2</v>
      </c>
      <c r="AY224">
        <v>0.37647682535471788</v>
      </c>
      <c r="AZ224">
        <v>0.42630235920127491</v>
      </c>
      <c r="BA224">
        <v>-8.1381816249509908E-2</v>
      </c>
      <c r="BB224">
        <v>-0.1821822012476573</v>
      </c>
      <c r="BC224">
        <v>0.1704587487110325</v>
      </c>
      <c r="BD224">
        <v>0.1360206467179558</v>
      </c>
      <c r="BE224">
        <v>-3.7006426219986732E-2</v>
      </c>
      <c r="BF224">
        <v>0.2087827020613717</v>
      </c>
      <c r="BG224">
        <v>0.20786516182843989</v>
      </c>
      <c r="BH224">
        <v>0.26276432386671628</v>
      </c>
      <c r="BI224">
        <v>-1.93259497717817E-2</v>
      </c>
      <c r="BJ224">
        <v>0.1919181063574591</v>
      </c>
      <c r="BK224">
        <v>4.6138037490298663E-2</v>
      </c>
      <c r="BL224">
        <v>0.39587672410592573</v>
      </c>
      <c r="BM224">
        <v>0.29063860317925949</v>
      </c>
      <c r="BN224">
        <v>0.1153418557654025</v>
      </c>
      <c r="BO224">
        <v>0.43290266669249838</v>
      </c>
      <c r="BP224">
        <v>-6.1333092835083043E-2</v>
      </c>
      <c r="BQ224">
        <v>-9.1968937973130327E-2</v>
      </c>
      <c r="BR224">
        <v>0.25306440705778083</v>
      </c>
      <c r="BS224">
        <v>0.39220864729180571</v>
      </c>
      <c r="BT224">
        <v>-0.13876905547951199</v>
      </c>
      <c r="BU224">
        <v>0.21199414571087399</v>
      </c>
      <c r="BV224">
        <v>5.889996615261861E-2</v>
      </c>
      <c r="BW224">
        <v>0.26160701743728709</v>
      </c>
      <c r="BX224">
        <v>0.1135074466808486</v>
      </c>
      <c r="BY224">
        <v>0.30690689967234341</v>
      </c>
      <c r="BZ224">
        <v>0.1565348665615803</v>
      </c>
      <c r="CA224">
        <v>5.5136174340584043E-2</v>
      </c>
      <c r="CB224">
        <v>0.16737652762223049</v>
      </c>
      <c r="CC224">
        <v>0.31196347561774052</v>
      </c>
      <c r="CD224">
        <v>7.1910525279079929E-2</v>
      </c>
      <c r="CE224">
        <v>-0.1016920161044728</v>
      </c>
      <c r="CF224">
        <v>5.0297188268535464E-3</v>
      </c>
      <c r="CG224">
        <v>-7.3909140411137164E-2</v>
      </c>
      <c r="CH224">
        <v>3.3779117533681013E-2</v>
      </c>
      <c r="CI224">
        <v>5.4369769861499551E-2</v>
      </c>
      <c r="CJ224">
        <v>4.9534316075515283E-2</v>
      </c>
      <c r="CK224">
        <v>3.006148014125087E-2</v>
      </c>
      <c r="CL224">
        <v>-6.9011221171599413E-2</v>
      </c>
      <c r="CM224">
        <v>5.7309422609491227E-2</v>
      </c>
      <c r="CN224">
        <v>0.53178848200713114</v>
      </c>
      <c r="CO224">
        <v>0.42738801204352522</v>
      </c>
      <c r="CP224">
        <v>0.19100454805108799</v>
      </c>
      <c r="CQ224">
        <v>0.2348635331556235</v>
      </c>
      <c r="CR224">
        <v>0.58415836286594169</v>
      </c>
      <c r="CS224">
        <v>-9.8800218089469594E-2</v>
      </c>
      <c r="CT224">
        <v>9.1642185873477278E-2</v>
      </c>
      <c r="CU224">
        <v>0.17969631544434159</v>
      </c>
      <c r="CV224">
        <v>3.4321919801102878E-2</v>
      </c>
      <c r="CW224">
        <v>2.914137243791903E-2</v>
      </c>
      <c r="CX224">
        <v>4.1266151844292283E-2</v>
      </c>
      <c r="CY224">
        <v>1.2528830898114631E-2</v>
      </c>
      <c r="CZ224">
        <v>0.1245434544998338</v>
      </c>
      <c r="DA224">
        <v>-8.8174382267948603E-2</v>
      </c>
      <c r="DB224">
        <v>0.39133777546747678</v>
      </c>
      <c r="DC224">
        <v>0.45245168738713559</v>
      </c>
      <c r="DD224">
        <v>0.25943304520934313</v>
      </c>
      <c r="DE224">
        <v>9.6597436382420021E-2</v>
      </c>
      <c r="DF224">
        <v>0.27838894503034473</v>
      </c>
      <c r="DG224">
        <v>0.1261092401351751</v>
      </c>
      <c r="DH224">
        <v>0.22760929425664189</v>
      </c>
      <c r="DI224">
        <v>8.1649150671926352E-2</v>
      </c>
      <c r="DJ224">
        <v>-3.580346304624471E-2</v>
      </c>
      <c r="DK224">
        <v>-0.17241414137593319</v>
      </c>
      <c r="DL224">
        <v>0.12305204531147319</v>
      </c>
      <c r="DM224">
        <v>0.36768255050019311</v>
      </c>
      <c r="DN224">
        <v>0.42632994946462288</v>
      </c>
      <c r="DO224">
        <v>-6.0983538700516648E-2</v>
      </c>
      <c r="DP224">
        <v>-0.14877531907996189</v>
      </c>
      <c r="DQ224">
        <v>4.2978415987937391E-2</v>
      </c>
      <c r="DR224">
        <v>0.35274425168468748</v>
      </c>
      <c r="DS224">
        <v>0.42347029182890822</v>
      </c>
      <c r="DT224">
        <v>9.818978186305749E-2</v>
      </c>
      <c r="DU224">
        <v>0.30902862324473229</v>
      </c>
      <c r="DV224">
        <v>0.14110177685774231</v>
      </c>
      <c r="DW224">
        <v>-0.15518464151538591</v>
      </c>
      <c r="DX224">
        <v>-5.5619394376562381E-2</v>
      </c>
      <c r="DY224">
        <v>-5.5535010389424766E-3</v>
      </c>
      <c r="DZ224">
        <v>2.4217014170471059E-2</v>
      </c>
      <c r="EA224">
        <v>0.13465740625050099</v>
      </c>
      <c r="EB224">
        <v>-8.8798728173737906E-2</v>
      </c>
      <c r="EC224">
        <v>7.0685361647838896E-2</v>
      </c>
      <c r="ED224">
        <v>9.3864886248354651E-2</v>
      </c>
      <c r="EE224">
        <v>0.1029064348322086</v>
      </c>
      <c r="EF224">
        <v>-1.316118039226355E-2</v>
      </c>
      <c r="EG224">
        <v>1.0862018116038151E-2</v>
      </c>
      <c r="EH224">
        <v>0.1038472147528815</v>
      </c>
      <c r="EI224">
        <v>0.4567382855509492</v>
      </c>
      <c r="EJ224">
        <v>0.27081086738692323</v>
      </c>
      <c r="EK224">
        <v>0.39490100531000438</v>
      </c>
      <c r="EL224">
        <v>-0.12677692952291661</v>
      </c>
      <c r="EM224">
        <v>0.1821468201027423</v>
      </c>
      <c r="EN224">
        <v>0.23534811283366611</v>
      </c>
      <c r="EO224">
        <v>0.31694208212096708</v>
      </c>
      <c r="EP224">
        <v>-0.23853792557025949</v>
      </c>
      <c r="EQ224">
        <v>0.26335751423972498</v>
      </c>
      <c r="ER224">
        <v>-0.15202186600584569</v>
      </c>
      <c r="ES224">
        <v>0.1473216592140498</v>
      </c>
      <c r="ET224">
        <v>0.2446582410510672</v>
      </c>
      <c r="EU224">
        <v>0.31324206460942949</v>
      </c>
      <c r="EV224">
        <v>0.28701986136766811</v>
      </c>
      <c r="EW224">
        <v>0.11540099823413991</v>
      </c>
      <c r="EX224">
        <v>0.19005106974215169</v>
      </c>
      <c r="EY224">
        <v>0.32243721825795663</v>
      </c>
      <c r="EZ224">
        <v>0.22525554133693729</v>
      </c>
      <c r="FA224">
        <v>0.2418314942285596</v>
      </c>
      <c r="FB224">
        <v>0.31284384810688098</v>
      </c>
      <c r="FC224">
        <v>0.30370054559023002</v>
      </c>
      <c r="FD224">
        <v>0.50359110917879579</v>
      </c>
      <c r="FE224">
        <v>0.32399616805170739</v>
      </c>
      <c r="FF224">
        <v>0.3032770607815668</v>
      </c>
      <c r="FG224">
        <v>0.34564755197821417</v>
      </c>
      <c r="FH224">
        <v>0.35311869932913592</v>
      </c>
      <c r="FI224">
        <v>0.37198295866002529</v>
      </c>
      <c r="FJ224">
        <v>0.15954349637748799</v>
      </c>
      <c r="FK224">
        <v>0.52784683894586437</v>
      </c>
      <c r="FL224">
        <v>0.2368689549710975</v>
      </c>
      <c r="FM224">
        <v>0.67995714914603733</v>
      </c>
      <c r="FN224">
        <v>0.32824578414089017</v>
      </c>
      <c r="FO224">
        <v>0.24035373578173949</v>
      </c>
      <c r="FP224">
        <v>0.3289291177453999</v>
      </c>
      <c r="FQ224">
        <v>0.234362863186416</v>
      </c>
      <c r="FR224">
        <v>0.62393617176408567</v>
      </c>
      <c r="FS224">
        <v>0.27946900736366098</v>
      </c>
      <c r="FT224">
        <v>0.44867204356869111</v>
      </c>
      <c r="FU224">
        <v>0.28072021786745771</v>
      </c>
      <c r="FV224">
        <v>0.21294099420674589</v>
      </c>
      <c r="FW224">
        <v>0.28235834265890092</v>
      </c>
      <c r="FX224">
        <v>0.43418187926814428</v>
      </c>
      <c r="FY224">
        <v>0.1188869333641399</v>
      </c>
      <c r="FZ224">
        <v>0.46446089388684192</v>
      </c>
      <c r="GA224">
        <v>0.58345160165511067</v>
      </c>
      <c r="GB224">
        <v>0.1816296511542316</v>
      </c>
      <c r="GC224">
        <v>0.37585602662954332</v>
      </c>
      <c r="GD224">
        <v>0.1373056979271437</v>
      </c>
      <c r="GE224">
        <v>0.30024125590157658</v>
      </c>
      <c r="GF224">
        <v>0.44668526304305262</v>
      </c>
      <c r="GG224">
        <v>0.18418301461036249</v>
      </c>
      <c r="GH224">
        <v>0.27176276906886548</v>
      </c>
      <c r="GI224">
        <v>0.48978645569768858</v>
      </c>
      <c r="GJ224">
        <v>0.24590329550284609</v>
      </c>
      <c r="GK224">
        <v>0.1238905858522355</v>
      </c>
      <c r="GL224">
        <v>0.22583284192412481</v>
      </c>
      <c r="GM224">
        <v>0.27734118919965711</v>
      </c>
      <c r="GN224">
        <v>0.23509946916209071</v>
      </c>
      <c r="GO224">
        <v>0.2502745833086093</v>
      </c>
      <c r="GP224">
        <v>0.3584146790614281</v>
      </c>
      <c r="GQ224">
        <v>5.2748636697907372E-2</v>
      </c>
      <c r="GR224">
        <v>0.33361124446169621</v>
      </c>
      <c r="GS224">
        <v>0.27763904976807979</v>
      </c>
      <c r="GT224">
        <v>0.14664470693053741</v>
      </c>
      <c r="GU224">
        <v>0.53848511030605484</v>
      </c>
      <c r="GV224">
        <v>0.17451778350495059</v>
      </c>
      <c r="GW224">
        <v>0.51124372170412413</v>
      </c>
      <c r="GX224">
        <v>0.64941149593508529</v>
      </c>
      <c r="GY224">
        <v>0.13567726541055991</v>
      </c>
      <c r="GZ224">
        <v>0.2491520600547282</v>
      </c>
      <c r="HA224">
        <v>0.27838433808059609</v>
      </c>
      <c r="HB224">
        <v>0.62486028667114613</v>
      </c>
      <c r="HC224">
        <v>0.18905040505762261</v>
      </c>
      <c r="HD224">
        <v>0.19520018874171749</v>
      </c>
      <c r="HE224">
        <v>0.15442049094758711</v>
      </c>
      <c r="HF224">
        <v>0.50950479786275737</v>
      </c>
      <c r="HG224">
        <v>0.1715487087990584</v>
      </c>
      <c r="HH224">
        <v>0.12534406166532311</v>
      </c>
      <c r="HI224">
        <v>5.2791223121900599E-2</v>
      </c>
      <c r="HJ224">
        <v>0.34130351226239708</v>
      </c>
      <c r="HK224">
        <v>0.3062029709757933</v>
      </c>
      <c r="HL224">
        <v>0.3885616099370644</v>
      </c>
      <c r="HM224">
        <v>0.1932002870375869</v>
      </c>
      <c r="HN224">
        <v>0.30629688034631902</v>
      </c>
      <c r="HO224">
        <v>0.51262310377306797</v>
      </c>
      <c r="HP224">
        <v>0.30196283063170121</v>
      </c>
      <c r="HQ224">
        <v>0.276919395263583</v>
      </c>
      <c r="HR224">
        <v>0.41267033865878161</v>
      </c>
      <c r="HS224">
        <v>0.18598617635489911</v>
      </c>
      <c r="HT224">
        <v>0.54017802507383927</v>
      </c>
      <c r="HU224">
        <v>0.1925102047394523</v>
      </c>
      <c r="HV224">
        <v>0.16923883226749389</v>
      </c>
      <c r="HW224">
        <v>0.20142612665596971</v>
      </c>
      <c r="HX224">
        <v>0.3453823452204775</v>
      </c>
      <c r="HY224">
        <v>0.39694136134424801</v>
      </c>
      <c r="HZ224">
        <v>0.28579692987207062</v>
      </c>
      <c r="IA224">
        <v>0.28071830286743771</v>
      </c>
      <c r="IB224">
        <v>0.34457417548727809</v>
      </c>
      <c r="IC224">
        <v>0.27274391465998538</v>
      </c>
      <c r="ID224">
        <v>0.52665791441152088</v>
      </c>
      <c r="IE224">
        <v>0.3667985683349001</v>
      </c>
      <c r="IF224">
        <v>0.1341736379668716</v>
      </c>
      <c r="IG224">
        <v>0.31631890900755888</v>
      </c>
      <c r="IH224">
        <v>0.51107067232406456</v>
      </c>
      <c r="II224">
        <v>0.50439689204672922</v>
      </c>
      <c r="IJ224">
        <v>0.59449201045875677</v>
      </c>
      <c r="IK224">
        <v>0.2333960846627415</v>
      </c>
      <c r="IL224">
        <v>0.2613459247357488</v>
      </c>
      <c r="IM224">
        <v>0.41161071213087103</v>
      </c>
      <c r="IN224">
        <v>0.25456190690785518</v>
      </c>
      <c r="IO224">
        <v>0.26714586044272148</v>
      </c>
      <c r="IP224">
        <v>0.59264532477428866</v>
      </c>
      <c r="IQ224">
        <v>0.37278652959505992</v>
      </c>
      <c r="IR224">
        <v>0.43658351845698479</v>
      </c>
      <c r="IS224">
        <v>0.41428368523469777</v>
      </c>
      <c r="IT224">
        <v>0.49255087921756768</v>
      </c>
      <c r="IU224">
        <v>0.27168591364939498</v>
      </c>
      <c r="IV224">
        <v>0.44439115492283948</v>
      </c>
      <c r="IW224">
        <v>0.38728180937767631</v>
      </c>
      <c r="IX224">
        <v>0.33514227350848103</v>
      </c>
      <c r="IY224">
        <v>0.22415490606702149</v>
      </c>
      <c r="IZ224">
        <v>0.36312191963765389</v>
      </c>
      <c r="JA224">
        <v>0.2233617540719523</v>
      </c>
      <c r="JB224">
        <v>0.15472552848962051</v>
      </c>
      <c r="JC224">
        <v>8.2822904023339028E-2</v>
      </c>
      <c r="JD224">
        <v>9.5577006498722417E-2</v>
      </c>
      <c r="JE224">
        <v>0.39096369205994858</v>
      </c>
      <c r="JF224">
        <v>0.46823939672167619</v>
      </c>
      <c r="JG224">
        <v>0.19100910419481459</v>
      </c>
      <c r="JH224">
        <v>0.1177340573139519</v>
      </c>
      <c r="JI224">
        <v>0.33983805869790268</v>
      </c>
      <c r="JJ224">
        <v>0.39497090365781612</v>
      </c>
      <c r="JK224">
        <v>0.16504369003809599</v>
      </c>
      <c r="JL224">
        <v>0.1060332986078651</v>
      </c>
      <c r="JM224">
        <v>9.7215479497601592E-2</v>
      </c>
      <c r="JN224">
        <v>0.26603046577510248</v>
      </c>
      <c r="JO224">
        <v>0.15693080158600181</v>
      </c>
      <c r="JP224">
        <v>0.33110822995325428</v>
      </c>
      <c r="JQ224">
        <v>0.31952441455518038</v>
      </c>
      <c r="JR224">
        <v>9.3963178535989789E-2</v>
      </c>
      <c r="JS224">
        <v>0.44622930079048329</v>
      </c>
      <c r="JT224">
        <v>0.1403548334244408</v>
      </c>
      <c r="JU224">
        <v>0.1988442057197346</v>
      </c>
      <c r="JV224">
        <v>0.110849464395831</v>
      </c>
      <c r="JW224">
        <v>0.32366180902386632</v>
      </c>
      <c r="JX224">
        <v>0.16287106065338799</v>
      </c>
      <c r="JY224">
        <v>0.23787407989608511</v>
      </c>
      <c r="JZ224">
        <v>0.12271620305895491</v>
      </c>
      <c r="KA224">
        <v>0.15012094437145379</v>
      </c>
      <c r="KB224">
        <v>0.40581732916286978</v>
      </c>
      <c r="KC224">
        <v>0.39433445275382201</v>
      </c>
      <c r="KD224">
        <v>0.1560753618872909</v>
      </c>
      <c r="KE224">
        <v>0.25478760069358802</v>
      </c>
      <c r="KF224">
        <v>0.2442273827919462</v>
      </c>
      <c r="KG224">
        <v>0.14051243903781979</v>
      </c>
      <c r="KH224">
        <v>0.32990956760900569</v>
      </c>
      <c r="KI224">
        <v>7.3222332290097253E-2</v>
      </c>
      <c r="KJ224">
        <v>0.45916581691803271</v>
      </c>
      <c r="KK224">
        <v>0.32037786314018712</v>
      </c>
      <c r="KL224">
        <f>MATCH(A224,'[1]BASC2_BRIEF_6yr_DEMOS_ScanInfo '!$H:$H,0)</f>
        <v>948</v>
      </c>
      <c r="KM224">
        <f>INDEX('[1]BASC2_BRIEF_6yr_DEMOS_ScanInfo '!$L:$L,KL224)</f>
        <v>1</v>
      </c>
      <c r="KN224">
        <f t="shared" si="18"/>
        <v>0</v>
      </c>
      <c r="KO224">
        <f>INDEX('[1]BASC2_BRIEF_6yr_DEMOS_ScanInfo '!$O:$O,KL224)</f>
        <v>37</v>
      </c>
      <c r="KP224">
        <f t="shared" si="19"/>
        <v>0.58333333333333337</v>
      </c>
      <c r="KQ224">
        <f>MATCH(A224,[2]SelectedColumns!$A:$A,0)</f>
        <v>416</v>
      </c>
      <c r="KR224">
        <f>INDEX([2]SelectedColumns!$R:$R,KQ224)</f>
        <v>81</v>
      </c>
      <c r="KS224">
        <f>INDEX([2]SelectedColumns!$J:$J,KQ224)</f>
        <v>54</v>
      </c>
      <c r="KT224">
        <f t="shared" si="20"/>
        <v>1</v>
      </c>
      <c r="KU224">
        <f t="shared" si="21"/>
        <v>0</v>
      </c>
      <c r="KV224">
        <f t="shared" si="22"/>
        <v>1</v>
      </c>
      <c r="KW224">
        <f t="shared" si="23"/>
        <v>0</v>
      </c>
    </row>
    <row r="225" spans="1:309" x14ac:dyDescent="0.35">
      <c r="A225" t="s">
        <v>225</v>
      </c>
      <c r="B225">
        <v>6.5812066713192507E-2</v>
      </c>
      <c r="C225">
        <v>0.2155113431161193</v>
      </c>
      <c r="D225">
        <v>0.34384557439943308</v>
      </c>
      <c r="E225">
        <v>0.18798787345974241</v>
      </c>
      <c r="F225">
        <v>0.14415210442344259</v>
      </c>
      <c r="G225">
        <v>0.4396633555060826</v>
      </c>
      <c r="H225">
        <v>0.38301055974605003</v>
      </c>
      <c r="I225">
        <v>6.0332765753916107E-2</v>
      </c>
      <c r="J225">
        <v>2.0384031266071471E-2</v>
      </c>
      <c r="K225">
        <v>9.0848120648158837E-2</v>
      </c>
      <c r="L225">
        <v>0.13621908080641609</v>
      </c>
      <c r="M225">
        <v>0.30066631518511627</v>
      </c>
      <c r="N225">
        <v>0.59158095247614928</v>
      </c>
      <c r="O225">
        <v>0.2406391141413686</v>
      </c>
      <c r="P225">
        <v>0.11641407851340579</v>
      </c>
      <c r="Q225">
        <v>0.1697147021835328</v>
      </c>
      <c r="R225">
        <v>0.70019920857164275</v>
      </c>
      <c r="S225">
        <v>0.77110504512890476</v>
      </c>
      <c r="T225">
        <v>4.7366033796807927E-2</v>
      </c>
      <c r="U225">
        <v>0.38483801581925731</v>
      </c>
      <c r="V225">
        <v>0.2381364153756291</v>
      </c>
      <c r="W225">
        <v>5.0925862410312828E-2</v>
      </c>
      <c r="X225">
        <v>0.67552922613271171</v>
      </c>
      <c r="Y225">
        <v>0.36194374872603691</v>
      </c>
      <c r="Z225">
        <v>4.4550894352696879E-2</v>
      </c>
      <c r="AA225">
        <v>-1.210341684711214E-2</v>
      </c>
      <c r="AB225">
        <v>-1.304268935469843E-2</v>
      </c>
      <c r="AC225">
        <v>0.31390226656690529</v>
      </c>
      <c r="AD225">
        <v>-0.22209571885112259</v>
      </c>
      <c r="AE225">
        <v>1.792728135003618E-2</v>
      </c>
      <c r="AF225">
        <v>0.63332822200454308</v>
      </c>
      <c r="AG225">
        <v>0.85179939203153676</v>
      </c>
      <c r="AH225">
        <v>0.16624084636803341</v>
      </c>
      <c r="AI225">
        <v>0.15041273956765069</v>
      </c>
      <c r="AJ225">
        <v>0.19250400311678881</v>
      </c>
      <c r="AK225">
        <v>0.11460803080919189</v>
      </c>
      <c r="AL225">
        <v>0.12698493404362471</v>
      </c>
      <c r="AM225">
        <v>-6.64598351523773E-2</v>
      </c>
      <c r="AN225">
        <v>0.48139840795507949</v>
      </c>
      <c r="AO225">
        <v>-0.18691437935942681</v>
      </c>
      <c r="AP225">
        <v>3.8155423842924252E-2</v>
      </c>
      <c r="AQ225">
        <v>0.11666095222330659</v>
      </c>
      <c r="AR225">
        <v>0.42170548447256839</v>
      </c>
      <c r="AS225">
        <v>-6.9439045332948757E-2</v>
      </c>
      <c r="AT225">
        <v>0.14497367261915969</v>
      </c>
      <c r="AU225">
        <v>3.8907292602158527E-2</v>
      </c>
      <c r="AV225">
        <v>0.62276605757801273</v>
      </c>
      <c r="AW225">
        <v>0.23822339232701689</v>
      </c>
      <c r="AX225">
        <v>0.35129457177539902</v>
      </c>
      <c r="AY225">
        <v>0.21726545150771209</v>
      </c>
      <c r="AZ225">
        <v>0.17729509673097499</v>
      </c>
      <c r="BA225">
        <v>8.5333777788749732E-3</v>
      </c>
      <c r="BB225">
        <v>-6.722890678657345E-2</v>
      </c>
      <c r="BC225">
        <v>-2.738862569861622E-2</v>
      </c>
      <c r="BD225">
        <v>-0.11685145916889771</v>
      </c>
      <c r="BE225">
        <v>-0.13618893614110841</v>
      </c>
      <c r="BF225">
        <v>3.569447965080963E-2</v>
      </c>
      <c r="BG225">
        <v>0.19041339659252429</v>
      </c>
      <c r="BH225">
        <v>3.3237039193575242E-2</v>
      </c>
      <c r="BI225">
        <v>-7.2682314203190046E-2</v>
      </c>
      <c r="BJ225">
        <v>0.27152521353937331</v>
      </c>
      <c r="BK225">
        <v>0.27593205034654522</v>
      </c>
      <c r="BL225">
        <v>0.48650399894714991</v>
      </c>
      <c r="BM225">
        <v>0.18648572985672759</v>
      </c>
      <c r="BN225">
        <v>5.7955099072280802E-2</v>
      </c>
      <c r="BO225">
        <v>0.31274343111427871</v>
      </c>
      <c r="BP225">
        <v>-6.4788445477308221E-2</v>
      </c>
      <c r="BQ225">
        <v>-8.8854623242105024E-3</v>
      </c>
      <c r="BR225">
        <v>-0.1102275068236622</v>
      </c>
      <c r="BS225">
        <v>0.50680481463892846</v>
      </c>
      <c r="BT225">
        <v>-0.19684253441221561</v>
      </c>
      <c r="BU225">
        <v>-9.3620322680250889E-2</v>
      </c>
      <c r="BV225">
        <v>1.020563771506122E-2</v>
      </c>
      <c r="BW225">
        <v>-9.556322694883046E-2</v>
      </c>
      <c r="BX225">
        <v>9.1157698440134327E-2</v>
      </c>
      <c r="BY225">
        <v>9.1867343672131119E-2</v>
      </c>
      <c r="BZ225">
        <v>1.240267895463076E-2</v>
      </c>
      <c r="CA225">
        <v>-0.31556826471734661</v>
      </c>
      <c r="CB225">
        <v>0.10693642068503779</v>
      </c>
      <c r="CC225">
        <v>0.44938333395362862</v>
      </c>
      <c r="CD225">
        <v>-9.6655403225078373E-2</v>
      </c>
      <c r="CE225">
        <v>-0.2872846254440482</v>
      </c>
      <c r="CF225">
        <v>2.0594312137809601E-2</v>
      </c>
      <c r="CG225">
        <v>0.12770603307485101</v>
      </c>
      <c r="CH225">
        <v>5.9980014728662663E-2</v>
      </c>
      <c r="CI225">
        <v>-7.4290776667642389E-2</v>
      </c>
      <c r="CJ225">
        <v>0.31403294548994731</v>
      </c>
      <c r="CK225">
        <v>0.13225432423348391</v>
      </c>
      <c r="CL225">
        <v>6.0074042128578593E-2</v>
      </c>
      <c r="CM225">
        <v>6.0673961856529957E-2</v>
      </c>
      <c r="CN225">
        <v>0.60673565964335563</v>
      </c>
      <c r="CO225">
        <v>0.76041703917972625</v>
      </c>
      <c r="CP225">
        <v>0.1218483445560317</v>
      </c>
      <c r="CQ225">
        <v>0.25314932853817268</v>
      </c>
      <c r="CR225">
        <v>0.18647714830821821</v>
      </c>
      <c r="CS225">
        <v>-9.6999790419005638E-2</v>
      </c>
      <c r="CT225">
        <v>0.328420545892258</v>
      </c>
      <c r="CU225">
        <v>0.41875362329990068</v>
      </c>
      <c r="CV225">
        <v>0.1189109753407662</v>
      </c>
      <c r="CW225">
        <v>5.0157566797472741E-2</v>
      </c>
      <c r="CX225">
        <v>6.755631657068184E-2</v>
      </c>
      <c r="CY225">
        <v>-0.1084796216724109</v>
      </c>
      <c r="CZ225">
        <v>-1.3701374838797079E-2</v>
      </c>
      <c r="DA225">
        <v>8.5111213389756468E-2</v>
      </c>
      <c r="DB225">
        <v>0.55604655166644179</v>
      </c>
      <c r="DC225">
        <v>0.39717256544780938</v>
      </c>
      <c r="DD225">
        <v>0.2043003639036173</v>
      </c>
      <c r="DE225">
        <v>0.14329151813386651</v>
      </c>
      <c r="DF225">
        <v>0.1507298313750973</v>
      </c>
      <c r="DG225">
        <v>0.20425328989756131</v>
      </c>
      <c r="DH225">
        <v>0.17022181021433139</v>
      </c>
      <c r="DI225">
        <v>8.826317402832462E-4</v>
      </c>
      <c r="DJ225">
        <v>-1.0903785266279E-2</v>
      </c>
      <c r="DK225">
        <v>2.8249342882193721E-2</v>
      </c>
      <c r="DL225">
        <v>0.18124642585244019</v>
      </c>
      <c r="DM225">
        <v>2.4924203079182531E-2</v>
      </c>
      <c r="DN225">
        <v>0.36036754960732459</v>
      </c>
      <c r="DO225">
        <v>-0.2188485767624693</v>
      </c>
      <c r="DP225">
        <v>-4.6693465551683522E-2</v>
      </c>
      <c r="DQ225">
        <v>-2.6455737026491951E-2</v>
      </c>
      <c r="DR225">
        <v>0.51396835863914259</v>
      </c>
      <c r="DS225">
        <v>0.26614371289091632</v>
      </c>
      <c r="DT225">
        <v>0.2425890967427036</v>
      </c>
      <c r="DU225">
        <v>4.8428021158747107E-2</v>
      </c>
      <c r="DV225">
        <v>0.1191600266124944</v>
      </c>
      <c r="DW225">
        <v>5.3370207826739513E-2</v>
      </c>
      <c r="DX225">
        <v>0.1059200312205666</v>
      </c>
      <c r="DY225">
        <v>-3.621187916157842E-2</v>
      </c>
      <c r="DZ225">
        <v>7.3969276922214999E-2</v>
      </c>
      <c r="EA225">
        <v>8.3084187824165268E-2</v>
      </c>
      <c r="EB225">
        <v>5.7804375538653918E-2</v>
      </c>
      <c r="EC225">
        <v>8.6091419242002587E-2</v>
      </c>
      <c r="ED225">
        <v>0.2869407831736106</v>
      </c>
      <c r="EE225">
        <v>0.1744867231317748</v>
      </c>
      <c r="EF225">
        <v>9.1226475723642952E-2</v>
      </c>
      <c r="EG225">
        <v>-1.43725991321888E-2</v>
      </c>
      <c r="EH225">
        <v>0.61830900639476127</v>
      </c>
      <c r="EI225">
        <v>0.45132262158793252</v>
      </c>
      <c r="EJ225">
        <v>0.1461233022430091</v>
      </c>
      <c r="EK225">
        <v>9.0220146763498654E-2</v>
      </c>
      <c r="EL225">
        <v>-4.7352090296745253E-2</v>
      </c>
      <c r="EM225">
        <v>-4.1418084284097427E-2</v>
      </c>
      <c r="EN225">
        <v>0.2436391813184888</v>
      </c>
      <c r="EO225">
        <v>0.63662118186971517</v>
      </c>
      <c r="EP225">
        <v>-0.1886402211525666</v>
      </c>
      <c r="EQ225">
        <v>0.16602438597898639</v>
      </c>
      <c r="ER225">
        <v>-2.3173964274350482E-2</v>
      </c>
      <c r="ES225">
        <v>0.13799902704026609</v>
      </c>
      <c r="ET225">
        <v>0.33378067368987152</v>
      </c>
      <c r="EU225">
        <v>0.4589315068027891</v>
      </c>
      <c r="EV225">
        <v>0.33413007821347379</v>
      </c>
      <c r="EW225">
        <v>0.44446408245167129</v>
      </c>
      <c r="EX225">
        <v>0.2350448415602136</v>
      </c>
      <c r="EY225">
        <v>0.17407572047027281</v>
      </c>
      <c r="EZ225">
        <v>0.14550435842107781</v>
      </c>
      <c r="FA225">
        <v>0.2261439380190679</v>
      </c>
      <c r="FB225">
        <v>0.26061419376946882</v>
      </c>
      <c r="FC225">
        <v>0.1589410272170711</v>
      </c>
      <c r="FD225">
        <v>0.43794881066496311</v>
      </c>
      <c r="FE225">
        <v>0.43155197608106549</v>
      </c>
      <c r="FF225">
        <v>0.25241111984115377</v>
      </c>
      <c r="FG225">
        <v>0.26486196519283017</v>
      </c>
      <c r="FH225">
        <v>0.47887219556142602</v>
      </c>
      <c r="FI225">
        <v>0.43186736813464588</v>
      </c>
      <c r="FJ225">
        <v>0.22003679207868609</v>
      </c>
      <c r="FK225">
        <v>0.18536625779621249</v>
      </c>
      <c r="FL225">
        <v>0.287657926143704</v>
      </c>
      <c r="FM225">
        <v>0.76782940796570653</v>
      </c>
      <c r="FN225">
        <v>0.231243689484531</v>
      </c>
      <c r="FO225">
        <v>0.57074777173102409</v>
      </c>
      <c r="FP225">
        <v>0.48623541425097833</v>
      </c>
      <c r="FQ225">
        <v>0.21336257066039621</v>
      </c>
      <c r="FR225">
        <v>0.41700406732750472</v>
      </c>
      <c r="FS225">
        <v>0.10345517361664359</v>
      </c>
      <c r="FT225">
        <v>0.1933311615080314</v>
      </c>
      <c r="FU225">
        <v>0.25134309645647551</v>
      </c>
      <c r="FV225">
        <v>0.223391533043024</v>
      </c>
      <c r="FW225">
        <v>0.32032992883114481</v>
      </c>
      <c r="FX225">
        <v>0.38178412579311938</v>
      </c>
      <c r="FY225">
        <v>0.25356763740643978</v>
      </c>
      <c r="FZ225">
        <v>0.59027674782457229</v>
      </c>
      <c r="GA225">
        <v>0.32927645055373428</v>
      </c>
      <c r="GB225">
        <v>4.7174469389042961E-2</v>
      </c>
      <c r="GC225">
        <v>0.2678667157671234</v>
      </c>
      <c r="GD225">
        <v>0.21053373184850629</v>
      </c>
      <c r="GE225">
        <v>0.11277989466739639</v>
      </c>
      <c r="GF225">
        <v>0.35993694667546561</v>
      </c>
      <c r="GG225">
        <v>0.1235020016280913</v>
      </c>
      <c r="GH225">
        <v>0.26462858382465199</v>
      </c>
      <c r="GI225">
        <v>0.32412185626490692</v>
      </c>
      <c r="GJ225">
        <v>0.3174133525525572</v>
      </c>
      <c r="GK225">
        <v>0.1539905757872011</v>
      </c>
      <c r="GL225">
        <v>0.1081512614766604</v>
      </c>
      <c r="GM225">
        <v>0.2967935645571288</v>
      </c>
      <c r="GN225">
        <v>0.41748768009034221</v>
      </c>
      <c r="GO225">
        <v>0.17028155628524419</v>
      </c>
      <c r="GP225">
        <v>0.30713543922451908</v>
      </c>
      <c r="GQ225">
        <v>0.33401783491183712</v>
      </c>
      <c r="GR225">
        <v>3.7304083183603079E-2</v>
      </c>
      <c r="GS225">
        <v>0.31293220808054312</v>
      </c>
      <c r="GT225">
        <v>0.1916828961599831</v>
      </c>
      <c r="GU225">
        <v>0.5551240718992545</v>
      </c>
      <c r="GV225">
        <v>2.6858854922418591E-2</v>
      </c>
      <c r="GW225">
        <v>0.1572658024055367</v>
      </c>
      <c r="GX225">
        <v>0.16715405055781671</v>
      </c>
      <c r="GY225">
        <v>0.40682344558113898</v>
      </c>
      <c r="GZ225">
        <v>0.28354053565223097</v>
      </c>
      <c r="HA225">
        <v>0.13264709458737539</v>
      </c>
      <c r="HB225">
        <v>0.2356536898396536</v>
      </c>
      <c r="HC225">
        <v>2.827165540825868E-2</v>
      </c>
      <c r="HD225">
        <v>0.2275244384757773</v>
      </c>
      <c r="HE225">
        <v>6.8465940808280612E-2</v>
      </c>
      <c r="HF225">
        <v>0.52972614675426066</v>
      </c>
      <c r="HG225">
        <v>0.23512094821705781</v>
      </c>
      <c r="HH225">
        <v>7.6123264511808758E-2</v>
      </c>
      <c r="HI225">
        <v>0.73835838254012154</v>
      </c>
      <c r="HJ225">
        <v>0.3214742105339759</v>
      </c>
      <c r="HK225">
        <v>0.16047684088801839</v>
      </c>
      <c r="HL225">
        <v>0.35844605498902182</v>
      </c>
      <c r="HM225">
        <v>3.4435963205349279E-2</v>
      </c>
      <c r="HN225">
        <v>0.23200815684882689</v>
      </c>
      <c r="HO225">
        <v>0.14095204401240491</v>
      </c>
      <c r="HP225">
        <v>0.30657658759036882</v>
      </c>
      <c r="HQ225">
        <v>0.70342556628190722</v>
      </c>
      <c r="HR225">
        <v>0.27088080937984699</v>
      </c>
      <c r="HS225">
        <v>0.23324963522625489</v>
      </c>
      <c r="HT225">
        <v>0.13194920456609871</v>
      </c>
      <c r="HU225">
        <v>0.13238099498279099</v>
      </c>
      <c r="HV225">
        <v>0.1935183797456537</v>
      </c>
      <c r="HW225">
        <v>0.19956009892799551</v>
      </c>
      <c r="HX225">
        <v>0.53710692051439446</v>
      </c>
      <c r="HY225">
        <v>0.36951301033736622</v>
      </c>
      <c r="HZ225">
        <v>0.25955944478691129</v>
      </c>
      <c r="IA225">
        <v>0.40721116749330111</v>
      </c>
      <c r="IB225">
        <v>0.25853333901120318</v>
      </c>
      <c r="IC225">
        <v>0.33478098896548142</v>
      </c>
      <c r="ID225">
        <v>0.45930970623826373</v>
      </c>
      <c r="IE225">
        <v>0.30641585149348161</v>
      </c>
      <c r="IF225">
        <v>0.19302125130603159</v>
      </c>
      <c r="IG225">
        <v>0.37389998384666628</v>
      </c>
      <c r="IH225">
        <v>0.5859270437494225</v>
      </c>
      <c r="II225">
        <v>0.31716460897074139</v>
      </c>
      <c r="IJ225">
        <v>0.50146942002262374</v>
      </c>
      <c r="IK225">
        <v>0.16872860419717381</v>
      </c>
      <c r="IL225">
        <v>0.20227305024826889</v>
      </c>
      <c r="IM225">
        <v>0.34590187976671249</v>
      </c>
      <c r="IN225">
        <v>0.28599948478438741</v>
      </c>
      <c r="IO225">
        <v>0.35775781385396699</v>
      </c>
      <c r="IP225">
        <v>0.47336912474621878</v>
      </c>
      <c r="IQ225">
        <v>0.37896947112272161</v>
      </c>
      <c r="IR225">
        <v>0.4606000154237635</v>
      </c>
      <c r="IS225">
        <v>0.77171988542768333</v>
      </c>
      <c r="IT225">
        <v>0.38369203087315379</v>
      </c>
      <c r="IU225">
        <v>0.16808794385948331</v>
      </c>
      <c r="IV225">
        <v>0.42360219882951372</v>
      </c>
      <c r="IW225">
        <v>0.3520468375761131</v>
      </c>
      <c r="IX225">
        <v>0.33127216770099188</v>
      </c>
      <c r="IY225">
        <v>0.33951397865546062</v>
      </c>
      <c r="IZ225">
        <v>0.28183867395459922</v>
      </c>
      <c r="JA225">
        <v>0.25056849751358901</v>
      </c>
      <c r="JB225">
        <v>0.24873813149013629</v>
      </c>
      <c r="JC225">
        <v>0.114446777687103</v>
      </c>
      <c r="JD225">
        <v>0.1036029322349447</v>
      </c>
      <c r="JE225">
        <v>0.55033939388723652</v>
      </c>
      <c r="JF225">
        <v>0.34442211219887209</v>
      </c>
      <c r="JG225">
        <v>0.16856547315975171</v>
      </c>
      <c r="JH225">
        <v>0.14281814687401689</v>
      </c>
      <c r="JI225">
        <v>0.2242005375312788</v>
      </c>
      <c r="JJ225">
        <v>0.4050689124176427</v>
      </c>
      <c r="JK225">
        <v>0.16869986221659361</v>
      </c>
      <c r="JL225">
        <v>8.7783974757611072E-2</v>
      </c>
      <c r="JM225">
        <v>0.26355593606566519</v>
      </c>
      <c r="JN225">
        <v>0.26433957760834009</v>
      </c>
      <c r="JO225">
        <v>0.37705007944209562</v>
      </c>
      <c r="JP225">
        <v>0.3373792334661268</v>
      </c>
      <c r="JQ225">
        <v>0.2272361205391725</v>
      </c>
      <c r="JR225">
        <v>7.9741976488894958E-2</v>
      </c>
      <c r="JS225">
        <v>0.25977928636575398</v>
      </c>
      <c r="JT225">
        <v>0.175288307340942</v>
      </c>
      <c r="JU225">
        <v>0.2871425826035951</v>
      </c>
      <c r="JV225">
        <v>7.8646327193344398E-2</v>
      </c>
      <c r="JW225">
        <v>0.10125030620257321</v>
      </c>
      <c r="JX225">
        <v>8.9484512536652183E-2</v>
      </c>
      <c r="JY225">
        <v>5.8241396850729148E-2</v>
      </c>
      <c r="JZ225">
        <v>0.14987216903638109</v>
      </c>
      <c r="KA225">
        <v>0.21692769899805919</v>
      </c>
      <c r="KB225">
        <v>0.37143327525083719</v>
      </c>
      <c r="KC225">
        <v>0.28618175681894542</v>
      </c>
      <c r="KD225">
        <v>0.221353171899039</v>
      </c>
      <c r="KE225">
        <v>0.1361885050367026</v>
      </c>
      <c r="KF225">
        <v>0.23866319116543561</v>
      </c>
      <c r="KG225">
        <v>0.1729632216003168</v>
      </c>
      <c r="KH225">
        <v>0.25634925560370891</v>
      </c>
      <c r="KI225">
        <v>0.1238947666518614</v>
      </c>
      <c r="KJ225">
        <v>0.47307897076585498</v>
      </c>
      <c r="KK225">
        <v>0.1962158498192908</v>
      </c>
      <c r="KL225">
        <f>MATCH(A225,'[1]BASC2_BRIEF_6yr_DEMOS_ScanInfo '!$H:$H,0)</f>
        <v>949</v>
      </c>
      <c r="KM225">
        <f>INDEX('[1]BASC2_BRIEF_6yr_DEMOS_ScanInfo '!$L:$L,KL225)</f>
        <v>1</v>
      </c>
      <c r="KN225">
        <f t="shared" si="18"/>
        <v>0</v>
      </c>
      <c r="KO225">
        <f>INDEX('[1]BASC2_BRIEF_6yr_DEMOS_ScanInfo '!$O:$O,KL225)</f>
        <v>37</v>
      </c>
      <c r="KP225">
        <f t="shared" si="19"/>
        <v>0.58333333333333337</v>
      </c>
      <c r="KQ225">
        <f>MATCH(A225,[2]SelectedColumns!$A:$A,0)</f>
        <v>417</v>
      </c>
      <c r="KR225">
        <f>INDEX([2]SelectedColumns!$R:$R,KQ225)</f>
        <v>41</v>
      </c>
      <c r="KS225">
        <f>INDEX([2]SelectedColumns!$J:$J,KQ225)</f>
        <v>46</v>
      </c>
      <c r="KT225">
        <f t="shared" si="20"/>
        <v>0</v>
      </c>
      <c r="KU225">
        <f t="shared" si="21"/>
        <v>0</v>
      </c>
      <c r="KV225">
        <f t="shared" si="22"/>
        <v>0</v>
      </c>
      <c r="KW225">
        <f t="shared" si="23"/>
        <v>0</v>
      </c>
    </row>
    <row r="226" spans="1:309" x14ac:dyDescent="0.35">
      <c r="A226" t="s">
        <v>226</v>
      </c>
      <c r="B226">
        <v>-5.8224177957317824E-3</v>
      </c>
      <c r="C226">
        <v>1.8651110476424652E-2</v>
      </c>
      <c r="D226">
        <v>0.14802751593660979</v>
      </c>
      <c r="E226">
        <v>-1.5226409342927741E-4</v>
      </c>
      <c r="F226">
        <v>2.500945087468898E-2</v>
      </c>
      <c r="G226">
        <v>0.29413238533731162</v>
      </c>
      <c r="H226">
        <v>0.1643265527615938</v>
      </c>
      <c r="I226">
        <v>-8.792408867202095E-2</v>
      </c>
      <c r="J226">
        <v>-5.6742847038986348E-2</v>
      </c>
      <c r="K226">
        <v>5.2324850042109849E-2</v>
      </c>
      <c r="L226">
        <v>-3.108642896598957E-3</v>
      </c>
      <c r="M226">
        <v>0.2266731690804655</v>
      </c>
      <c r="N226">
        <v>0.33278841490077071</v>
      </c>
      <c r="O226">
        <v>0.1846169514230345</v>
      </c>
      <c r="P226">
        <v>-0.1106565585362855</v>
      </c>
      <c r="Q226">
        <v>-4.3693455767869649E-2</v>
      </c>
      <c r="R226">
        <v>0.55436131318134174</v>
      </c>
      <c r="S226">
        <v>0.59810259347164618</v>
      </c>
      <c r="T226">
        <v>6.2366474404341732E-3</v>
      </c>
      <c r="U226">
        <v>0.22821910348807539</v>
      </c>
      <c r="V226">
        <v>3.4579273321393211E-2</v>
      </c>
      <c r="W226">
        <v>6.8841335990994068E-2</v>
      </c>
      <c r="X226">
        <v>0.2807945576905797</v>
      </c>
      <c r="Y226">
        <v>0.32198509133035369</v>
      </c>
      <c r="Z226">
        <v>-0.13101737271453179</v>
      </c>
      <c r="AA226">
        <v>-0.168797583673302</v>
      </c>
      <c r="AB226">
        <v>-1.5548782410539809E-2</v>
      </c>
      <c r="AC226">
        <v>-2.3408209286710061E-2</v>
      </c>
      <c r="AD226">
        <v>3.0206919123149541E-2</v>
      </c>
      <c r="AE226">
        <v>-0.30051302978141958</v>
      </c>
      <c r="AF226">
        <v>0.33455159455740668</v>
      </c>
      <c r="AG226">
        <v>0.18653812146410459</v>
      </c>
      <c r="AH226">
        <v>0.1586040321027922</v>
      </c>
      <c r="AI226">
        <v>0.1012351406449095</v>
      </c>
      <c r="AJ226">
        <v>2.2327233825638171E-2</v>
      </c>
      <c r="AK226">
        <v>-3.7233873040776189E-4</v>
      </c>
      <c r="AL226">
        <v>7.4371558465398557E-2</v>
      </c>
      <c r="AM226">
        <v>-0.13283466963166959</v>
      </c>
      <c r="AN226">
        <v>0.1608553440172267</v>
      </c>
      <c r="AO226">
        <v>-0.18004652907970001</v>
      </c>
      <c r="AP226">
        <v>6.5086584097743927E-2</v>
      </c>
      <c r="AQ226">
        <v>3.0137528574780911E-2</v>
      </c>
      <c r="AR226">
        <v>0.18745715665658871</v>
      </c>
      <c r="AS226">
        <v>-8.9149313402755004E-2</v>
      </c>
      <c r="AT226">
        <v>-8.7371628617104902E-2</v>
      </c>
      <c r="AU226">
        <v>-0.14903939594322721</v>
      </c>
      <c r="AV226">
        <v>0.42452054482568008</v>
      </c>
      <c r="AW226">
        <v>0.13692831154050289</v>
      </c>
      <c r="AX226">
        <v>5.1628924082519179E-2</v>
      </c>
      <c r="AY226">
        <v>-2.594924007385635E-2</v>
      </c>
      <c r="AZ226">
        <v>0.13182370447157671</v>
      </c>
      <c r="BA226">
        <v>-0.13913236632042911</v>
      </c>
      <c r="BB226">
        <v>-7.7201034584098327E-2</v>
      </c>
      <c r="BC226">
        <v>-0.11214339390039969</v>
      </c>
      <c r="BD226">
        <v>-6.9588165443957517E-2</v>
      </c>
      <c r="BE226">
        <v>-0.25263405673523542</v>
      </c>
      <c r="BF226">
        <v>-2.422800291040228E-2</v>
      </c>
      <c r="BG226">
        <v>0.14137544584085199</v>
      </c>
      <c r="BH226">
        <v>-7.4087016253115201E-2</v>
      </c>
      <c r="BI226">
        <v>-8.0582665945858611E-3</v>
      </c>
      <c r="BJ226">
        <v>-9.2229743966392164E-3</v>
      </c>
      <c r="BK226">
        <v>2.9622441867330099E-2</v>
      </c>
      <c r="BL226">
        <v>0.1172936058942944</v>
      </c>
      <c r="BM226">
        <v>0.28577227843639003</v>
      </c>
      <c r="BN226">
        <v>-3.4635282047514197E-2</v>
      </c>
      <c r="BO226">
        <v>-0.1011468023302013</v>
      </c>
      <c r="BP226">
        <v>-8.7949374088297727E-2</v>
      </c>
      <c r="BQ226">
        <v>-0.12556135074817651</v>
      </c>
      <c r="BR226">
        <v>0.16889630334847869</v>
      </c>
      <c r="BS226">
        <v>0.40787972608557532</v>
      </c>
      <c r="BT226">
        <v>-0.39961525135019538</v>
      </c>
      <c r="BU226">
        <v>6.40397768676082E-4</v>
      </c>
      <c r="BV226">
        <v>-0.16138485139864359</v>
      </c>
      <c r="BW226">
        <v>7.5069341431190928E-2</v>
      </c>
      <c r="BX226">
        <v>5.5570366660597108E-2</v>
      </c>
      <c r="BY226">
        <v>6.8776386803126144E-2</v>
      </c>
      <c r="BZ226">
        <v>0.12464629327740789</v>
      </c>
      <c r="CA226">
        <v>-9.5759616387845803E-2</v>
      </c>
      <c r="CB226">
        <v>0.14075217530296699</v>
      </c>
      <c r="CC226">
        <v>0.23805519610678011</v>
      </c>
      <c r="CD226">
        <v>-0.1205295081494782</v>
      </c>
      <c r="CE226">
        <v>-0.27336427111451123</v>
      </c>
      <c r="CF226">
        <v>-0.1205842032262299</v>
      </c>
      <c r="CG226">
        <v>-1.1675716833858599E-2</v>
      </c>
      <c r="CH226">
        <v>7.1403442111487747E-2</v>
      </c>
      <c r="CI226">
        <v>-0.1847260357304292</v>
      </c>
      <c r="CJ226">
        <v>0.1067806550950603</v>
      </c>
      <c r="CK226">
        <v>-5.9967156926823202E-2</v>
      </c>
      <c r="CL226">
        <v>-2.4533353447059762E-2</v>
      </c>
      <c r="CM226">
        <v>-1.095975505609159E-2</v>
      </c>
      <c r="CN226">
        <v>0.61172020713756148</v>
      </c>
      <c r="CO226">
        <v>0.57845591278011121</v>
      </c>
      <c r="CP226">
        <v>-8.2347426676333546E-2</v>
      </c>
      <c r="CQ226">
        <v>0.1187015071467568</v>
      </c>
      <c r="CR226">
        <v>-1.9125972851210982E-2</v>
      </c>
      <c r="CS226">
        <v>-6.1601745276664399E-2</v>
      </c>
      <c r="CT226">
        <v>0.2224100000344231</v>
      </c>
      <c r="CU226">
        <v>6.3105480001797609E-2</v>
      </c>
      <c r="CV226">
        <v>-1.964877123524333E-3</v>
      </c>
      <c r="CW226">
        <v>-4.698887391830997E-2</v>
      </c>
      <c r="CX226">
        <v>-8.4151518275405568E-2</v>
      </c>
      <c r="CY226">
        <v>-7.2359815726533494E-2</v>
      </c>
      <c r="CZ226">
        <v>8.2828567949752685E-2</v>
      </c>
      <c r="DA226">
        <v>-0.2161838433584751</v>
      </c>
      <c r="DB226">
        <v>0.41587832412804537</v>
      </c>
      <c r="DC226">
        <v>0.64412823408729425</v>
      </c>
      <c r="DD226">
        <v>0.26422199697959392</v>
      </c>
      <c r="DE226">
        <v>0.11796621570271421</v>
      </c>
      <c r="DF226">
        <v>0.30560457978547872</v>
      </c>
      <c r="DG226">
        <v>0.24494808147621111</v>
      </c>
      <c r="DH226">
        <v>-0.32362040224040411</v>
      </c>
      <c r="DI226">
        <v>-7.0886260174610305E-2</v>
      </c>
      <c r="DJ226">
        <v>9.7069485928934496E-2</v>
      </c>
      <c r="DK226">
        <v>-0.1050591138455985</v>
      </c>
      <c r="DL226">
        <v>0.1920392852845374</v>
      </c>
      <c r="DM226">
        <v>4.6133795246457998E-2</v>
      </c>
      <c r="DN226">
        <v>0.29366004930015599</v>
      </c>
      <c r="DO226">
        <v>-0.1194169598593289</v>
      </c>
      <c r="DP226">
        <v>-3.4392722263908659E-2</v>
      </c>
      <c r="DQ226">
        <v>-9.0831050956118986E-2</v>
      </c>
      <c r="DR226">
        <v>0.27525056730833941</v>
      </c>
      <c r="DS226">
        <v>0.46446258014795871</v>
      </c>
      <c r="DT226">
        <v>0.27252503728473881</v>
      </c>
      <c r="DU226">
        <v>5.7600615731525202E-2</v>
      </c>
      <c r="DV226">
        <v>0.1742263047607748</v>
      </c>
      <c r="DW226">
        <v>-0.21826815236221939</v>
      </c>
      <c r="DX226">
        <v>-7.0661416695686485E-2</v>
      </c>
      <c r="DY226">
        <v>-1.61773730416368E-2</v>
      </c>
      <c r="DZ226">
        <v>-3.3652069323705569E-2</v>
      </c>
      <c r="EA226">
        <v>-3.1538767849875748E-2</v>
      </c>
      <c r="EB226">
        <v>-0.1022963087257998</v>
      </c>
      <c r="EC226">
        <v>-1.8024803532775469E-2</v>
      </c>
      <c r="ED226">
        <v>-3.9403108917443593E-2</v>
      </c>
      <c r="EE226">
        <v>-0.190932779795387</v>
      </c>
      <c r="EF226">
        <v>-2.2881033894111669E-2</v>
      </c>
      <c r="EG226">
        <v>-0.1899069781328464</v>
      </c>
      <c r="EH226">
        <v>6.0835920418524916E-3</v>
      </c>
      <c r="EI226">
        <v>2.654417588528735E-2</v>
      </c>
      <c r="EJ226">
        <v>0.1324012056565147</v>
      </c>
      <c r="EK226">
        <v>0.45612851190574411</v>
      </c>
      <c r="EL226">
        <v>-0.1203896982512329</v>
      </c>
      <c r="EM226">
        <v>-4.4186009054288933E-2</v>
      </c>
      <c r="EN226">
        <v>0.2148002985602244</v>
      </c>
      <c r="EO226">
        <v>0.4349912837587705</v>
      </c>
      <c r="EP226">
        <v>-0.40211530498901088</v>
      </c>
      <c r="EQ226">
        <v>-9.6877849255237569E-2</v>
      </c>
      <c r="ER226">
        <v>-0.3291721976971238</v>
      </c>
      <c r="ES226">
        <v>0.14421768271597171</v>
      </c>
      <c r="ET226">
        <v>0.44136258459215533</v>
      </c>
      <c r="EU226">
        <v>0.47105971364489369</v>
      </c>
      <c r="EV226">
        <v>0.14076110818411511</v>
      </c>
      <c r="EW226">
        <v>0.35543753286947782</v>
      </c>
      <c r="EX226">
        <v>0.28861959768266049</v>
      </c>
      <c r="EY226">
        <v>0.38586712565263082</v>
      </c>
      <c r="EZ226">
        <v>0.19959021416669509</v>
      </c>
      <c r="FA226">
        <v>0.37476285509177348</v>
      </c>
      <c r="FB226">
        <v>0.62658155266530913</v>
      </c>
      <c r="FC226">
        <v>0.16508537515887481</v>
      </c>
      <c r="FD226">
        <v>0.54160958566807893</v>
      </c>
      <c r="FE226">
        <v>0.53473959921665704</v>
      </c>
      <c r="FF226">
        <v>0.32581676615341099</v>
      </c>
      <c r="FG226">
        <v>0.42146294089185471</v>
      </c>
      <c r="FH226">
        <v>0.39948625194247372</v>
      </c>
      <c r="FI226">
        <v>0.53345639562314795</v>
      </c>
      <c r="FJ226">
        <v>0.2596853106226007</v>
      </c>
      <c r="FK226">
        <v>0.30120563938600559</v>
      </c>
      <c r="FL226">
        <v>0.25737608102273191</v>
      </c>
      <c r="FM226">
        <v>0.81832558592584392</v>
      </c>
      <c r="FN226">
        <v>0.4911962769881662</v>
      </c>
      <c r="FO226">
        <v>0.69209580072150279</v>
      </c>
      <c r="FP226">
        <v>0.62498935699387459</v>
      </c>
      <c r="FQ226">
        <v>0.31998301975538629</v>
      </c>
      <c r="FR226">
        <v>0.1718222296720181</v>
      </c>
      <c r="FS226">
        <v>0.45587080188111267</v>
      </c>
      <c r="FT226">
        <v>0.43513049255191211</v>
      </c>
      <c r="FU226">
        <v>0.65979542758206078</v>
      </c>
      <c r="FV226">
        <v>0.22085489660314259</v>
      </c>
      <c r="FW226">
        <v>0.31044218974269838</v>
      </c>
      <c r="FX226">
        <v>0.54980543608884225</v>
      </c>
      <c r="FY226">
        <v>1.9371177332827842E-2</v>
      </c>
      <c r="FZ226">
        <v>0.73564735632554823</v>
      </c>
      <c r="GA226">
        <v>0.66108950601880467</v>
      </c>
      <c r="GB226">
        <v>0.2218512075131002</v>
      </c>
      <c r="GC226">
        <v>0.40925566812159042</v>
      </c>
      <c r="GD226">
        <v>0.25431803484550142</v>
      </c>
      <c r="GE226">
        <v>0.2463497160849607</v>
      </c>
      <c r="GF226">
        <v>0.38317112855438212</v>
      </c>
      <c r="GG226">
        <v>0.17220635488486291</v>
      </c>
      <c r="GH226">
        <v>0.30702232815981029</v>
      </c>
      <c r="GI226">
        <v>0.52380989240197351</v>
      </c>
      <c r="GJ226">
        <v>0.53949533261853722</v>
      </c>
      <c r="GK226">
        <v>0.24630602309655619</v>
      </c>
      <c r="GL226">
        <v>0.27974815123659769</v>
      </c>
      <c r="GM226">
        <v>0.35532900235148762</v>
      </c>
      <c r="GN226">
        <v>0.25887993202795218</v>
      </c>
      <c r="GO226">
        <v>0.23181297012099511</v>
      </c>
      <c r="GP226">
        <v>0.4013380149717658</v>
      </c>
      <c r="GQ226">
        <v>0.1241123248761843</v>
      </c>
      <c r="GR226">
        <v>0.65908662303070864</v>
      </c>
      <c r="GS226">
        <v>0.44140550827549502</v>
      </c>
      <c r="GT226">
        <v>0.56480344881258304</v>
      </c>
      <c r="GU226">
        <v>0.32442415993426821</v>
      </c>
      <c r="GV226">
        <v>8.7377875878520903E-2</v>
      </c>
      <c r="GW226">
        <v>0.2199580182337402</v>
      </c>
      <c r="GX226">
        <v>0.26145980837360572</v>
      </c>
      <c r="GY226">
        <v>0.53177088351335033</v>
      </c>
      <c r="GZ226">
        <v>0.1193295230012974</v>
      </c>
      <c r="HA226">
        <v>0.30433248487653941</v>
      </c>
      <c r="HB226">
        <v>0.32841930175446737</v>
      </c>
      <c r="HC226">
        <v>8.3972612290946977E-2</v>
      </c>
      <c r="HD226">
        <v>0.2387736938487115</v>
      </c>
      <c r="HE226">
        <v>0.12670268896762291</v>
      </c>
      <c r="HF226">
        <v>0.72850348134403142</v>
      </c>
      <c r="HG226">
        <v>0.2541809633777094</v>
      </c>
      <c r="HH226">
        <v>0.33918669818502512</v>
      </c>
      <c r="HI226">
        <v>0.104358369415384</v>
      </c>
      <c r="HJ226">
        <v>0.28271153258363052</v>
      </c>
      <c r="HK226">
        <v>0.281925972125045</v>
      </c>
      <c r="HL226">
        <v>0.34839486399183189</v>
      </c>
      <c r="HM226">
        <v>0.14193233370829339</v>
      </c>
      <c r="HN226">
        <v>0.36904093478274091</v>
      </c>
      <c r="HO226">
        <v>0.33742813958482443</v>
      </c>
      <c r="HP226">
        <v>0.22888176154817819</v>
      </c>
      <c r="HQ226">
        <v>0.43463782115187022</v>
      </c>
      <c r="HR226">
        <v>0.22381910001447539</v>
      </c>
      <c r="HS226">
        <v>0.2340136254455801</v>
      </c>
      <c r="HT226">
        <v>0.25619390233342232</v>
      </c>
      <c r="HU226">
        <v>0.3783355979695649</v>
      </c>
      <c r="HV226">
        <v>0.175894466185851</v>
      </c>
      <c r="HW226">
        <v>0.35077073461945152</v>
      </c>
      <c r="HX226">
        <v>0.45987801818411289</v>
      </c>
      <c r="HY226">
        <v>0.1232092639796994</v>
      </c>
      <c r="HZ226">
        <v>0.5685510804285</v>
      </c>
      <c r="IA226">
        <v>0.34900610316718478</v>
      </c>
      <c r="IB226">
        <v>0.26365430080365249</v>
      </c>
      <c r="IC226">
        <v>0.36186804679416779</v>
      </c>
      <c r="ID226">
        <v>0.53141274464549459</v>
      </c>
      <c r="IE226">
        <v>0.4627053985205698</v>
      </c>
      <c r="IF226">
        <v>0.22363873613831589</v>
      </c>
      <c r="IG226">
        <v>0.30738187922966942</v>
      </c>
      <c r="IH226">
        <v>0.27272373421125168</v>
      </c>
      <c r="II226">
        <v>0.47499789787226659</v>
      </c>
      <c r="IJ226">
        <v>0.47683246890601982</v>
      </c>
      <c r="IK226">
        <v>0.53355451017140798</v>
      </c>
      <c r="IL226">
        <v>0.61167778185490052</v>
      </c>
      <c r="IM226">
        <v>0.48810866307345258</v>
      </c>
      <c r="IN226">
        <v>0.25607901361137247</v>
      </c>
      <c r="IO226">
        <v>0.50013399593756858</v>
      </c>
      <c r="IP226">
        <v>0.50252560096678245</v>
      </c>
      <c r="IQ226">
        <v>0.45261134630300098</v>
      </c>
      <c r="IR226">
        <v>0.52896339773071666</v>
      </c>
      <c r="IS226">
        <v>0.59440260256859878</v>
      </c>
      <c r="IT226">
        <v>0.41290651690475988</v>
      </c>
      <c r="IU226">
        <v>0.1133066987506649</v>
      </c>
      <c r="IV226">
        <v>0.38610606042022688</v>
      </c>
      <c r="IW226">
        <v>0.48395558897611779</v>
      </c>
      <c r="IX226">
        <v>0.29486318954758661</v>
      </c>
      <c r="IY226">
        <v>0.6425332101565745</v>
      </c>
      <c r="IZ226">
        <v>0.2228299987626777</v>
      </c>
      <c r="JA226">
        <v>0.41862322508614352</v>
      </c>
      <c r="JB226">
        <v>0.1234215227905739</v>
      </c>
      <c r="JC226">
        <v>0.35183655333768238</v>
      </c>
      <c r="JD226">
        <v>0.1979996036273878</v>
      </c>
      <c r="JE226">
        <v>0.69130666520018602</v>
      </c>
      <c r="JF226">
        <v>0.54388842354941458</v>
      </c>
      <c r="JG226">
        <v>0.43165747598920612</v>
      </c>
      <c r="JH226">
        <v>0.19063582978658589</v>
      </c>
      <c r="JI226">
        <v>7.6150335799523072E-2</v>
      </c>
      <c r="JJ226">
        <v>0.39935210611069422</v>
      </c>
      <c r="JK226">
        <v>0.1659023636243219</v>
      </c>
      <c r="JL226">
        <v>0.1236098062938633</v>
      </c>
      <c r="JM226">
        <v>0.45584066803699419</v>
      </c>
      <c r="JN226">
        <v>0.49416250451644972</v>
      </c>
      <c r="JO226">
        <v>0.29193951443874089</v>
      </c>
      <c r="JP226">
        <v>0.21201141775533289</v>
      </c>
      <c r="JQ226">
        <v>0.54825562202855449</v>
      </c>
      <c r="JR226">
        <v>0.1052394084587112</v>
      </c>
      <c r="JS226">
        <v>0.3580334415722547</v>
      </c>
      <c r="JT226">
        <v>0.19229315139200021</v>
      </c>
      <c r="JU226">
        <v>0.185157363391071</v>
      </c>
      <c r="JV226">
        <v>5.3505408559977548E-2</v>
      </c>
      <c r="JW226">
        <v>0.26681356999713268</v>
      </c>
      <c r="JX226">
        <v>0.29628167813276191</v>
      </c>
      <c r="JY226">
        <v>0.21048670707627659</v>
      </c>
      <c r="JZ226">
        <v>2.4931615565786689E-2</v>
      </c>
      <c r="KA226">
        <v>0.33311112423651917</v>
      </c>
      <c r="KB226">
        <v>0.62754508406275833</v>
      </c>
      <c r="KC226">
        <v>0.13765743811799061</v>
      </c>
      <c r="KD226">
        <v>0.30728792151392442</v>
      </c>
      <c r="KE226">
        <v>0.1236634792880284</v>
      </c>
      <c r="KF226">
        <v>0.64503116994318754</v>
      </c>
      <c r="KG226">
        <v>0.1815522438461768</v>
      </c>
      <c r="KH226">
        <v>0.1371299324669141</v>
      </c>
      <c r="KI226">
        <v>0.2109607634312522</v>
      </c>
      <c r="KJ226">
        <v>0.20344582809325459</v>
      </c>
      <c r="KK226">
        <v>0.4702183870273936</v>
      </c>
      <c r="KL226">
        <f>MATCH(A226,'[1]BASC2_BRIEF_6yr_DEMOS_ScanInfo '!$H:$H,0)</f>
        <v>950</v>
      </c>
      <c r="KM226">
        <f>INDEX('[1]BASC2_BRIEF_6yr_DEMOS_ScanInfo '!$L:$L,KL226)</f>
        <v>2</v>
      </c>
      <c r="KN226">
        <f t="shared" si="18"/>
        <v>1</v>
      </c>
      <c r="KO226">
        <f>INDEX('[1]BASC2_BRIEF_6yr_DEMOS_ScanInfo '!$O:$O,KL226)</f>
        <v>36</v>
      </c>
      <c r="KP226">
        <f t="shared" si="19"/>
        <v>0.5</v>
      </c>
      <c r="KQ226" t="e">
        <f>MATCH(A226,[2]SelectedColumns!$A:$A,0)</f>
        <v>#N/A</v>
      </c>
      <c r="KR226" t="e">
        <f>INDEX([2]SelectedColumns!$R:$R,KQ226)</f>
        <v>#N/A</v>
      </c>
      <c r="KS226" t="e">
        <f>INDEX([2]SelectedColumns!$J:$J,KQ226)</f>
        <v>#N/A</v>
      </c>
      <c r="KT226" t="e">
        <f t="shared" si="20"/>
        <v>#N/A</v>
      </c>
      <c r="KU226" t="e">
        <f t="shared" si="21"/>
        <v>#N/A</v>
      </c>
      <c r="KV226" t="e">
        <f t="shared" si="22"/>
        <v>#N/A</v>
      </c>
      <c r="KW226" t="e">
        <f t="shared" si="23"/>
        <v>#N/A</v>
      </c>
    </row>
    <row r="227" spans="1:309" x14ac:dyDescent="0.35">
      <c r="A227" t="s">
        <v>227</v>
      </c>
      <c r="B227">
        <v>5.9817285588698248E-2</v>
      </c>
      <c r="C227">
        <v>0.1088670305363033</v>
      </c>
      <c r="D227">
        <v>0.30655399133946609</v>
      </c>
      <c r="E227">
        <v>7.0729594593357925E-2</v>
      </c>
      <c r="F227">
        <v>-0.1636206471528967</v>
      </c>
      <c r="G227">
        <v>0.48695065788266712</v>
      </c>
      <c r="H227">
        <v>0.178325621748848</v>
      </c>
      <c r="I227">
        <v>-0.13934319020608929</v>
      </c>
      <c r="J227">
        <v>-1.3310776442113649E-2</v>
      </c>
      <c r="K227">
        <v>-0.17626855543471409</v>
      </c>
      <c r="L227">
        <v>0.1107304284049957</v>
      </c>
      <c r="M227">
        <v>0.1176077144226937</v>
      </c>
      <c r="N227">
        <v>0.28483037594055838</v>
      </c>
      <c r="O227">
        <v>0.1226521940655558</v>
      </c>
      <c r="P227">
        <v>-9.7487993181104571E-2</v>
      </c>
      <c r="Q227">
        <v>5.1047439888112001E-2</v>
      </c>
      <c r="R227">
        <v>0.47177534193006182</v>
      </c>
      <c r="S227">
        <v>0.5084689702701175</v>
      </c>
      <c r="T227">
        <v>-4.1607986674937918E-2</v>
      </c>
      <c r="U227">
        <v>0.30168899196664078</v>
      </c>
      <c r="V227">
        <v>2.5314921004262469E-3</v>
      </c>
      <c r="W227">
        <v>9.8642836048357108E-3</v>
      </c>
      <c r="X227">
        <v>0.1857484522916992</v>
      </c>
      <c r="Y227">
        <v>0.20363203724097079</v>
      </c>
      <c r="Z227">
        <v>-9.8369567292940108E-2</v>
      </c>
      <c r="AA227">
        <v>-0.1001048051091209</v>
      </c>
      <c r="AB227">
        <v>3.5271417237906277E-2</v>
      </c>
      <c r="AC227">
        <v>0.1043779857432945</v>
      </c>
      <c r="AD227">
        <v>0.18934234255654969</v>
      </c>
      <c r="AE227">
        <v>-0.2204226132756002</v>
      </c>
      <c r="AF227">
        <v>0.42713985934066778</v>
      </c>
      <c r="AG227">
        <v>0.24501192566943911</v>
      </c>
      <c r="AH227">
        <v>0.120065825851648</v>
      </c>
      <c r="AI227">
        <v>0.1015909988389319</v>
      </c>
      <c r="AJ227">
        <v>0.2294086996549429</v>
      </c>
      <c r="AK227">
        <v>5.9479055320581953E-2</v>
      </c>
      <c r="AL227">
        <v>-8.6409316024403826E-2</v>
      </c>
      <c r="AM227">
        <v>-3.9296184878865548E-2</v>
      </c>
      <c r="AN227">
        <v>0.1217370348937767</v>
      </c>
      <c r="AO227">
        <v>-0.37877797926278428</v>
      </c>
      <c r="AP227">
        <v>1.563732857411804E-2</v>
      </c>
      <c r="AQ227">
        <v>0.1714555711918169</v>
      </c>
      <c r="AR227">
        <v>0.2195384443246409</v>
      </c>
      <c r="AS227">
        <v>-0.16698064435386711</v>
      </c>
      <c r="AT227">
        <v>-0.11448077108602341</v>
      </c>
      <c r="AU227">
        <v>-4.6994447234734338E-2</v>
      </c>
      <c r="AV227">
        <v>0.27509925464688489</v>
      </c>
      <c r="AW227">
        <v>0.15039494873359449</v>
      </c>
      <c r="AX227">
        <v>3.4253822688561808E-2</v>
      </c>
      <c r="AY227">
        <v>8.1971859663239943E-2</v>
      </c>
      <c r="AZ227">
        <v>-4.4904799186089583E-3</v>
      </c>
      <c r="BA227">
        <v>-0.22852798574197331</v>
      </c>
      <c r="BB227">
        <v>-0.1981315840082751</v>
      </c>
      <c r="BC227">
        <v>-3.06536652359779E-2</v>
      </c>
      <c r="BD227">
        <v>-5.4288911083718923E-2</v>
      </c>
      <c r="BE227">
        <v>-0.18873070225267299</v>
      </c>
      <c r="BF227">
        <v>-1.366680242598339E-2</v>
      </c>
      <c r="BG227">
        <v>7.3634562946740756E-2</v>
      </c>
      <c r="BH227">
        <v>-4.9430880193534588E-2</v>
      </c>
      <c r="BI227">
        <v>-0.1050408335758022</v>
      </c>
      <c r="BJ227">
        <v>-8.8502685711240758E-2</v>
      </c>
      <c r="BK227">
        <v>-5.8483012332736783E-2</v>
      </c>
      <c r="BL227">
        <v>0.18852013195084591</v>
      </c>
      <c r="BM227">
        <v>0.1771508620149144</v>
      </c>
      <c r="BN227">
        <v>-9.4661573886281047E-3</v>
      </c>
      <c r="BO227">
        <v>2.9764188429379779E-2</v>
      </c>
      <c r="BP227">
        <v>-5.7424038294601409E-2</v>
      </c>
      <c r="BQ227">
        <v>-0.1118444212485958</v>
      </c>
      <c r="BR227">
        <v>0.14120173222654439</v>
      </c>
      <c r="BS227">
        <v>0.55988550191531516</v>
      </c>
      <c r="BT227">
        <v>-0.44566416811665382</v>
      </c>
      <c r="BU227">
        <v>-7.5083196634871952E-3</v>
      </c>
      <c r="BV227">
        <v>-0.10331880938364189</v>
      </c>
      <c r="BW227">
        <v>3.4129256063874402E-2</v>
      </c>
      <c r="BX227">
        <v>6.6799215218541708E-2</v>
      </c>
      <c r="BY227">
        <v>0.17169260661000041</v>
      </c>
      <c r="BZ227">
        <v>0.14326837171112239</v>
      </c>
      <c r="CA227">
        <v>-4.0533405428683673E-2</v>
      </c>
      <c r="CB227">
        <v>0.1199714199698081</v>
      </c>
      <c r="CC227">
        <v>0.2998537129120189</v>
      </c>
      <c r="CD227">
        <v>6.9795471760280892E-2</v>
      </c>
      <c r="CE227">
        <v>-0.26453553653855622</v>
      </c>
      <c r="CF227">
        <v>-1.6345375596388271E-2</v>
      </c>
      <c r="CG227">
        <v>-0.12919210556505381</v>
      </c>
      <c r="CH227">
        <v>0.1259313876362784</v>
      </c>
      <c r="CI227">
        <v>-0.15302188605137901</v>
      </c>
      <c r="CJ227">
        <v>0.20773612171675021</v>
      </c>
      <c r="CK227">
        <v>-7.4073866017013934E-2</v>
      </c>
      <c r="CL227">
        <v>-3.8870177116962612E-2</v>
      </c>
      <c r="CM227">
        <v>1.254630839976301E-2</v>
      </c>
      <c r="CN227">
        <v>0.56949464996174026</v>
      </c>
      <c r="CO227">
        <v>0.47572359320986668</v>
      </c>
      <c r="CP227">
        <v>6.831493915487874E-2</v>
      </c>
      <c r="CQ227">
        <v>0.27984311811779777</v>
      </c>
      <c r="CR227">
        <v>-1.7295261992825051E-2</v>
      </c>
      <c r="CS227">
        <v>-4.9276862517200197E-2</v>
      </c>
      <c r="CT227">
        <v>-3.386498630404855E-2</v>
      </c>
      <c r="CU227">
        <v>0.23488349054183111</v>
      </c>
      <c r="CV227">
        <v>8.1781796902441029E-2</v>
      </c>
      <c r="CW227">
        <v>-2.9671415745400331E-3</v>
      </c>
      <c r="CX227">
        <v>1.449486382606935E-2</v>
      </c>
      <c r="CY227">
        <v>6.2324586977191565E-4</v>
      </c>
      <c r="CZ227">
        <v>0.1632920147189387</v>
      </c>
      <c r="DA227">
        <v>-9.2067556587994259E-2</v>
      </c>
      <c r="DB227">
        <v>0.35801073787844367</v>
      </c>
      <c r="DC227">
        <v>0.25656979725664408</v>
      </c>
      <c r="DD227">
        <v>0.2479898527112053</v>
      </c>
      <c r="DE227">
        <v>-1.381327321566439E-2</v>
      </c>
      <c r="DF227">
        <v>-3.4576346207921831E-3</v>
      </c>
      <c r="DG227">
        <v>0.2429709769204107</v>
      </c>
      <c r="DH227">
        <v>0.20596251001632029</v>
      </c>
      <c r="DI227">
        <v>3.7348840553579343E-2</v>
      </c>
      <c r="DJ227">
        <v>0.15995983622850621</v>
      </c>
      <c r="DK227">
        <v>0.1022678775378443</v>
      </c>
      <c r="DL227">
        <v>3.2230297628809357E-2</v>
      </c>
      <c r="DM227">
        <v>0.15950887929549551</v>
      </c>
      <c r="DN227">
        <v>0.2009457827078949</v>
      </c>
      <c r="DO227">
        <v>-0.27224972460669972</v>
      </c>
      <c r="DP227">
        <v>-8.4989434590960089E-2</v>
      </c>
      <c r="DQ227">
        <v>-1.0337458062463559E-2</v>
      </c>
      <c r="DR227">
        <v>0.3358892973874581</v>
      </c>
      <c r="DS227">
        <v>0.45580119368530331</v>
      </c>
      <c r="DT227">
        <v>0.2937688555778033</v>
      </c>
      <c r="DU227">
        <v>0.1039059907985684</v>
      </c>
      <c r="DV227">
        <v>0.13099427909436989</v>
      </c>
      <c r="DW227">
        <v>-0.1463833868429141</v>
      </c>
      <c r="DX227">
        <v>-0.1595497550936853</v>
      </c>
      <c r="DY227">
        <v>-2.8457273767156229E-2</v>
      </c>
      <c r="DZ227">
        <v>7.203138191060332E-3</v>
      </c>
      <c r="EA227">
        <v>-0.10553397236197989</v>
      </c>
      <c r="EB227">
        <v>0.13653498336314679</v>
      </c>
      <c r="EC227">
        <v>-5.6952693036955271E-2</v>
      </c>
      <c r="ED227">
        <v>1.423031268672958E-2</v>
      </c>
      <c r="EE227">
        <v>-8.125480981555766E-2</v>
      </c>
      <c r="EF227">
        <v>-0.1501543449678433</v>
      </c>
      <c r="EG227">
        <v>2.2381126461161971E-2</v>
      </c>
      <c r="EH227">
        <v>0.16797341536032309</v>
      </c>
      <c r="EI227">
        <v>0.11994504067134031</v>
      </c>
      <c r="EJ227">
        <v>0.1274156540853231</v>
      </c>
      <c r="EK227">
        <v>0.49412879017934758</v>
      </c>
      <c r="EL227">
        <v>-0.11809865329991021</v>
      </c>
      <c r="EM227">
        <v>-7.9115773719611315E-2</v>
      </c>
      <c r="EN227">
        <v>0.33846970238268481</v>
      </c>
      <c r="EO227">
        <v>0.49973393377005237</v>
      </c>
      <c r="EP227">
        <v>-0.33395960687585968</v>
      </c>
      <c r="EQ227">
        <v>3.2368460168901492E-2</v>
      </c>
      <c r="ER227">
        <v>-0.26837033688733403</v>
      </c>
      <c r="ES227">
        <v>0.16708482176434439</v>
      </c>
      <c r="ET227">
        <v>0.337542832941925</v>
      </c>
      <c r="EU227">
        <v>0.59538382818080349</v>
      </c>
      <c r="EV227">
        <v>0.31733747286753361</v>
      </c>
      <c r="EW227">
        <v>0.25123791585210631</v>
      </c>
      <c r="EX227">
        <v>0.19753492327775091</v>
      </c>
      <c r="EY227">
        <v>0.33218817820088548</v>
      </c>
      <c r="EZ227">
        <v>8.872876636885052E-2</v>
      </c>
      <c r="FA227">
        <v>0.18121503038055289</v>
      </c>
      <c r="FB227">
        <v>0.27272262277015019</v>
      </c>
      <c r="FC227">
        <v>0.19096356018973679</v>
      </c>
      <c r="FD227">
        <v>0.40847951956216749</v>
      </c>
      <c r="FE227">
        <v>0.28788166115777869</v>
      </c>
      <c r="FF227">
        <v>0.34832567447833268</v>
      </c>
      <c r="FG227">
        <v>0.47040518781482982</v>
      </c>
      <c r="FH227">
        <v>0.35531906065135521</v>
      </c>
      <c r="FI227">
        <v>0.45412091401303628</v>
      </c>
      <c r="FJ227">
        <v>0.24476748413356661</v>
      </c>
      <c r="FK227">
        <v>0.137881386567517</v>
      </c>
      <c r="FL227">
        <v>0.23004041440097819</v>
      </c>
      <c r="FM227">
        <v>0.53186085607590905</v>
      </c>
      <c r="FN227">
        <v>0.33447187443713738</v>
      </c>
      <c r="FO227">
        <v>0.39555120511790492</v>
      </c>
      <c r="FP227">
        <v>0.56317683760580584</v>
      </c>
      <c r="FQ227">
        <v>0.25348503014228629</v>
      </c>
      <c r="FR227">
        <v>0.27959490105800661</v>
      </c>
      <c r="FS227">
        <v>0.27874300173291477</v>
      </c>
      <c r="FT227">
        <v>0.232919252697877</v>
      </c>
      <c r="FU227">
        <v>0.49346191028275238</v>
      </c>
      <c r="FV227">
        <v>0.15840100744220989</v>
      </c>
      <c r="FW227">
        <v>0.1684726753338672</v>
      </c>
      <c r="FX227">
        <v>0.49629870042179941</v>
      </c>
      <c r="FY227">
        <v>0.24106971313155989</v>
      </c>
      <c r="FZ227">
        <v>0.59480378874526152</v>
      </c>
      <c r="GA227">
        <v>0.4729431365521668</v>
      </c>
      <c r="GB227">
        <v>0.1258361218135384</v>
      </c>
      <c r="GC227">
        <v>0.47559904731874802</v>
      </c>
      <c r="GD227">
        <v>0.25458778580435337</v>
      </c>
      <c r="GE227">
        <v>0.41719780702001708</v>
      </c>
      <c r="GF227">
        <v>0.23778268849930581</v>
      </c>
      <c r="GG227">
        <v>0.1045417147798046</v>
      </c>
      <c r="GH227">
        <v>0.24793960439960891</v>
      </c>
      <c r="GI227">
        <v>0.41354095268294949</v>
      </c>
      <c r="GJ227">
        <v>0.32611222033110038</v>
      </c>
      <c r="GK227">
        <v>9.3695577446558681E-2</v>
      </c>
      <c r="GL227">
        <v>0.24190703863145771</v>
      </c>
      <c r="GM227">
        <v>0.20016098686017089</v>
      </c>
      <c r="GN227">
        <v>0.29556013098533551</v>
      </c>
      <c r="GO227">
        <v>0.29524657083065459</v>
      </c>
      <c r="GP227">
        <v>0.28382772814103152</v>
      </c>
      <c r="GQ227">
        <v>6.8841324884298408E-2</v>
      </c>
      <c r="GR227">
        <v>0.40723366589946491</v>
      </c>
      <c r="GS227">
        <v>0.2304495425197354</v>
      </c>
      <c r="GT227">
        <v>0.26285509693487641</v>
      </c>
      <c r="GU227">
        <v>0.39619294530405541</v>
      </c>
      <c r="GV227">
        <v>4.6646849904214339E-2</v>
      </c>
      <c r="GW227">
        <v>0.1926316618443277</v>
      </c>
      <c r="GX227">
        <v>0.14835381794349059</v>
      </c>
      <c r="GY227">
        <v>0.18744990961594071</v>
      </c>
      <c r="GZ227">
        <v>0.16135650014163219</v>
      </c>
      <c r="HA227">
        <v>0.1631143243768291</v>
      </c>
      <c r="HB227">
        <v>0.30611580705697422</v>
      </c>
      <c r="HC227">
        <v>0.13565815019293451</v>
      </c>
      <c r="HD227">
        <v>0.34216351244933613</v>
      </c>
      <c r="HE227">
        <v>0.126250099055777</v>
      </c>
      <c r="HF227">
        <v>0.40876703554775912</v>
      </c>
      <c r="HG227">
        <v>0.48525994413694001</v>
      </c>
      <c r="HH227">
        <v>0.27341108928906821</v>
      </c>
      <c r="HI227">
        <v>4.0760946615531923E-2</v>
      </c>
      <c r="HJ227">
        <v>0.2326503139839097</v>
      </c>
      <c r="HK227">
        <v>0.16703693192513949</v>
      </c>
      <c r="HL227">
        <v>0.1392001810913677</v>
      </c>
      <c r="HM227">
        <v>0.1759771988070776</v>
      </c>
      <c r="HN227">
        <v>0.29915499330746348</v>
      </c>
      <c r="HO227">
        <v>0.20285370793428451</v>
      </c>
      <c r="HP227">
        <v>0.17684856111389369</v>
      </c>
      <c r="HQ227">
        <v>0.72009440908602429</v>
      </c>
      <c r="HR227">
        <v>0.39152065083231702</v>
      </c>
      <c r="HS227">
        <v>0.22769813600069089</v>
      </c>
      <c r="HT227">
        <v>0.39077026291469752</v>
      </c>
      <c r="HU227">
        <v>8.8167680461538445E-2</v>
      </c>
      <c r="HV227">
        <v>0.16234031009997649</v>
      </c>
      <c r="HW227">
        <v>0.30687817227597231</v>
      </c>
      <c r="HX227">
        <v>0.24426761649250281</v>
      </c>
      <c r="HY227">
        <v>0.42069526951599528</v>
      </c>
      <c r="HZ227">
        <v>0.62391809865895398</v>
      </c>
      <c r="IA227">
        <v>0.32563142763788688</v>
      </c>
      <c r="IB227">
        <v>0.36188731803750263</v>
      </c>
      <c r="IC227">
        <v>0.26876716261187061</v>
      </c>
      <c r="ID227">
        <v>0.43536388051220443</v>
      </c>
      <c r="IE227">
        <v>0.33583451809066278</v>
      </c>
      <c r="IF227">
        <v>0.19272681266124331</v>
      </c>
      <c r="IG227">
        <v>0.22747216493874409</v>
      </c>
      <c r="IH227">
        <v>0.33446394366047277</v>
      </c>
      <c r="II227">
        <v>0.48735295558475489</v>
      </c>
      <c r="IJ227">
        <v>0.57735595977328025</v>
      </c>
      <c r="IK227">
        <v>0.25169308262541368</v>
      </c>
      <c r="IL227">
        <v>0.43215147904053769</v>
      </c>
      <c r="IM227">
        <v>0.39144891001923521</v>
      </c>
      <c r="IN227">
        <v>0.20624063395142581</v>
      </c>
      <c r="IO227">
        <v>0.16408025938174631</v>
      </c>
      <c r="IP227">
        <v>0.34099539404669099</v>
      </c>
      <c r="IQ227">
        <v>0.34442858385321151</v>
      </c>
      <c r="IR227">
        <v>0.44892304608568889</v>
      </c>
      <c r="IS227">
        <v>0.33278311475481098</v>
      </c>
      <c r="IT227">
        <v>0.36416605553991499</v>
      </c>
      <c r="IU227">
        <v>5.7500406718630853E-2</v>
      </c>
      <c r="IV227">
        <v>0.33309467044364488</v>
      </c>
      <c r="IW227">
        <v>0.36758875209261771</v>
      </c>
      <c r="IX227">
        <v>0.54234904620542368</v>
      </c>
      <c r="IY227">
        <v>0.3396456345134824</v>
      </c>
      <c r="IZ227">
        <v>0.21153026295830341</v>
      </c>
      <c r="JA227">
        <v>0.41110263306034561</v>
      </c>
      <c r="JB227">
        <v>0.1224473587476357</v>
      </c>
      <c r="JC227">
        <v>0.29035915046329042</v>
      </c>
      <c r="JD227">
        <v>5.9353969879263557E-2</v>
      </c>
      <c r="JE227">
        <v>0.35157833118381421</v>
      </c>
      <c r="JF227">
        <v>0.31682944621923048</v>
      </c>
      <c r="JG227">
        <v>0.13797588937728719</v>
      </c>
      <c r="JH227">
        <v>0.12913694899426509</v>
      </c>
      <c r="JI227">
        <v>0.35620098831464903</v>
      </c>
      <c r="JJ227">
        <v>0.1706932841525636</v>
      </c>
      <c r="JK227">
        <v>6.6389322281193708E-2</v>
      </c>
      <c r="JL227">
        <v>3.1101905547075651E-2</v>
      </c>
      <c r="JM227">
        <v>0.44716093466649948</v>
      </c>
      <c r="JN227">
        <v>0.61694181258815106</v>
      </c>
      <c r="JO227">
        <v>0.29940112037480998</v>
      </c>
      <c r="JP227">
        <v>0.20056550021625419</v>
      </c>
      <c r="JQ227">
        <v>0.54858776558309819</v>
      </c>
      <c r="JR227">
        <v>3.6748113583435271E-2</v>
      </c>
      <c r="JS227">
        <v>0.21703831988433539</v>
      </c>
      <c r="JT227">
        <v>0.1210606571926775</v>
      </c>
      <c r="JU227">
        <v>0.27678935930670651</v>
      </c>
      <c r="JV227">
        <v>0.1279179013532504</v>
      </c>
      <c r="JW227">
        <v>0.1029525960869702</v>
      </c>
      <c r="JX227">
        <v>0.1224460434555977</v>
      </c>
      <c r="JY227">
        <v>0.2033832211677658</v>
      </c>
      <c r="JZ227">
        <v>8.1600662410390296E-2</v>
      </c>
      <c r="KA227">
        <v>0.30961382550545641</v>
      </c>
      <c r="KB227">
        <v>0.48113580006348511</v>
      </c>
      <c r="KC227">
        <v>0.33403066905879969</v>
      </c>
      <c r="KD227">
        <v>0.1832850140833549</v>
      </c>
      <c r="KE227">
        <v>5.5740278531083792E-2</v>
      </c>
      <c r="KF227">
        <v>0.37552753184935261</v>
      </c>
      <c r="KG227">
        <v>0.13968397699448951</v>
      </c>
      <c r="KH227">
        <v>0.1818808982113721</v>
      </c>
      <c r="KI227">
        <v>6.0104475066784867E-2</v>
      </c>
      <c r="KJ227">
        <v>0.18323136150479441</v>
      </c>
      <c r="KK227">
        <v>0.41094695676127729</v>
      </c>
      <c r="KL227">
        <f>MATCH(A227,'[1]BASC2_BRIEF_6yr_DEMOS_ScanInfo '!$H:$H,0)</f>
        <v>951</v>
      </c>
      <c r="KM227">
        <f>INDEX('[1]BASC2_BRIEF_6yr_DEMOS_ScanInfo '!$L:$L,KL227)</f>
        <v>2</v>
      </c>
      <c r="KN227">
        <f t="shared" si="18"/>
        <v>1</v>
      </c>
      <c r="KO227">
        <f>INDEX('[1]BASC2_BRIEF_6yr_DEMOS_ScanInfo '!$O:$O,KL227)</f>
        <v>36</v>
      </c>
      <c r="KP227">
        <f t="shared" si="19"/>
        <v>0.5</v>
      </c>
      <c r="KQ227" t="e">
        <f>MATCH(A227,[2]SelectedColumns!$A:$A,0)</f>
        <v>#N/A</v>
      </c>
      <c r="KR227" t="e">
        <f>INDEX([2]SelectedColumns!$R:$R,KQ227)</f>
        <v>#N/A</v>
      </c>
      <c r="KS227" t="e">
        <f>INDEX([2]SelectedColumns!$J:$J,KQ227)</f>
        <v>#N/A</v>
      </c>
      <c r="KT227" t="e">
        <f t="shared" si="20"/>
        <v>#N/A</v>
      </c>
      <c r="KU227" t="e">
        <f t="shared" si="21"/>
        <v>#N/A</v>
      </c>
      <c r="KV227" t="e">
        <f t="shared" si="22"/>
        <v>#N/A</v>
      </c>
      <c r="KW227" t="e">
        <f t="shared" si="23"/>
        <v>#N/A</v>
      </c>
    </row>
    <row r="228" spans="1:309" x14ac:dyDescent="0.35">
      <c r="A228" t="s">
        <v>228</v>
      </c>
      <c r="B228">
        <v>-7.3333149709486678E-2</v>
      </c>
      <c r="C228">
        <v>0.24791648801932761</v>
      </c>
      <c r="D228">
        <v>0.1680167259101881</v>
      </c>
      <c r="E228">
        <v>-1.8907935387902471E-2</v>
      </c>
      <c r="F228">
        <v>-0.13371441468349371</v>
      </c>
      <c r="G228">
        <v>0.25383291050011791</v>
      </c>
      <c r="H228">
        <v>-1.466923075551874E-2</v>
      </c>
      <c r="I228">
        <v>-6.4008690151162284E-2</v>
      </c>
      <c r="J228">
        <v>2.3821558932543899E-2</v>
      </c>
      <c r="K228">
        <v>-0.13731738693259279</v>
      </c>
      <c r="L228">
        <v>-0.1024796100730838</v>
      </c>
      <c r="M228">
        <v>0.1157319597003348</v>
      </c>
      <c r="N228">
        <v>0.2131975036335805</v>
      </c>
      <c r="O228">
        <v>0.14384886482034059</v>
      </c>
      <c r="P228">
        <v>-6.2497484993196961E-2</v>
      </c>
      <c r="Q228">
        <v>-0.10285648058782849</v>
      </c>
      <c r="R228">
        <v>0.45945750481547798</v>
      </c>
      <c r="S228">
        <v>0.58511530567384251</v>
      </c>
      <c r="T228">
        <v>4.6902291102001059E-2</v>
      </c>
      <c r="U228">
        <v>0.13524483139720389</v>
      </c>
      <c r="V228">
        <v>-1.337988689650715E-2</v>
      </c>
      <c r="W228">
        <v>9.2575371243596383E-2</v>
      </c>
      <c r="X228">
        <v>0.4212177845761238</v>
      </c>
      <c r="Y228">
        <v>0.17019876687283461</v>
      </c>
      <c r="Z228">
        <v>-6.0950871816975123E-2</v>
      </c>
      <c r="AA228">
        <v>-0.21498210808849549</v>
      </c>
      <c r="AB228">
        <v>-2.1860732400839519E-2</v>
      </c>
      <c r="AC228">
        <v>-0.13365914301065529</v>
      </c>
      <c r="AD228">
        <v>-9.4702431537050602E-2</v>
      </c>
      <c r="AE228">
        <v>-0.34111991097584887</v>
      </c>
      <c r="AF228">
        <v>5.3672012537649583E-2</v>
      </c>
      <c r="AG228">
        <v>0.14419049374223131</v>
      </c>
      <c r="AH228">
        <v>0.17523925016996419</v>
      </c>
      <c r="AI228">
        <v>0.1180241798447654</v>
      </c>
      <c r="AJ228">
        <v>0.33731381165441848</v>
      </c>
      <c r="AK228">
        <v>6.6314363704564894E-3</v>
      </c>
      <c r="AL228">
        <v>-9.3903058998433764E-2</v>
      </c>
      <c r="AM228">
        <v>-0.1037288811027655</v>
      </c>
      <c r="AN228">
        <v>-8.4956960750606214E-3</v>
      </c>
      <c r="AO228">
        <v>-0.31169673809131448</v>
      </c>
      <c r="AP228">
        <v>-2.404409736999957E-2</v>
      </c>
      <c r="AQ228">
        <v>0.1355854522271196</v>
      </c>
      <c r="AR228">
        <v>0.22515041149777831</v>
      </c>
      <c r="AS228">
        <v>-0.10594738365743139</v>
      </c>
      <c r="AT228">
        <v>-0.17935629251076921</v>
      </c>
      <c r="AU228">
        <v>-0.1235808065064532</v>
      </c>
      <c r="AV228">
        <v>0.28157258760311432</v>
      </c>
      <c r="AW228">
        <v>0.1088118975767209</v>
      </c>
      <c r="AX228">
        <v>1.015364187761536E-2</v>
      </c>
      <c r="AY228">
        <v>-8.3622964078691409E-2</v>
      </c>
      <c r="AZ228">
        <v>-3.3896428504558651E-2</v>
      </c>
      <c r="BA228">
        <v>-0.14194170034570089</v>
      </c>
      <c r="BB228">
        <v>-0.1931083115274608</v>
      </c>
      <c r="BC228">
        <v>-0.1223453377637862</v>
      </c>
      <c r="BD228">
        <v>-5.7429148734078013E-2</v>
      </c>
      <c r="BE228">
        <v>-0.30326257337002321</v>
      </c>
      <c r="BF228">
        <v>-0.1120327481044836</v>
      </c>
      <c r="BG228">
        <v>0.1158610933406659</v>
      </c>
      <c r="BH228">
        <v>-9.7072787954166295E-2</v>
      </c>
      <c r="BI228">
        <v>-7.941519417226206E-2</v>
      </c>
      <c r="BJ228">
        <v>-8.7703672089056717E-3</v>
      </c>
      <c r="BK228">
        <v>-0.1005425948250301</v>
      </c>
      <c r="BL228">
        <v>1.7008676917219408E-2</v>
      </c>
      <c r="BM228">
        <v>0.2137420183952744</v>
      </c>
      <c r="BN228">
        <v>-0.1409263228768787</v>
      </c>
      <c r="BO228">
        <v>-6.0068551095328708E-2</v>
      </c>
      <c r="BP228">
        <v>-0.20993736793003201</v>
      </c>
      <c r="BQ228">
        <v>-0.28081439669391978</v>
      </c>
      <c r="BR228">
        <v>7.427415600122389E-2</v>
      </c>
      <c r="BS228">
        <v>9.1739431795074156E-2</v>
      </c>
      <c r="BT228">
        <v>-0.36042996998989668</v>
      </c>
      <c r="BU228">
        <v>-3.9361832088543491E-2</v>
      </c>
      <c r="BV228">
        <v>-0.17602117366525191</v>
      </c>
      <c r="BW228">
        <v>0.17479942746628521</v>
      </c>
      <c r="BX228">
        <v>-0.25005842607984241</v>
      </c>
      <c r="BY228">
        <v>4.130193075286348E-2</v>
      </c>
      <c r="BZ228">
        <v>0.1212468659168242</v>
      </c>
      <c r="CA228">
        <v>-0.16259346107141681</v>
      </c>
      <c r="CB228">
        <v>-0.15605615317780641</v>
      </c>
      <c r="CC228">
        <v>0.12273796225813061</v>
      </c>
      <c r="CD228">
        <v>-5.9102675066049937E-2</v>
      </c>
      <c r="CE228">
        <v>-0.29429570938643979</v>
      </c>
      <c r="CF228">
        <v>-0.1446086223252436</v>
      </c>
      <c r="CG228">
        <v>-0.22849156002050439</v>
      </c>
      <c r="CH228">
        <v>9.7214371777068154E-2</v>
      </c>
      <c r="CI228">
        <v>-0.22291037032783209</v>
      </c>
      <c r="CJ228">
        <v>9.6950524445744701E-3</v>
      </c>
      <c r="CK228">
        <v>-6.9499213716311736E-2</v>
      </c>
      <c r="CL228">
        <v>-0.1068649957863661</v>
      </c>
      <c r="CM228">
        <v>-0.1439098882356491</v>
      </c>
      <c r="CN228">
        <v>0.41191640514430022</v>
      </c>
      <c r="CO228">
        <v>0.31156989691098441</v>
      </c>
      <c r="CP228">
        <v>-2.1096164288116892E-3</v>
      </c>
      <c r="CQ228">
        <v>0.20588080697547689</v>
      </c>
      <c r="CR228">
        <v>-5.7824592626040783E-2</v>
      </c>
      <c r="CS228">
        <v>0.1052282144189842</v>
      </c>
      <c r="CT228">
        <v>0.21956804311058439</v>
      </c>
      <c r="CU228">
        <v>-0.101975171616369</v>
      </c>
      <c r="CV228">
        <v>-3.123120141613667E-2</v>
      </c>
      <c r="CW228">
        <v>-0.141389627993874</v>
      </c>
      <c r="CX228">
        <v>-2.8727138503543911E-2</v>
      </c>
      <c r="CY228">
        <v>-0.111709044303252</v>
      </c>
      <c r="CZ228">
        <v>-0.1550854015124272</v>
      </c>
      <c r="DA228">
        <v>-6.1106192601882992E-2</v>
      </c>
      <c r="DB228">
        <v>4.4459710851659673E-2</v>
      </c>
      <c r="DC228">
        <v>0.2015932954831792</v>
      </c>
      <c r="DD228">
        <v>0.36270550345287472</v>
      </c>
      <c r="DE228">
        <v>4.5541383512071272E-2</v>
      </c>
      <c r="DF228">
        <v>0.2127724318997852</v>
      </c>
      <c r="DG228">
        <v>0.1608535515106273</v>
      </c>
      <c r="DH228">
        <v>-3.8502578497261908E-2</v>
      </c>
      <c r="DI228">
        <v>-0.2164485270361505</v>
      </c>
      <c r="DJ228">
        <v>-8.3154555493280879E-2</v>
      </c>
      <c r="DK228">
        <v>-0.30788880175672628</v>
      </c>
      <c r="DL228">
        <v>0.1272683544492961</v>
      </c>
      <c r="DM228">
        <v>5.353180725918838E-2</v>
      </c>
      <c r="DN228">
        <v>0.27267076889561642</v>
      </c>
      <c r="DO228">
        <v>-0.1777155527318606</v>
      </c>
      <c r="DP228">
        <v>-0.14019814762047789</v>
      </c>
      <c r="DQ228">
        <v>-0.1090485784136568</v>
      </c>
      <c r="DR228">
        <v>2.6825492664150241E-2</v>
      </c>
      <c r="DS228">
        <v>0.25706754991687331</v>
      </c>
      <c r="DT228">
        <v>5.007080204324077E-2</v>
      </c>
      <c r="DU228">
        <v>-0.1240345482350107</v>
      </c>
      <c r="DV228">
        <v>6.3751844101257005E-2</v>
      </c>
      <c r="DW228">
        <v>-0.14519112455603039</v>
      </c>
      <c r="DX228">
        <v>-0.15542334808793659</v>
      </c>
      <c r="DY228">
        <v>-7.1421318267293588E-2</v>
      </c>
      <c r="DZ228">
        <v>-3.7974878717809253E-2</v>
      </c>
      <c r="EA228">
        <v>-0.17106357766532931</v>
      </c>
      <c r="EB228">
        <v>-0.22404715535423911</v>
      </c>
      <c r="EC228">
        <v>3.7854686595518938E-2</v>
      </c>
      <c r="ED228">
        <v>-8.7144572041106816E-3</v>
      </c>
      <c r="EE228">
        <v>-1.6724901920311949E-2</v>
      </c>
      <c r="EF228">
        <v>-2.7712145259428672E-4</v>
      </c>
      <c r="EG228">
        <v>-9.2718108958053103E-2</v>
      </c>
      <c r="EH228">
        <v>-4.759486682789249E-2</v>
      </c>
      <c r="EI228">
        <v>-0.25136354673582972</v>
      </c>
      <c r="EJ228">
        <v>7.6479225894863223E-3</v>
      </c>
      <c r="EK228">
        <v>-8.6126597491873458E-2</v>
      </c>
      <c r="EL228">
        <v>-0.13288960508659489</v>
      </c>
      <c r="EM228">
        <v>-1.2049163030206639E-2</v>
      </c>
      <c r="EN228">
        <v>0.19078356511973471</v>
      </c>
      <c r="EO228">
        <v>5.8748035896477813E-2</v>
      </c>
      <c r="EP228">
        <v>-0.43759594855511952</v>
      </c>
      <c r="EQ228">
        <v>-3.8521489789591128E-2</v>
      </c>
      <c r="ER228">
        <v>-0.32719045786291012</v>
      </c>
      <c r="ES228">
        <v>0.1502619378960417</v>
      </c>
      <c r="ET228">
        <v>0.56886685707392726</v>
      </c>
      <c r="EU228">
        <v>0.17841840788587551</v>
      </c>
      <c r="EV228">
        <v>0.27365449509249468</v>
      </c>
      <c r="EW228">
        <v>0.23672722444587979</v>
      </c>
      <c r="EX228">
        <v>0.24352977642793311</v>
      </c>
      <c r="EY228">
        <v>0.2003405711798342</v>
      </c>
      <c r="EZ228">
        <v>0.19000863786392291</v>
      </c>
      <c r="FA228">
        <v>9.967691541449536E-2</v>
      </c>
      <c r="FB228">
        <v>0.26152285652273388</v>
      </c>
      <c r="FC228">
        <v>6.6123463035800634E-2</v>
      </c>
      <c r="FD228">
        <v>0.33014541535905417</v>
      </c>
      <c r="FE228">
        <v>0.5721614839750726</v>
      </c>
      <c r="FF228">
        <v>0.3240685751638448</v>
      </c>
      <c r="FG228">
        <v>0.60418328256411002</v>
      </c>
      <c r="FH228">
        <v>0.26959615564953571</v>
      </c>
      <c r="FI228">
        <v>0.39391628454926891</v>
      </c>
      <c r="FJ228">
        <v>0.17260337630957481</v>
      </c>
      <c r="FK228">
        <v>0.60086076822228507</v>
      </c>
      <c r="FL228">
        <v>0.28203007553383919</v>
      </c>
      <c r="FM228">
        <v>0.36263592903217179</v>
      </c>
      <c r="FN228">
        <v>0.25188290948888342</v>
      </c>
      <c r="FO228">
        <v>0.52690579313970654</v>
      </c>
      <c r="FP228">
        <v>0.12700368689925109</v>
      </c>
      <c r="FQ228">
        <v>0.38939254706230231</v>
      </c>
      <c r="FR228">
        <v>0.41803509710367598</v>
      </c>
      <c r="FS228">
        <v>0.2248998305501598</v>
      </c>
      <c r="FT228">
        <v>0.62235641308223166</v>
      </c>
      <c r="FU228">
        <v>0.30365259974534858</v>
      </c>
      <c r="FV228">
        <v>0.10110559613977931</v>
      </c>
      <c r="FW228">
        <v>0.40115888493908869</v>
      </c>
      <c r="FX228">
        <v>0.58671349557054764</v>
      </c>
      <c r="FY228">
        <v>0.15799603467890511</v>
      </c>
      <c r="FZ228">
        <v>0.38501943385118209</v>
      </c>
      <c r="GA228">
        <v>0.27986714127168177</v>
      </c>
      <c r="GB228">
        <v>0.17835082545409001</v>
      </c>
      <c r="GC228">
        <v>0.33774982622896882</v>
      </c>
      <c r="GD228">
        <v>0.29817865714541242</v>
      </c>
      <c r="GE228">
        <v>0.39234592005618202</v>
      </c>
      <c r="GF228">
        <v>0.31870293148057488</v>
      </c>
      <c r="GG228">
        <v>0.26554080003008868</v>
      </c>
      <c r="GH228">
        <v>0.17062018253032959</v>
      </c>
      <c r="GI228">
        <v>0.52214236377202838</v>
      </c>
      <c r="GJ228">
        <v>0.47959392495569392</v>
      </c>
      <c r="GK228">
        <v>0.1287717738936868</v>
      </c>
      <c r="GL228">
        <v>0.20540503643897351</v>
      </c>
      <c r="GM228">
        <v>0.36951710827771039</v>
      </c>
      <c r="GN228">
        <v>0.41554438395899779</v>
      </c>
      <c r="GO228">
        <v>0.14229683975136509</v>
      </c>
      <c r="GP228">
        <v>0.33222932168701369</v>
      </c>
      <c r="GQ228">
        <v>0.19671372416547711</v>
      </c>
      <c r="GR228">
        <v>6.7664478397351971E-2</v>
      </c>
      <c r="GS228">
        <v>0.36929724665327662</v>
      </c>
      <c r="GT228">
        <v>0.18194251156318941</v>
      </c>
      <c r="GU228">
        <v>0.36658681106547508</v>
      </c>
      <c r="GV228">
        <v>6.3716282385114217E-2</v>
      </c>
      <c r="GW228">
        <v>0.3910768534074463</v>
      </c>
      <c r="GX228">
        <v>0.29402773981536767</v>
      </c>
      <c r="GY228">
        <v>0.27525913132076929</v>
      </c>
      <c r="GZ228">
        <v>6.7545946820654332E-2</v>
      </c>
      <c r="HA228">
        <v>0.31652727068753123</v>
      </c>
      <c r="HB228">
        <v>0.33718402323384122</v>
      </c>
      <c r="HC228">
        <v>0.1940393718271409</v>
      </c>
      <c r="HD228">
        <v>9.4822907773404408E-2</v>
      </c>
      <c r="HE228">
        <v>0.19485645374044261</v>
      </c>
      <c r="HF228">
        <v>0.35589734672677398</v>
      </c>
      <c r="HG228">
        <v>1.7798154035702781E-2</v>
      </c>
      <c r="HH228">
        <v>0.13371989268295109</v>
      </c>
      <c r="HI228">
        <v>5.5177034345899018E-2</v>
      </c>
      <c r="HJ228">
        <v>0.15697562288401079</v>
      </c>
      <c r="HK228">
        <v>0.4150756505755393</v>
      </c>
      <c r="HL228">
        <v>0.37438198950961799</v>
      </c>
      <c r="HM228">
        <v>0.32766013784260772</v>
      </c>
      <c r="HN228">
        <v>0.1546648185690889</v>
      </c>
      <c r="HO228">
        <v>0.48267267254221441</v>
      </c>
      <c r="HP228">
        <v>0.32423986486492118</v>
      </c>
      <c r="HQ228">
        <v>7.6177179841750486E-2</v>
      </c>
      <c r="HR228">
        <v>0.29271200913170292</v>
      </c>
      <c r="HS228">
        <v>0.32964774635309652</v>
      </c>
      <c r="HT228">
        <v>0.41457576183707862</v>
      </c>
      <c r="HU228">
        <v>0.23531797432001089</v>
      </c>
      <c r="HV228">
        <v>0.1868047495255096</v>
      </c>
      <c r="HW228">
        <v>0.35200684278590499</v>
      </c>
      <c r="HX228">
        <v>0.54973341315894353</v>
      </c>
      <c r="HY228">
        <v>0.31743403007257093</v>
      </c>
      <c r="HZ228">
        <v>0.38274238016479112</v>
      </c>
      <c r="IA228">
        <v>0.34415707659022338</v>
      </c>
      <c r="IB228">
        <v>0.1896098265961651</v>
      </c>
      <c r="IC228">
        <v>0.39633027389354569</v>
      </c>
      <c r="ID228">
        <v>0.34687571427239622</v>
      </c>
      <c r="IE228">
        <v>0.30368473696437143</v>
      </c>
      <c r="IF228">
        <v>0.26351924892356321</v>
      </c>
      <c r="IG228">
        <v>0.58245945410753142</v>
      </c>
      <c r="IH228">
        <v>0.35417510661608942</v>
      </c>
      <c r="II228">
        <v>0.62547304302803575</v>
      </c>
      <c r="IJ228">
        <v>0.26071946684826269</v>
      </c>
      <c r="IK228">
        <v>0.35242163357119022</v>
      </c>
      <c r="IL228">
        <v>0.2698814376014903</v>
      </c>
      <c r="IM228">
        <v>0.36931218889724832</v>
      </c>
      <c r="IN228">
        <v>0.20042997664507189</v>
      </c>
      <c r="IO228">
        <v>0.2391417730762419</v>
      </c>
      <c r="IP228">
        <v>0.44047684335816362</v>
      </c>
      <c r="IQ228">
        <v>0.29048464795005868</v>
      </c>
      <c r="IR228">
        <v>0.52910152190590032</v>
      </c>
      <c r="IS228">
        <v>0.32548297725336212</v>
      </c>
      <c r="IT228">
        <v>0.37839784746668531</v>
      </c>
      <c r="IU228">
        <v>0.65535180505415402</v>
      </c>
      <c r="IV228">
        <v>0.48579552527972641</v>
      </c>
      <c r="IW228">
        <v>0.2448449596453105</v>
      </c>
      <c r="IX228">
        <v>0.39752568908078179</v>
      </c>
      <c r="IY228">
        <v>0.27020695044361531</v>
      </c>
      <c r="IZ228">
        <v>0.36130420331397911</v>
      </c>
      <c r="JA228">
        <v>0.25008692757802331</v>
      </c>
      <c r="JB228">
        <v>0.18886369046119231</v>
      </c>
      <c r="JC228">
        <v>6.4836954335376423E-2</v>
      </c>
      <c r="JD228">
        <v>3.1108840729024811E-2</v>
      </c>
      <c r="JE228">
        <v>0.34720319637600472</v>
      </c>
      <c r="JF228">
        <v>0.49170458744970907</v>
      </c>
      <c r="JG228">
        <v>0.33775816981913792</v>
      </c>
      <c r="JH228">
        <v>7.8837946491593314E-2</v>
      </c>
      <c r="JI228">
        <v>0.42523407959466591</v>
      </c>
      <c r="JJ228">
        <v>0.38138533929339402</v>
      </c>
      <c r="JK228">
        <v>0.21072854537973781</v>
      </c>
      <c r="JL228">
        <v>0.13144888490355819</v>
      </c>
      <c r="JM228">
        <v>0.1834886085591303</v>
      </c>
      <c r="JN228">
        <v>0.2047036449588728</v>
      </c>
      <c r="JO228">
        <v>0.2408828515617501</v>
      </c>
      <c r="JP228">
        <v>0.33880530897576688</v>
      </c>
      <c r="JQ228">
        <v>0.50026152032778914</v>
      </c>
      <c r="JR228">
        <v>4.8853972206051949E-2</v>
      </c>
      <c r="JS228">
        <v>0.25444827720433139</v>
      </c>
      <c r="JT228">
        <v>6.0837957691721338E-2</v>
      </c>
      <c r="JU228">
        <v>0.40055035774389791</v>
      </c>
      <c r="JV228">
        <v>0.102998083739966</v>
      </c>
      <c r="JW228">
        <v>0.10580309982140949</v>
      </c>
      <c r="JX228">
        <v>6.5732091566108874E-2</v>
      </c>
      <c r="JY228">
        <v>0.17301842635999409</v>
      </c>
      <c r="JZ228">
        <v>0.25987079150265668</v>
      </c>
      <c r="KA228">
        <v>0.1341448007233618</v>
      </c>
      <c r="KB228">
        <v>0.35185820172906829</v>
      </c>
      <c r="KC228">
        <v>0.38260389382254201</v>
      </c>
      <c r="KD228">
        <v>0.31965190237140678</v>
      </c>
      <c r="KE228">
        <v>0.58575536947471674</v>
      </c>
      <c r="KF228">
        <v>0.16567893078512511</v>
      </c>
      <c r="KG228">
        <v>0.1930615159552441</v>
      </c>
      <c r="KH228">
        <v>0.33128486451187877</v>
      </c>
      <c r="KI228">
        <v>0.40102070523582711</v>
      </c>
      <c r="KJ228">
        <v>0.16503280516570279</v>
      </c>
      <c r="KK228">
        <v>0.10147423920686301</v>
      </c>
      <c r="KL228">
        <f>MATCH(A228,'[1]BASC2_BRIEF_6yr_DEMOS_ScanInfo '!$H:$H,0)</f>
        <v>952</v>
      </c>
      <c r="KM228">
        <f>INDEX('[1]BASC2_BRIEF_6yr_DEMOS_ScanInfo '!$L:$L,KL228)</f>
        <v>2</v>
      </c>
      <c r="KN228">
        <f t="shared" si="18"/>
        <v>1</v>
      </c>
      <c r="KO228">
        <f>INDEX('[1]BASC2_BRIEF_6yr_DEMOS_ScanInfo '!$O:$O,KL228)</f>
        <v>37</v>
      </c>
      <c r="KP228">
        <f t="shared" si="19"/>
        <v>0.58333333333333337</v>
      </c>
      <c r="KQ228" t="e">
        <f>MATCH(A228,[2]SelectedColumns!$A:$A,0)</f>
        <v>#N/A</v>
      </c>
      <c r="KR228" t="e">
        <f>INDEX([2]SelectedColumns!$R:$R,KQ228)</f>
        <v>#N/A</v>
      </c>
      <c r="KS228" t="e">
        <f>INDEX([2]SelectedColumns!$J:$J,KQ228)</f>
        <v>#N/A</v>
      </c>
      <c r="KT228" t="e">
        <f t="shared" si="20"/>
        <v>#N/A</v>
      </c>
      <c r="KU228" t="e">
        <f t="shared" si="21"/>
        <v>#N/A</v>
      </c>
      <c r="KV228" t="e">
        <f t="shared" si="22"/>
        <v>#N/A</v>
      </c>
      <c r="KW228" t="e">
        <f t="shared" si="23"/>
        <v>#N/A</v>
      </c>
    </row>
    <row r="229" spans="1:309" x14ac:dyDescent="0.35">
      <c r="A229" t="s">
        <v>229</v>
      </c>
      <c r="B229">
        <v>5.7842542737690739E-2</v>
      </c>
      <c r="C229">
        <v>5.3906590952091049E-2</v>
      </c>
      <c r="D229">
        <v>0.15845110576814769</v>
      </c>
      <c r="E229">
        <v>5.9199857877007427E-2</v>
      </c>
      <c r="F229">
        <v>-5.4959200188837487E-2</v>
      </c>
      <c r="G229">
        <v>0.27251345193678722</v>
      </c>
      <c r="H229">
        <v>0.25131336160856321</v>
      </c>
      <c r="I229">
        <v>-0.25362300284946843</v>
      </c>
      <c r="J229">
        <v>0.30664761600426371</v>
      </c>
      <c r="K229">
        <v>-0.17559889618092919</v>
      </c>
      <c r="L229">
        <v>3.5743113148843493E-2</v>
      </c>
      <c r="M229">
        <v>0.17871039524161489</v>
      </c>
      <c r="N229">
        <v>0.29016398116911057</v>
      </c>
      <c r="O229">
        <v>0.11387584781487139</v>
      </c>
      <c r="P229">
        <v>-6.1594268767781728E-2</v>
      </c>
      <c r="Q229">
        <v>-1.4724166793416151E-2</v>
      </c>
      <c r="R229">
        <v>0.41993992410590492</v>
      </c>
      <c r="S229">
        <v>0.59790856348768373</v>
      </c>
      <c r="T229">
        <v>8.4265034969578045E-2</v>
      </c>
      <c r="U229">
        <v>0.38077342159684041</v>
      </c>
      <c r="V229">
        <v>6.4475917798747728E-2</v>
      </c>
      <c r="W229">
        <v>4.1099044724551392E-2</v>
      </c>
      <c r="X229">
        <v>0.2480751243164325</v>
      </c>
      <c r="Y229">
        <v>0.22462122831058909</v>
      </c>
      <c r="Z229">
        <v>5.0853779943366588E-2</v>
      </c>
      <c r="AA229">
        <v>-0.1843906505872335</v>
      </c>
      <c r="AB229">
        <v>-1.5796855505567638E-2</v>
      </c>
      <c r="AC229">
        <v>-4.3559001920509648E-2</v>
      </c>
      <c r="AD229">
        <v>4.6961422394678383E-2</v>
      </c>
      <c r="AE229">
        <v>-0.24541995222544849</v>
      </c>
      <c r="AF229">
        <v>4.9350875627896029E-2</v>
      </c>
      <c r="AG229">
        <v>0.55772003922028612</v>
      </c>
      <c r="AH229">
        <v>0.20678599197170081</v>
      </c>
      <c r="AI229">
        <v>0.11550212270999061</v>
      </c>
      <c r="AJ229">
        <v>0.23832647211371019</v>
      </c>
      <c r="AK229">
        <v>-3.588275339846736E-2</v>
      </c>
      <c r="AL229">
        <v>-4.8249760049798418E-2</v>
      </c>
      <c r="AM229">
        <v>-4.4613945062075278E-2</v>
      </c>
      <c r="AN229">
        <v>0.19259091536143799</v>
      </c>
      <c r="AO229">
        <v>-0.35661777888012808</v>
      </c>
      <c r="AP229">
        <v>8.2413413671788227E-2</v>
      </c>
      <c r="AQ229">
        <v>2.7480151484778888E-2</v>
      </c>
      <c r="AR229">
        <v>0.27238481440861728</v>
      </c>
      <c r="AS229">
        <v>-0.13828646540859379</v>
      </c>
      <c r="AT229">
        <v>-4.203317918064875E-2</v>
      </c>
      <c r="AU229">
        <v>-0.1119787478816352</v>
      </c>
      <c r="AV229">
        <v>0.77385474229491868</v>
      </c>
      <c r="AW229">
        <v>0.1178441573119378</v>
      </c>
      <c r="AX229">
        <v>0.19832858500085671</v>
      </c>
      <c r="AY229">
        <v>-7.204766591785905E-2</v>
      </c>
      <c r="AZ229">
        <v>-0.16671404671463369</v>
      </c>
      <c r="BA229">
        <v>-0.13184181660496949</v>
      </c>
      <c r="BB229">
        <v>-0.1430883970278907</v>
      </c>
      <c r="BC229">
        <v>-0.1674482270466788</v>
      </c>
      <c r="BD229">
        <v>-4.7513347937829797E-2</v>
      </c>
      <c r="BE229">
        <v>-0.23766931529975421</v>
      </c>
      <c r="BF229">
        <v>-0.12307135171072051</v>
      </c>
      <c r="BG229">
        <v>0.22384936438963071</v>
      </c>
      <c r="BH229">
        <v>-4.7006772881655223E-2</v>
      </c>
      <c r="BI229">
        <v>6.1893672843598146E-3</v>
      </c>
      <c r="BJ229">
        <v>-2.3816555745439501E-2</v>
      </c>
      <c r="BK229">
        <v>-4.2214538194699218E-2</v>
      </c>
      <c r="BL229">
        <v>3.8722711041200293E-2</v>
      </c>
      <c r="BM229">
        <v>0.155969333577644</v>
      </c>
      <c r="BN229">
        <v>-0.13817518505901399</v>
      </c>
      <c r="BO229">
        <v>0.33660188452583562</v>
      </c>
      <c r="BP229">
        <v>-0.1123620184197061</v>
      </c>
      <c r="BQ229">
        <v>-2.545048599611022E-2</v>
      </c>
      <c r="BR229">
        <v>0.13757715521950889</v>
      </c>
      <c r="BS229">
        <v>8.5974810127290135E-2</v>
      </c>
      <c r="BT229">
        <v>-0.30440075501968789</v>
      </c>
      <c r="BU229">
        <v>7.0603524388138661E-3</v>
      </c>
      <c r="BV229">
        <v>-0.13440538283528269</v>
      </c>
      <c r="BW229">
        <v>7.6114934473444196E-2</v>
      </c>
      <c r="BX229">
        <v>-0.21321468751361811</v>
      </c>
      <c r="BY229">
        <v>-2.155159311153643E-2</v>
      </c>
      <c r="BZ229">
        <v>0.1311353628486405</v>
      </c>
      <c r="CA229">
        <v>-0.13933953429148849</v>
      </c>
      <c r="CB229">
        <v>-0.1258425546818018</v>
      </c>
      <c r="CC229">
        <v>0.2418166436809783</v>
      </c>
      <c r="CD229">
        <v>-1.958864640032543E-2</v>
      </c>
      <c r="CE229">
        <v>-0.2383784802564497</v>
      </c>
      <c r="CF229">
        <v>0.13812657026542041</v>
      </c>
      <c r="CG229">
        <v>-0.25753221006290722</v>
      </c>
      <c r="CH229">
        <v>7.3786630143132692E-2</v>
      </c>
      <c r="CI229">
        <v>-0.29906133667788182</v>
      </c>
      <c r="CJ229">
        <v>1.658916170350833E-2</v>
      </c>
      <c r="CK229">
        <v>-0.17798247662879449</v>
      </c>
      <c r="CL229">
        <v>-0.1802694959020712</v>
      </c>
      <c r="CM229">
        <v>-6.3557546881310545E-2</v>
      </c>
      <c r="CN229">
        <v>0.41127406173244763</v>
      </c>
      <c r="CO229">
        <v>0.32413924998687121</v>
      </c>
      <c r="CP229">
        <v>-2.7871444000013849E-2</v>
      </c>
      <c r="CQ229">
        <v>0.20751408999704929</v>
      </c>
      <c r="CR229">
        <v>8.3789839743064531E-2</v>
      </c>
      <c r="CS229">
        <v>2.195041993571123E-2</v>
      </c>
      <c r="CT229">
        <v>0.1135639878171011</v>
      </c>
      <c r="CU229">
        <v>-0.20398371172022989</v>
      </c>
      <c r="CV229">
        <v>-2.3202745882972439E-2</v>
      </c>
      <c r="CW229">
        <v>-0.1905213824405845</v>
      </c>
      <c r="CX229">
        <v>-4.3399836258326552E-2</v>
      </c>
      <c r="CY229">
        <v>-0.1175486243089536</v>
      </c>
      <c r="CZ229">
        <v>9.0201544852346327E-3</v>
      </c>
      <c r="DA229">
        <v>-0.1561134558257542</v>
      </c>
      <c r="DB229">
        <v>-9.1597414868649363E-3</v>
      </c>
      <c r="DC229">
        <v>5.3384229655091819E-2</v>
      </c>
      <c r="DD229">
        <v>0.30228251224438668</v>
      </c>
      <c r="DE229">
        <v>-1.9652156389266651E-2</v>
      </c>
      <c r="DF229">
        <v>0.29298706516268452</v>
      </c>
      <c r="DG229">
        <v>7.8730813637117647E-2</v>
      </c>
      <c r="DH229">
        <v>-3.578828058931327E-2</v>
      </c>
      <c r="DI229">
        <v>-0.2126586449589338</v>
      </c>
      <c r="DJ229">
        <v>-8.199693077904735E-2</v>
      </c>
      <c r="DK229">
        <v>-0.27365672398117558</v>
      </c>
      <c r="DL229">
        <v>0.13274188851716229</v>
      </c>
      <c r="DM229">
        <v>0.15449008908113121</v>
      </c>
      <c r="DN229">
        <v>0.27868751347892601</v>
      </c>
      <c r="DO229">
        <v>-0.20211966995458999</v>
      </c>
      <c r="DP229">
        <v>-0.1146622874253236</v>
      </c>
      <c r="DQ229">
        <v>-7.0151443303341221E-3</v>
      </c>
      <c r="DR229">
        <v>6.4897979768887559E-2</v>
      </c>
      <c r="DS229">
        <v>0.29313918270413342</v>
      </c>
      <c r="DT229">
        <v>-4.8811214797829128E-2</v>
      </c>
      <c r="DU229">
        <v>5.2510185275635113E-2</v>
      </c>
      <c r="DV229">
        <v>3.226999388904761E-2</v>
      </c>
      <c r="DW229">
        <v>-0.14218907572100539</v>
      </c>
      <c r="DX229">
        <v>-0.15966539437558991</v>
      </c>
      <c r="DY229">
        <v>-0.1213726742530128</v>
      </c>
      <c r="DZ229">
        <v>-0.1364188666780016</v>
      </c>
      <c r="EA229">
        <v>-5.0768864743148123E-2</v>
      </c>
      <c r="EB229">
        <v>7.6732984454634936E-3</v>
      </c>
      <c r="EC229">
        <v>-5.6656654532929451E-3</v>
      </c>
      <c r="ED229">
        <v>-0.17418562485777511</v>
      </c>
      <c r="EE229">
        <v>-0.1850674285271614</v>
      </c>
      <c r="EF229">
        <v>-4.0837827343284339E-2</v>
      </c>
      <c r="EG229">
        <v>-0.31438634292632522</v>
      </c>
      <c r="EH229">
        <v>-6.8446774731547144E-2</v>
      </c>
      <c r="EI229">
        <v>-0.1586668813539687</v>
      </c>
      <c r="EJ229">
        <v>4.455824842667333E-2</v>
      </c>
      <c r="EK229">
        <v>0.11148912553223141</v>
      </c>
      <c r="EL229">
        <v>-0.1025177629391385</v>
      </c>
      <c r="EM229">
        <v>-6.1118770895998147E-2</v>
      </c>
      <c r="EN229">
        <v>0.19848897362907181</v>
      </c>
      <c r="EO229">
        <v>7.4810724989387234E-2</v>
      </c>
      <c r="EP229">
        <v>-0.29656040925185118</v>
      </c>
      <c r="EQ229">
        <v>-7.9928765228152732E-2</v>
      </c>
      <c r="ER229">
        <v>-0.35287989376238871</v>
      </c>
      <c r="ES229">
        <v>9.2522809825570596E-2</v>
      </c>
      <c r="ET229">
        <v>0.18133090857461659</v>
      </c>
      <c r="EU229">
        <v>0.35351591362168239</v>
      </c>
      <c r="EV229">
        <v>0.21674471616797969</v>
      </c>
      <c r="EW229">
        <v>0.18823890010325781</v>
      </c>
      <c r="EX229">
        <v>0.29439745853313359</v>
      </c>
      <c r="EY229">
        <v>0.18253450831281109</v>
      </c>
      <c r="EZ229">
        <v>0.48008698488252938</v>
      </c>
      <c r="FA229">
        <v>0.30100454475176042</v>
      </c>
      <c r="FB229">
        <v>0.25331686199387532</v>
      </c>
      <c r="FC229">
        <v>0.15119006229500481</v>
      </c>
      <c r="FD229">
        <v>0.40579946988772753</v>
      </c>
      <c r="FE229">
        <v>0.4053174528145374</v>
      </c>
      <c r="FF229">
        <v>0.351577450027311</v>
      </c>
      <c r="FG229">
        <v>0.43877213517143032</v>
      </c>
      <c r="FH229">
        <v>0.24042612506085589</v>
      </c>
      <c r="FI229">
        <v>0.32695298584286397</v>
      </c>
      <c r="FJ229">
        <v>0.192916405861524</v>
      </c>
      <c r="FK229">
        <v>0.55115541786941358</v>
      </c>
      <c r="FL229">
        <v>0.29657244165329172</v>
      </c>
      <c r="FM229">
        <v>0.59756974617960679</v>
      </c>
      <c r="FN229">
        <v>0.2432087452798237</v>
      </c>
      <c r="FO229">
        <v>0.66403656192794625</v>
      </c>
      <c r="FP229">
        <v>0.34405758653049689</v>
      </c>
      <c r="FQ229">
        <v>0.28266959183132478</v>
      </c>
      <c r="FR229">
        <v>0.30146898889601809</v>
      </c>
      <c r="FS229">
        <v>0.22447419638072111</v>
      </c>
      <c r="FT229">
        <v>0.40785098666468728</v>
      </c>
      <c r="FU229">
        <v>0.32781883397018008</v>
      </c>
      <c r="FV229">
        <v>0.12595465080462251</v>
      </c>
      <c r="FW229">
        <v>0.32485172308886112</v>
      </c>
      <c r="FX229">
        <v>0.3579521611359926</v>
      </c>
      <c r="FY229">
        <v>0.23388883150832809</v>
      </c>
      <c r="FZ229">
        <v>0.56397319242367738</v>
      </c>
      <c r="GA229">
        <v>0.26974359951233412</v>
      </c>
      <c r="GB229">
        <v>0.16696662675815441</v>
      </c>
      <c r="GC229">
        <v>0.2608411595792019</v>
      </c>
      <c r="GD229">
        <v>0.2146495255336667</v>
      </c>
      <c r="GE229">
        <v>0.19238895347243809</v>
      </c>
      <c r="GF229">
        <v>0.51859263017015844</v>
      </c>
      <c r="GG229">
        <v>0.13198310654200299</v>
      </c>
      <c r="GH229">
        <v>0.15014137181030129</v>
      </c>
      <c r="GI229">
        <v>0.26012207531880438</v>
      </c>
      <c r="GJ229">
        <v>0.45260447187776931</v>
      </c>
      <c r="GK229">
        <v>0.14864292849896091</v>
      </c>
      <c r="GL229">
        <v>0.14660695429907181</v>
      </c>
      <c r="GM229">
        <v>0.31626388452976423</v>
      </c>
      <c r="GN229">
        <v>0.15368796666534201</v>
      </c>
      <c r="GO229">
        <v>0.36020236229412128</v>
      </c>
      <c r="GP229">
        <v>0.30163513999225378</v>
      </c>
      <c r="GQ229">
        <v>0.21330331476593939</v>
      </c>
      <c r="GR229">
        <v>8.0730287355885819E-2</v>
      </c>
      <c r="GS229">
        <v>0.2769995059644072</v>
      </c>
      <c r="GT229">
        <v>0.33896794114453632</v>
      </c>
      <c r="GU229">
        <v>0.20732353538932671</v>
      </c>
      <c r="GV229">
        <v>9.4608166542180336E-2</v>
      </c>
      <c r="GW229">
        <v>0.29056133887029367</v>
      </c>
      <c r="GX229">
        <v>0.17684250330633369</v>
      </c>
      <c r="GY229">
        <v>0.35958085851364407</v>
      </c>
      <c r="GZ229">
        <v>0.31111555613134928</v>
      </c>
      <c r="HA229">
        <v>0.13194621739929249</v>
      </c>
      <c r="HB229">
        <v>0.25876499492521982</v>
      </c>
      <c r="HC229">
        <v>0.44779202108588478</v>
      </c>
      <c r="HD229">
        <v>0.21440942065610569</v>
      </c>
      <c r="HE229">
        <v>0.19625126148981101</v>
      </c>
      <c r="HF229">
        <v>0.41282431197907582</v>
      </c>
      <c r="HG229">
        <v>0.16159767300393529</v>
      </c>
      <c r="HH229">
        <v>0.2691727860035783</v>
      </c>
      <c r="HI229">
        <v>0.34821344145331212</v>
      </c>
      <c r="HJ229">
        <v>0.15129321792470429</v>
      </c>
      <c r="HK229">
        <v>0.29337105127177571</v>
      </c>
      <c r="HL229">
        <v>0.40705616447835741</v>
      </c>
      <c r="HM229">
        <v>0.16811122796836769</v>
      </c>
      <c r="HN229">
        <v>6.1243879959993468E-2</v>
      </c>
      <c r="HO229">
        <v>0.2358855410148509</v>
      </c>
      <c r="HP229">
        <v>0.25004038763153857</v>
      </c>
      <c r="HQ229">
        <v>0.23629373935086609</v>
      </c>
      <c r="HR229">
        <v>0.33069423347877358</v>
      </c>
      <c r="HS229">
        <v>0.26575674948613343</v>
      </c>
      <c r="HT229">
        <v>0.41791295025228331</v>
      </c>
      <c r="HU229">
        <v>0.1699804914070861</v>
      </c>
      <c r="HV229">
        <v>0.1864738816090292</v>
      </c>
      <c r="HW229">
        <v>0.19308618819675091</v>
      </c>
      <c r="HX229">
        <v>0.48381963917576187</v>
      </c>
      <c r="HY229">
        <v>0.39798284934172212</v>
      </c>
      <c r="HZ229">
        <v>0.25830761836022292</v>
      </c>
      <c r="IA229">
        <v>0.26282736417436853</v>
      </c>
      <c r="IB229">
        <v>0.30703087277534991</v>
      </c>
      <c r="IC229">
        <v>0.41162440041375697</v>
      </c>
      <c r="ID229">
        <v>0.52092206705695698</v>
      </c>
      <c r="IE229">
        <v>0.16892645664779149</v>
      </c>
      <c r="IF229">
        <v>0.24908707593063739</v>
      </c>
      <c r="IG229">
        <v>0.52805170040151195</v>
      </c>
      <c r="IH229">
        <v>0.44104731873996572</v>
      </c>
      <c r="II229">
        <v>0.1939275631675815</v>
      </c>
      <c r="IJ229">
        <v>0.29116041111582652</v>
      </c>
      <c r="IK229">
        <v>0.3606058065091533</v>
      </c>
      <c r="IL229">
        <v>5.4195048038287667E-2</v>
      </c>
      <c r="IM229">
        <v>0.47831416405104032</v>
      </c>
      <c r="IN229">
        <v>0.17544580822693451</v>
      </c>
      <c r="IO229">
        <v>0.27165725544673602</v>
      </c>
      <c r="IP229">
        <v>0.58989117951268044</v>
      </c>
      <c r="IQ229">
        <v>0.30137433032851568</v>
      </c>
      <c r="IR229">
        <v>0.41593828520038578</v>
      </c>
      <c r="IS229">
        <v>0.40018802330370568</v>
      </c>
      <c r="IT229">
        <v>0.47726909454415462</v>
      </c>
      <c r="IU229">
        <v>0.16794483447682029</v>
      </c>
      <c r="IV229">
        <v>0.4229261725329605</v>
      </c>
      <c r="IW229">
        <v>0.30550928265443278</v>
      </c>
      <c r="IX229">
        <v>0.64670255721620107</v>
      </c>
      <c r="IY229">
        <v>0.37781553478801161</v>
      </c>
      <c r="IZ229">
        <v>0.35702778938693902</v>
      </c>
      <c r="JA229">
        <v>0.19344571945690789</v>
      </c>
      <c r="JB229">
        <v>0.34445730691654319</v>
      </c>
      <c r="JC229">
        <v>0.17082939537035141</v>
      </c>
      <c r="JD229">
        <v>9.0146782755865074E-2</v>
      </c>
      <c r="JE229">
        <v>0.27374927119939502</v>
      </c>
      <c r="JF229">
        <v>0.2244971275381952</v>
      </c>
      <c r="JG229">
        <v>0.44219802388454998</v>
      </c>
      <c r="JH229">
        <v>9.6466925736380604E-2</v>
      </c>
      <c r="JI229">
        <v>0.21103218264783541</v>
      </c>
      <c r="JJ229">
        <v>0.37009272845692032</v>
      </c>
      <c r="JK229">
        <v>0.2790738177083058</v>
      </c>
      <c r="JL229">
        <v>8.4059872529047452E-2</v>
      </c>
      <c r="JM229">
        <v>0.72005182652970334</v>
      </c>
      <c r="JN229">
        <v>0.1503710866497294</v>
      </c>
      <c r="JO229">
        <v>0.26734208621412808</v>
      </c>
      <c r="JP229">
        <v>0.23938884905807831</v>
      </c>
      <c r="JQ229">
        <v>0.32739323652714258</v>
      </c>
      <c r="JR229">
        <v>5.2598461676827218E-2</v>
      </c>
      <c r="JS229">
        <v>0.30009393761617859</v>
      </c>
      <c r="JT229">
        <v>0.2923186773555036</v>
      </c>
      <c r="JU229">
        <v>0.2306651120081914</v>
      </c>
      <c r="JV229">
        <v>4.4270261228607818E-2</v>
      </c>
      <c r="JW229">
        <v>7.4786984449279642E-2</v>
      </c>
      <c r="JX229">
        <v>7.8303193446149999E-2</v>
      </c>
      <c r="JY229">
        <v>3.8819592592214132E-2</v>
      </c>
      <c r="JZ229">
        <v>0.19370665846248619</v>
      </c>
      <c r="KA229">
        <v>0.1038163608365493</v>
      </c>
      <c r="KB229">
        <v>0.36833975012347858</v>
      </c>
      <c r="KC229">
        <v>0.30186265228586467</v>
      </c>
      <c r="KD229">
        <v>0.20204269746297801</v>
      </c>
      <c r="KE229">
        <v>0.22627715482070879</v>
      </c>
      <c r="KF229">
        <v>0.29767504988927151</v>
      </c>
      <c r="KG229">
        <v>0.22919432030245629</v>
      </c>
      <c r="KH229">
        <v>0.31695045307347958</v>
      </c>
      <c r="KI229">
        <v>0.2444668942496698</v>
      </c>
      <c r="KJ229">
        <v>0.1256779453849203</v>
      </c>
      <c r="KK229">
        <v>3.3779316005233727E-2</v>
      </c>
      <c r="KL229">
        <f>MATCH(A229,'[1]BASC2_BRIEF_6yr_DEMOS_ScanInfo '!$H:$H,0)</f>
        <v>953</v>
      </c>
      <c r="KM229">
        <f>INDEX('[1]BASC2_BRIEF_6yr_DEMOS_ScanInfo '!$L:$L,KL229)</f>
        <v>2</v>
      </c>
      <c r="KN229">
        <f t="shared" si="18"/>
        <v>1</v>
      </c>
      <c r="KO229">
        <f>INDEX('[1]BASC2_BRIEF_6yr_DEMOS_ScanInfo '!$O:$O,KL229)</f>
        <v>37</v>
      </c>
      <c r="KP229">
        <f t="shared" si="19"/>
        <v>0.58333333333333337</v>
      </c>
      <c r="KQ229" t="e">
        <f>MATCH(A229,[2]SelectedColumns!$A:$A,0)</f>
        <v>#N/A</v>
      </c>
      <c r="KR229" t="e">
        <f>INDEX([2]SelectedColumns!$R:$R,KQ229)</f>
        <v>#N/A</v>
      </c>
      <c r="KS229" t="e">
        <f>INDEX([2]SelectedColumns!$J:$J,KQ229)</f>
        <v>#N/A</v>
      </c>
      <c r="KT229" t="e">
        <f t="shared" si="20"/>
        <v>#N/A</v>
      </c>
      <c r="KU229" t="e">
        <f t="shared" si="21"/>
        <v>#N/A</v>
      </c>
      <c r="KV229" t="e">
        <f t="shared" si="22"/>
        <v>#N/A</v>
      </c>
      <c r="KW229" t="e">
        <f t="shared" si="23"/>
        <v>#N/A</v>
      </c>
    </row>
    <row r="230" spans="1:309" x14ac:dyDescent="0.35">
      <c r="A230" t="s">
        <v>230</v>
      </c>
      <c r="B230">
        <v>-4.2113388922503818E-2</v>
      </c>
      <c r="C230">
        <v>0.31647304084911521</v>
      </c>
      <c r="D230">
        <v>0.26414065040836721</v>
      </c>
      <c r="E230">
        <v>0.20777261121720381</v>
      </c>
      <c r="F230">
        <v>-7.5298766070327039E-2</v>
      </c>
      <c r="G230">
        <v>0.32908101822843222</v>
      </c>
      <c r="H230">
        <v>0.2169839172992569</v>
      </c>
      <c r="I230">
        <v>-0.1562343815780953</v>
      </c>
      <c r="J230">
        <v>0.1919743537563241</v>
      </c>
      <c r="K230">
        <v>-3.6458528053417087E-2</v>
      </c>
      <c r="L230">
        <v>0.18710214643779269</v>
      </c>
      <c r="M230">
        <v>0.33120124723842309</v>
      </c>
      <c r="N230">
        <v>0.29170140938156058</v>
      </c>
      <c r="O230">
        <v>0.12638161852572119</v>
      </c>
      <c r="P230">
        <v>-2.174608206086193E-2</v>
      </c>
      <c r="Q230">
        <v>-5.3889167089859143E-2</v>
      </c>
      <c r="R230">
        <v>0.55429329279345907</v>
      </c>
      <c r="S230">
        <v>0.57779744417324364</v>
      </c>
      <c r="T230">
        <v>0.14050410532557081</v>
      </c>
      <c r="U230">
        <v>0.32325831890629297</v>
      </c>
      <c r="V230">
        <v>0.1205516365556918</v>
      </c>
      <c r="W230">
        <v>0.1683985757114024</v>
      </c>
      <c r="X230">
        <v>0.34299385269008781</v>
      </c>
      <c r="Y230">
        <v>0.28105542262930122</v>
      </c>
      <c r="Z230">
        <v>0.14278030563172009</v>
      </c>
      <c r="AA230">
        <v>8.5868263992611604E-2</v>
      </c>
      <c r="AB230">
        <v>0.1159842927429187</v>
      </c>
      <c r="AC230">
        <v>6.6833207901377589E-2</v>
      </c>
      <c r="AD230">
        <v>0.12030847410706259</v>
      </c>
      <c r="AE230">
        <v>-0.12966735420628089</v>
      </c>
      <c r="AF230">
        <v>0.37231344022660529</v>
      </c>
      <c r="AG230">
        <v>0.337348071410143</v>
      </c>
      <c r="AH230">
        <v>0.31592472352134598</v>
      </c>
      <c r="AI230">
        <v>8.2474483995475634E-2</v>
      </c>
      <c r="AJ230">
        <v>0.28973653866771532</v>
      </c>
      <c r="AK230">
        <v>0.1202944198904754</v>
      </c>
      <c r="AL230">
        <v>1.944508652418064E-2</v>
      </c>
      <c r="AM230">
        <v>7.9082520258806355E-3</v>
      </c>
      <c r="AN230">
        <v>0.18049522151599209</v>
      </c>
      <c r="AO230">
        <v>0.1067428813928557</v>
      </c>
      <c r="AP230">
        <v>0.20344486522673089</v>
      </c>
      <c r="AQ230">
        <v>0.1087226484293236</v>
      </c>
      <c r="AR230">
        <v>0.29650435055888041</v>
      </c>
      <c r="AS230">
        <v>2.7819395000618918E-2</v>
      </c>
      <c r="AT230">
        <v>8.879936776434727E-2</v>
      </c>
      <c r="AU230">
        <v>-2.125859395818774E-2</v>
      </c>
      <c r="AV230">
        <v>0.36318932781429702</v>
      </c>
      <c r="AW230">
        <v>0.20378891408897459</v>
      </c>
      <c r="AX230">
        <v>0.1393933124034816</v>
      </c>
      <c r="AY230">
        <v>0.1367422609641358</v>
      </c>
      <c r="AZ230">
        <v>0.19286433061539029</v>
      </c>
      <c r="BA230">
        <v>-6.3102576713093717E-2</v>
      </c>
      <c r="BB230">
        <v>2.167963318030619E-2</v>
      </c>
      <c r="BC230">
        <v>-8.6771624625515686E-2</v>
      </c>
      <c r="BD230">
        <v>0.4115377057338383</v>
      </c>
      <c r="BE230">
        <v>2.55619547378001E-2</v>
      </c>
      <c r="BF230">
        <v>0.34099723857505643</v>
      </c>
      <c r="BG230">
        <v>0.14029764515283619</v>
      </c>
      <c r="BH230">
        <v>0.1432158479262656</v>
      </c>
      <c r="BI230">
        <v>-5.1144148953817359E-2</v>
      </c>
      <c r="BJ230">
        <v>-7.5924487311593625E-2</v>
      </c>
      <c r="BK230">
        <v>-0.1208457390737087</v>
      </c>
      <c r="BL230">
        <v>0.27720051356435782</v>
      </c>
      <c r="BM230">
        <v>0.17753845824650419</v>
      </c>
      <c r="BN230">
        <v>8.7036718800168611E-2</v>
      </c>
      <c r="BO230">
        <v>0.2006910912425082</v>
      </c>
      <c r="BP230">
        <v>4.4153664490709899E-2</v>
      </c>
      <c r="BQ230">
        <v>2.9455541523321749E-2</v>
      </c>
      <c r="BR230">
        <v>0.12834380440125639</v>
      </c>
      <c r="BS230">
        <v>0.45324877142289172</v>
      </c>
      <c r="BT230">
        <v>-0.1289024911889243</v>
      </c>
      <c r="BU230">
        <v>-3.4919071368239241E-2</v>
      </c>
      <c r="BV230">
        <v>-4.5717252818422871E-2</v>
      </c>
      <c r="BW230">
        <v>0.117885343727256</v>
      </c>
      <c r="BX230">
        <v>2.4508980137219138E-2</v>
      </c>
      <c r="BY230">
        <v>0.21963880930716659</v>
      </c>
      <c r="BZ230">
        <v>0.15358346735118969</v>
      </c>
      <c r="CA230">
        <v>-7.8220601312465554E-2</v>
      </c>
      <c r="CB230">
        <v>-0.14084693620391309</v>
      </c>
      <c r="CC230">
        <v>0.20042408040993689</v>
      </c>
      <c r="CD230">
        <v>-8.4038793277055213E-2</v>
      </c>
      <c r="CE230">
        <v>-0.28724796628421778</v>
      </c>
      <c r="CF230">
        <v>-5.0915537731284877E-2</v>
      </c>
      <c r="CG230">
        <v>-0.286110691527099</v>
      </c>
      <c r="CH230">
        <v>0.20823653205610021</v>
      </c>
      <c r="CI230">
        <v>-0.105941981518086</v>
      </c>
      <c r="CJ230">
        <v>0.12063780813250009</v>
      </c>
      <c r="CK230">
        <v>-5.8805432298878468E-2</v>
      </c>
      <c r="CL230">
        <v>-8.2302691516070947E-2</v>
      </c>
      <c r="CM230">
        <v>-0.14773745154639231</v>
      </c>
      <c r="CN230">
        <v>0.58348782572090563</v>
      </c>
      <c r="CO230">
        <v>0.55245757739666757</v>
      </c>
      <c r="CP230">
        <v>8.8822802004435486E-2</v>
      </c>
      <c r="CQ230">
        <v>0.158410788081047</v>
      </c>
      <c r="CR230">
        <v>9.9490516189869371E-2</v>
      </c>
      <c r="CS230">
        <v>6.8863715623364019E-3</v>
      </c>
      <c r="CT230">
        <v>0.3148328264588891</v>
      </c>
      <c r="CU230">
        <v>-9.8386284742747465E-2</v>
      </c>
      <c r="CV230">
        <v>5.3947799274376207E-2</v>
      </c>
      <c r="CW230">
        <v>-3.0632611045403602E-2</v>
      </c>
      <c r="CX230">
        <v>-7.3808549982334881E-4</v>
      </c>
      <c r="CY230">
        <v>5.7571466368333317E-2</v>
      </c>
      <c r="CZ230">
        <v>5.5255517720479208E-2</v>
      </c>
      <c r="DA230">
        <v>-0.16014302337794531</v>
      </c>
      <c r="DB230">
        <v>0.1668619622135753</v>
      </c>
      <c r="DC230">
        <v>0.40110385328161591</v>
      </c>
      <c r="DD230">
        <v>0.3169842327245932</v>
      </c>
      <c r="DE230">
        <v>0.1098038961921524</v>
      </c>
      <c r="DF230">
        <v>0.25972939895925129</v>
      </c>
      <c r="DG230">
        <v>0.1477268703068404</v>
      </c>
      <c r="DH230">
        <v>-0.1340189406372603</v>
      </c>
      <c r="DI230">
        <v>-1.2927227086593661E-2</v>
      </c>
      <c r="DJ230">
        <v>-2.7633334115098721E-2</v>
      </c>
      <c r="DK230">
        <v>-6.8437281909695891E-2</v>
      </c>
      <c r="DL230">
        <v>0.23102142395354039</v>
      </c>
      <c r="DM230">
        <v>0.20350998377950999</v>
      </c>
      <c r="DN230">
        <v>0.39429183130698031</v>
      </c>
      <c r="DO230">
        <v>-0.1015015772925814</v>
      </c>
      <c r="DP230">
        <v>9.1918637387622626E-2</v>
      </c>
      <c r="DQ230">
        <v>1.342978756563129E-2</v>
      </c>
      <c r="DR230">
        <v>0.22402317603071739</v>
      </c>
      <c r="DS230">
        <v>0.37507324689338389</v>
      </c>
      <c r="DT230">
        <v>0.12829338298855861</v>
      </c>
      <c r="DU230">
        <v>0.15697078750912241</v>
      </c>
      <c r="DV230">
        <v>0.18333269517924669</v>
      </c>
      <c r="DW230">
        <v>-0.16733691854525781</v>
      </c>
      <c r="DX230">
        <v>-3.8475729165691863E-2</v>
      </c>
      <c r="DY230">
        <v>-7.9053987263263847E-2</v>
      </c>
      <c r="DZ230">
        <v>6.4528110787725024E-2</v>
      </c>
      <c r="EA230">
        <v>8.1940074561472898E-3</v>
      </c>
      <c r="EB230">
        <v>0.1099004400746684</v>
      </c>
      <c r="EC230">
        <v>3.3495070992656251E-2</v>
      </c>
      <c r="ED230">
        <v>4.2102651263823843E-2</v>
      </c>
      <c r="EE230">
        <v>-9.2317145753276764E-2</v>
      </c>
      <c r="EF230">
        <v>-4.7875650076342202E-2</v>
      </c>
      <c r="EG230">
        <v>-0.21036012997376299</v>
      </c>
      <c r="EH230">
        <v>1.331217655038497E-2</v>
      </c>
      <c r="EI230">
        <v>-0.14320205937833699</v>
      </c>
      <c r="EJ230">
        <v>0.16085296573939001</v>
      </c>
      <c r="EK230">
        <v>-9.4502519001390173E-2</v>
      </c>
      <c r="EL230">
        <v>-1.630358518661668E-3</v>
      </c>
      <c r="EM230">
        <v>0.13425495077781679</v>
      </c>
      <c r="EN230">
        <v>0.19460062126609379</v>
      </c>
      <c r="EO230">
        <v>0.26546768768466161</v>
      </c>
      <c r="EP230">
        <v>-0.36576584424546138</v>
      </c>
      <c r="EQ230">
        <v>0.12295057998813751</v>
      </c>
      <c r="ER230">
        <v>-0.1670868273064694</v>
      </c>
      <c r="ES230">
        <v>0.1019669606218134</v>
      </c>
      <c r="ET230">
        <v>0.52139795892619056</v>
      </c>
      <c r="EU230">
        <v>0.60198047364574658</v>
      </c>
      <c r="EV230">
        <v>0.31518021052143841</v>
      </c>
      <c r="EW230">
        <v>0.60046722858727974</v>
      </c>
      <c r="EX230">
        <v>0.60999205300189319</v>
      </c>
      <c r="EY230">
        <v>0.38591049741446332</v>
      </c>
      <c r="EZ230">
        <v>0.63696006525743221</v>
      </c>
      <c r="FA230">
        <v>0.28172116935014258</v>
      </c>
      <c r="FB230">
        <v>0.56991360099850952</v>
      </c>
      <c r="FC230">
        <v>0.30299357852061948</v>
      </c>
      <c r="FD230">
        <v>0.55056019614653695</v>
      </c>
      <c r="FE230">
        <v>0.62754279581388461</v>
      </c>
      <c r="FF230">
        <v>0.55807477118205695</v>
      </c>
      <c r="FG230">
        <v>0.29257879933728881</v>
      </c>
      <c r="FH230">
        <v>0.51260881668976133</v>
      </c>
      <c r="FI230">
        <v>0.6116496057408537</v>
      </c>
      <c r="FJ230">
        <v>0.38474492316107789</v>
      </c>
      <c r="FK230">
        <v>0.49193541511877981</v>
      </c>
      <c r="FL230">
        <v>0.48024615880921462</v>
      </c>
      <c r="FM230">
        <v>0.55680866751935265</v>
      </c>
      <c r="FN230">
        <v>0.59553814891235168</v>
      </c>
      <c r="FO230">
        <v>0.38220096284834432</v>
      </c>
      <c r="FP230">
        <v>0.7169630739865368</v>
      </c>
      <c r="FQ230">
        <v>0.5567302461009106</v>
      </c>
      <c r="FR230">
        <v>0.49118077973416541</v>
      </c>
      <c r="FS230">
        <v>0.37338298690652932</v>
      </c>
      <c r="FT230">
        <v>0.65509915985504508</v>
      </c>
      <c r="FU230">
        <v>0.52367567244097857</v>
      </c>
      <c r="FV230">
        <v>0.207529222102562</v>
      </c>
      <c r="FW230">
        <v>0.8203218965902882</v>
      </c>
      <c r="FX230">
        <v>0.5359744833588912</v>
      </c>
      <c r="FY230">
        <v>8.6042451196719633E-2</v>
      </c>
      <c r="FZ230">
        <v>0.47938510785921501</v>
      </c>
      <c r="GA230">
        <v>0.46316832669281249</v>
      </c>
      <c r="GB230">
        <v>0.28266414588511302</v>
      </c>
      <c r="GC230">
        <v>0.26343060861203532</v>
      </c>
      <c r="GD230">
        <v>0.44642284434842611</v>
      </c>
      <c r="GE230">
        <v>0.59669878089650885</v>
      </c>
      <c r="GF230">
        <v>0.48211544612387242</v>
      </c>
      <c r="GG230">
        <v>0.52104557119977601</v>
      </c>
      <c r="GH230">
        <v>0.35441101926111862</v>
      </c>
      <c r="GI230">
        <v>0.6805730749130654</v>
      </c>
      <c r="GJ230">
        <v>0.73810951112077361</v>
      </c>
      <c r="GK230">
        <v>0.27553259549213388</v>
      </c>
      <c r="GL230">
        <v>0.30490958187390638</v>
      </c>
      <c r="GM230">
        <v>0.27914541368674151</v>
      </c>
      <c r="GN230">
        <v>0.33446159098976608</v>
      </c>
      <c r="GO230">
        <v>0.36526455319100459</v>
      </c>
      <c r="GP230">
        <v>0.48698328244595829</v>
      </c>
      <c r="GQ230">
        <v>0.1827169311422491</v>
      </c>
      <c r="GR230">
        <v>0.59499077096211983</v>
      </c>
      <c r="GS230">
        <v>0.43041652571195849</v>
      </c>
      <c r="GT230">
        <v>0.51740983867945645</v>
      </c>
      <c r="GU230">
        <v>0.28647122799024699</v>
      </c>
      <c r="GV230">
        <v>0.1778181324369642</v>
      </c>
      <c r="GW230">
        <v>0.4403369291666433</v>
      </c>
      <c r="GX230">
        <v>0.36862726673906993</v>
      </c>
      <c r="GY230">
        <v>0.19680395043792601</v>
      </c>
      <c r="GZ230">
        <v>0.34186910329490838</v>
      </c>
      <c r="HA230">
        <v>0.31783376664043489</v>
      </c>
      <c r="HB230">
        <v>0.33423107299717691</v>
      </c>
      <c r="HC230">
        <v>0.1136893718442727</v>
      </c>
      <c r="HD230">
        <v>0.18921001020045419</v>
      </c>
      <c r="HE230">
        <v>0.22475886198239889</v>
      </c>
      <c r="HF230">
        <v>0.7890751525138584</v>
      </c>
      <c r="HG230">
        <v>0.45224069627426572</v>
      </c>
      <c r="HH230">
        <v>0.44495422889081021</v>
      </c>
      <c r="HI230">
        <v>0.24683634723173711</v>
      </c>
      <c r="HJ230">
        <v>0.38686006558933028</v>
      </c>
      <c r="HK230">
        <v>0.51144916864814061</v>
      </c>
      <c r="HL230">
        <v>0.51010210795178579</v>
      </c>
      <c r="HM230">
        <v>0.31695155208870118</v>
      </c>
      <c r="HN230">
        <v>0.3732138948887922</v>
      </c>
      <c r="HO230">
        <v>0.14548007081507211</v>
      </c>
      <c r="HP230">
        <v>0.23651434711172531</v>
      </c>
      <c r="HQ230">
        <v>0.31166301409260172</v>
      </c>
      <c r="HR230">
        <v>0.4567161235592137</v>
      </c>
      <c r="HS230">
        <v>0.4231497395205433</v>
      </c>
      <c r="HT230">
        <v>0.48974510826750273</v>
      </c>
      <c r="HU230">
        <v>0.43681226814850949</v>
      </c>
      <c r="HV230">
        <v>0.55786789622063093</v>
      </c>
      <c r="HW230">
        <v>0.18185254022457639</v>
      </c>
      <c r="HX230">
        <v>0.68974401516725226</v>
      </c>
      <c r="HY230">
        <v>0.55160860875172657</v>
      </c>
      <c r="HZ230">
        <v>0.40470145692561432</v>
      </c>
      <c r="IA230">
        <v>0.50212066067061789</v>
      </c>
      <c r="IB230">
        <v>0.83476602882898221</v>
      </c>
      <c r="IC230">
        <v>0.26354191844105729</v>
      </c>
      <c r="ID230">
        <v>0.61258637311553876</v>
      </c>
      <c r="IE230">
        <v>0.58582159359896591</v>
      </c>
      <c r="IF230">
        <v>0.28574743578538209</v>
      </c>
      <c r="IG230">
        <v>0.64126305972779107</v>
      </c>
      <c r="IH230">
        <v>0.50080627816004786</v>
      </c>
      <c r="II230">
        <v>0.40697678355955719</v>
      </c>
      <c r="IJ230">
        <v>0.32068108285802183</v>
      </c>
      <c r="IK230">
        <v>0.54288256635592902</v>
      </c>
      <c r="IL230">
        <v>0.33363894480876849</v>
      </c>
      <c r="IM230">
        <v>0.66556640934513434</v>
      </c>
      <c r="IN230">
        <v>0.36796534701645078</v>
      </c>
      <c r="IO230">
        <v>0.54626330421793168</v>
      </c>
      <c r="IP230">
        <v>0.62278453743960016</v>
      </c>
      <c r="IQ230">
        <v>0.68839420142887842</v>
      </c>
      <c r="IR230">
        <v>0.67141831997946377</v>
      </c>
      <c r="IS230">
        <v>0.4205356948867528</v>
      </c>
      <c r="IT230">
        <v>0.49181289908369202</v>
      </c>
      <c r="IU230">
        <v>0.19823494356031171</v>
      </c>
      <c r="IV230">
        <v>0.44201179589615441</v>
      </c>
      <c r="IW230">
        <v>0.4902383327060853</v>
      </c>
      <c r="IX230">
        <v>0.59997635518945036</v>
      </c>
      <c r="IY230">
        <v>0.47845888252425078</v>
      </c>
      <c r="IZ230">
        <v>0.48452101761530753</v>
      </c>
      <c r="JA230">
        <v>0.74898094824052763</v>
      </c>
      <c r="JB230">
        <v>0.34953253530413908</v>
      </c>
      <c r="JC230">
        <v>0.32933577117908419</v>
      </c>
      <c r="JD230">
        <v>0.19365017883140159</v>
      </c>
      <c r="JE230">
        <v>0.38459662309173531</v>
      </c>
      <c r="JF230">
        <v>0.61524330465829236</v>
      </c>
      <c r="JG230">
        <v>0.51298820117855515</v>
      </c>
      <c r="JH230">
        <v>0.19178648548459901</v>
      </c>
      <c r="JI230">
        <v>0.56759548939796445</v>
      </c>
      <c r="JJ230">
        <v>0.68436774178919446</v>
      </c>
      <c r="JK230">
        <v>0.32322653439153692</v>
      </c>
      <c r="JL230">
        <v>0.1767590521164534</v>
      </c>
      <c r="JM230">
        <v>9.2743702181884491E-2</v>
      </c>
      <c r="JN230">
        <v>9.230502038650959E-2</v>
      </c>
      <c r="JO230">
        <v>0.38430390120362179</v>
      </c>
      <c r="JP230">
        <v>0.22187150007790729</v>
      </c>
      <c r="JQ230">
        <v>0.48852141912417019</v>
      </c>
      <c r="JR230">
        <v>0.59395713677769646</v>
      </c>
      <c r="JS230">
        <v>0.5941501359782162</v>
      </c>
      <c r="JT230">
        <v>0.42952686278402941</v>
      </c>
      <c r="JU230">
        <v>0.26758205160328252</v>
      </c>
      <c r="JV230">
        <v>0.1201967467595684</v>
      </c>
      <c r="JW230">
        <v>0.35528879479847453</v>
      </c>
      <c r="JX230">
        <v>0.3113647301422397</v>
      </c>
      <c r="JY230">
        <v>0.1055226795910217</v>
      </c>
      <c r="JZ230">
        <v>0.2424758102012608</v>
      </c>
      <c r="KA230">
        <v>0.34529060229693459</v>
      </c>
      <c r="KB230">
        <v>0.71973330061946861</v>
      </c>
      <c r="KC230">
        <v>0.33299716112717548</v>
      </c>
      <c r="KD230">
        <v>0.49260581385397129</v>
      </c>
      <c r="KE230">
        <v>0.57673974354395574</v>
      </c>
      <c r="KF230">
        <v>0.2066503533890964</v>
      </c>
      <c r="KG230">
        <v>0.26999882201678388</v>
      </c>
      <c r="KH230">
        <v>0.27187626352102068</v>
      </c>
      <c r="KI230">
        <v>0.33964779362550612</v>
      </c>
      <c r="KJ230">
        <v>0.35988198819733991</v>
      </c>
      <c r="KK230">
        <v>8.8786472518819354E-2</v>
      </c>
      <c r="KL230">
        <f>MATCH(A230,'[1]BASC2_BRIEF_6yr_DEMOS_ScanInfo '!$H:$H,0)</f>
        <v>954</v>
      </c>
      <c r="KM230">
        <f>INDEX('[1]BASC2_BRIEF_6yr_DEMOS_ScanInfo '!$L:$L,KL230)</f>
        <v>1</v>
      </c>
      <c r="KN230">
        <f t="shared" si="18"/>
        <v>0</v>
      </c>
      <c r="KO230">
        <f>INDEX('[1]BASC2_BRIEF_6yr_DEMOS_ScanInfo '!$O:$O,KL230)</f>
        <v>37</v>
      </c>
      <c r="KP230">
        <f t="shared" si="19"/>
        <v>0.58333333333333337</v>
      </c>
      <c r="KQ230">
        <f>MATCH(A230,[2]SelectedColumns!$A:$A,0)</f>
        <v>418</v>
      </c>
      <c r="KR230">
        <f>INDEX([2]SelectedColumns!$R:$R,KQ230)</f>
        <v>54</v>
      </c>
      <c r="KS230">
        <f>INDEX([2]SelectedColumns!$J:$J,KQ230)</f>
        <v>43</v>
      </c>
      <c r="KT230">
        <f t="shared" si="20"/>
        <v>0</v>
      </c>
      <c r="KU230">
        <f t="shared" si="21"/>
        <v>0</v>
      </c>
      <c r="KV230">
        <f t="shared" si="22"/>
        <v>0</v>
      </c>
      <c r="KW230">
        <f t="shared" si="23"/>
        <v>0</v>
      </c>
    </row>
    <row r="231" spans="1:309" x14ac:dyDescent="0.35">
      <c r="A231" t="s">
        <v>231</v>
      </c>
      <c r="B231">
        <v>8.8272313053047391E-2</v>
      </c>
      <c r="C231">
        <v>0.14620322014648909</v>
      </c>
      <c r="D231">
        <v>0.1355738079173843</v>
      </c>
      <c r="E231">
        <v>0.23675703487692701</v>
      </c>
      <c r="F231">
        <v>-0.10869616277755451</v>
      </c>
      <c r="G231">
        <v>0.42755437088468001</v>
      </c>
      <c r="H231">
        <v>0.11979596906029299</v>
      </c>
      <c r="I231">
        <v>-0.15437049042609269</v>
      </c>
      <c r="J231">
        <v>0.160681627452085</v>
      </c>
      <c r="K231">
        <v>-1.822757297458244E-2</v>
      </c>
      <c r="L231">
        <v>8.388280802061332E-2</v>
      </c>
      <c r="M231">
        <v>0.23375962814353349</v>
      </c>
      <c r="N231">
        <v>0.2282867716076917</v>
      </c>
      <c r="O231">
        <v>0.1187105907946477</v>
      </c>
      <c r="P231">
        <v>1.277152106711177E-2</v>
      </c>
      <c r="Q231">
        <v>5.4699179924195818E-2</v>
      </c>
      <c r="R231">
        <v>0.43961412707782122</v>
      </c>
      <c r="S231">
        <v>0.40474479651979572</v>
      </c>
      <c r="T231">
        <v>0.10372578582302371</v>
      </c>
      <c r="U231">
        <v>0.27868730060116809</v>
      </c>
      <c r="V231">
        <v>-2.2478473184410101E-2</v>
      </c>
      <c r="W231">
        <v>4.0221823603564737E-2</v>
      </c>
      <c r="X231">
        <v>0.22497703456716039</v>
      </c>
      <c r="Y231">
        <v>0.2637766410789848</v>
      </c>
      <c r="Z231">
        <v>9.6104332845062368E-2</v>
      </c>
      <c r="AA231">
        <v>-6.0358620233933007E-2</v>
      </c>
      <c r="AB231">
        <v>7.6388145748638836E-2</v>
      </c>
      <c r="AC231">
        <v>5.5016518195956099E-2</v>
      </c>
      <c r="AD231">
        <v>0.31674894978519008</v>
      </c>
      <c r="AE231">
        <v>-0.10074761503390441</v>
      </c>
      <c r="AF231">
        <v>0.30600421447705461</v>
      </c>
      <c r="AG231">
        <v>0.2549113570340471</v>
      </c>
      <c r="AH231">
        <v>0.27150501465467453</v>
      </c>
      <c r="AI231">
        <v>0.11140329200287109</v>
      </c>
      <c r="AJ231">
        <v>0.41368623024929613</v>
      </c>
      <c r="AK231">
        <v>-3.9998775391320018E-2</v>
      </c>
      <c r="AL231">
        <v>5.0308270881879613E-2</v>
      </c>
      <c r="AM231">
        <v>5.0029966932597432E-2</v>
      </c>
      <c r="AN231">
        <v>0.35388708100816529</v>
      </c>
      <c r="AO231">
        <v>-6.4155957088380955E-2</v>
      </c>
      <c r="AP231">
        <v>9.2764488413687785E-2</v>
      </c>
      <c r="AQ231">
        <v>0.118776931870459</v>
      </c>
      <c r="AR231">
        <v>0.31795523910389678</v>
      </c>
      <c r="AS231">
        <v>-0.10515791938024389</v>
      </c>
      <c r="AT231">
        <v>1.995221546809978E-2</v>
      </c>
      <c r="AU231">
        <v>-0.14679195160303071</v>
      </c>
      <c r="AV231">
        <v>0.29462657551387389</v>
      </c>
      <c r="AW231">
        <v>0.26255948675528029</v>
      </c>
      <c r="AX231">
        <v>-2.1171280996042489E-2</v>
      </c>
      <c r="AY231">
        <v>-6.7812997898506477E-3</v>
      </c>
      <c r="AZ231">
        <v>-4.5197907352805711E-2</v>
      </c>
      <c r="BA231">
        <v>-0.1159351053092461</v>
      </c>
      <c r="BB231">
        <v>-0.1066108497095961</v>
      </c>
      <c r="BC231">
        <v>-7.5010104532238886E-2</v>
      </c>
      <c r="BD231">
        <v>2.3591183241949421E-2</v>
      </c>
      <c r="BE231">
        <v>-0.21045463288817329</v>
      </c>
      <c r="BF231">
        <v>-3.6727153328231621E-2</v>
      </c>
      <c r="BG231">
        <v>0.1965349333502393</v>
      </c>
      <c r="BH231">
        <v>4.2000220353118123E-2</v>
      </c>
      <c r="BI231">
        <v>4.2618280977226863E-3</v>
      </c>
      <c r="BJ231">
        <v>-4.1620162982560549E-2</v>
      </c>
      <c r="BK231">
        <v>-0.10788545279650009</v>
      </c>
      <c r="BL231">
        <v>5.4286009781352007E-2</v>
      </c>
      <c r="BM231">
        <v>0.2744347383042246</v>
      </c>
      <c r="BN231">
        <v>1.25425020482739E-3</v>
      </c>
      <c r="BO231">
        <v>0.2344808865826695</v>
      </c>
      <c r="BP231">
        <v>-4.4707339564115767E-2</v>
      </c>
      <c r="BQ231">
        <v>-4.5424195413936268E-2</v>
      </c>
      <c r="BR231">
        <v>0.1123782349319231</v>
      </c>
      <c r="BS231">
        <v>0.40769171950938499</v>
      </c>
      <c r="BT231">
        <v>-0.277441397888472</v>
      </c>
      <c r="BU231">
        <v>1.023142463283222E-2</v>
      </c>
      <c r="BV231">
        <v>-0.1009662373903089</v>
      </c>
      <c r="BW231">
        <v>0.10399214590050621</v>
      </c>
      <c r="BX231">
        <v>-4.7622491065921313E-2</v>
      </c>
      <c r="BY231">
        <v>0.20634529164797219</v>
      </c>
      <c r="BZ231">
        <v>0.1286359365115867</v>
      </c>
      <c r="CA231">
        <v>-4.4068643004170571E-2</v>
      </c>
      <c r="CB231">
        <v>6.0153769381454447E-2</v>
      </c>
      <c r="CC231">
        <v>0.26014647840256377</v>
      </c>
      <c r="CD231">
        <v>-0.13696324443449209</v>
      </c>
      <c r="CE231">
        <v>-0.32852241228826928</v>
      </c>
      <c r="CF231">
        <v>0.10751914995563649</v>
      </c>
      <c r="CG231">
        <v>-0.1321508224195638</v>
      </c>
      <c r="CH231">
        <v>0.1143722910237954</v>
      </c>
      <c r="CI231">
        <v>-0.11083072876151601</v>
      </c>
      <c r="CJ231">
        <v>-6.1298670222484031E-2</v>
      </c>
      <c r="CK231">
        <v>-4.3708149438244297E-2</v>
      </c>
      <c r="CL231">
        <v>-6.8557989114024442E-2</v>
      </c>
      <c r="CM231">
        <v>-9.2715202368604199E-2</v>
      </c>
      <c r="CN231">
        <v>0.39638074185581368</v>
      </c>
      <c r="CO231">
        <v>0.41944613880026438</v>
      </c>
      <c r="CP231">
        <v>5.6706969239407552E-2</v>
      </c>
      <c r="CQ231">
        <v>0.25345555938557179</v>
      </c>
      <c r="CR231">
        <v>8.022139225027991E-2</v>
      </c>
      <c r="CS231">
        <v>-0.11204642012486569</v>
      </c>
      <c r="CT231">
        <v>9.0446299391732099E-2</v>
      </c>
      <c r="CU231">
        <v>0.10366065112696909</v>
      </c>
      <c r="CV231">
        <v>-2.2233539087210149E-2</v>
      </c>
      <c r="CW231">
        <v>-2.7992857612142871E-2</v>
      </c>
      <c r="CX231">
        <v>2.13083444361668E-2</v>
      </c>
      <c r="CY231">
        <v>-2.0895908291549858E-2</v>
      </c>
      <c r="CZ231">
        <v>0.1625541857629105</v>
      </c>
      <c r="DA231">
        <v>-5.7492524118593513E-2</v>
      </c>
      <c r="DB231">
        <v>0.24942056485086531</v>
      </c>
      <c r="DC231">
        <v>0.24199327014685901</v>
      </c>
      <c r="DD231">
        <v>0.31089700369438128</v>
      </c>
      <c r="DE231">
        <v>0.1160905826552614</v>
      </c>
      <c r="DF231">
        <v>0.27507949283255839</v>
      </c>
      <c r="DG231">
        <v>0.1957571326319123</v>
      </c>
      <c r="DH231">
        <v>-7.6448516137244127E-2</v>
      </c>
      <c r="DI231">
        <v>-2.3414343325357301E-2</v>
      </c>
      <c r="DJ231">
        <v>1.722010436992916E-2</v>
      </c>
      <c r="DK231">
        <v>-2.5308443468252891E-2</v>
      </c>
      <c r="DL231">
        <v>0.19383702585400189</v>
      </c>
      <c r="DM231">
        <v>0.15493099952433309</v>
      </c>
      <c r="DN231">
        <v>0.20157921568671061</v>
      </c>
      <c r="DO231">
        <v>-0.10497592259058219</v>
      </c>
      <c r="DP231">
        <v>-2.2548969492165231E-2</v>
      </c>
      <c r="DQ231">
        <v>-4.5251319130013012E-2</v>
      </c>
      <c r="DR231">
        <v>9.173504591360393E-2</v>
      </c>
      <c r="DS231">
        <v>0.25520420874129962</v>
      </c>
      <c r="DT231">
        <v>4.4586354229846803E-2</v>
      </c>
      <c r="DU231">
        <v>-2.2447048548207119E-2</v>
      </c>
      <c r="DV231">
        <v>9.9175587795038656E-2</v>
      </c>
      <c r="DW231">
        <v>-4.3381030342419358E-2</v>
      </c>
      <c r="DX231">
        <v>-0.12657253726821011</v>
      </c>
      <c r="DY231">
        <v>-8.6218550218335244E-2</v>
      </c>
      <c r="DZ231">
        <v>-0.13901778348453009</v>
      </c>
      <c r="EA231">
        <v>-8.8283166536420765E-2</v>
      </c>
      <c r="EB231">
        <v>-0.21227683740575751</v>
      </c>
      <c r="EC231">
        <v>5.53554512967942E-2</v>
      </c>
      <c r="ED231">
        <v>1.852892656142302E-3</v>
      </c>
      <c r="EE231">
        <v>-2.3541973215326362E-2</v>
      </c>
      <c r="EF231">
        <v>-0.1194111282098869</v>
      </c>
      <c r="EG231">
        <v>-0.1140680713454076</v>
      </c>
      <c r="EH231">
        <v>0.19012221867057039</v>
      </c>
      <c r="EI231">
        <v>-0.15788577952971791</v>
      </c>
      <c r="EJ231">
        <v>0.18017856740564039</v>
      </c>
      <c r="EK231">
        <v>2.4546623278528749E-2</v>
      </c>
      <c r="EL231">
        <v>-0.1245294926652816</v>
      </c>
      <c r="EM231">
        <v>-3.043850128666992E-2</v>
      </c>
      <c r="EN231">
        <v>0.28371608653489688</v>
      </c>
      <c r="EO231">
        <v>0.1253180581815827</v>
      </c>
      <c r="EP231">
        <v>-0.25299937339766032</v>
      </c>
      <c r="EQ231">
        <v>-6.1191219766781657E-2</v>
      </c>
      <c r="ER231">
        <v>-0.21386462079256141</v>
      </c>
      <c r="ES231">
        <v>0.13864218495727521</v>
      </c>
      <c r="ET231">
        <v>0.47779771942997762</v>
      </c>
      <c r="EU231">
        <v>0.39976080692030158</v>
      </c>
      <c r="EV231">
        <v>0.20370263550415441</v>
      </c>
      <c r="EW231">
        <v>0.25864736575154601</v>
      </c>
      <c r="EX231">
        <v>0.33517502957611711</v>
      </c>
      <c r="EY231">
        <v>0.1506190724764313</v>
      </c>
      <c r="EZ231">
        <v>0.1907442164914307</v>
      </c>
      <c r="FA231">
        <v>0.36012730095251422</v>
      </c>
      <c r="FB231">
        <v>0.31678932071590321</v>
      </c>
      <c r="FC231">
        <v>0.19946309161997941</v>
      </c>
      <c r="FD231">
        <v>0.37914424727092211</v>
      </c>
      <c r="FE231">
        <v>0.27979188405870459</v>
      </c>
      <c r="FF231">
        <v>0.305861599161381</v>
      </c>
      <c r="FG231">
        <v>0.2366868259580753</v>
      </c>
      <c r="FH231">
        <v>0.22284307960004299</v>
      </c>
      <c r="FI231">
        <v>0.30656596220528631</v>
      </c>
      <c r="FJ231">
        <v>0.20181111507706601</v>
      </c>
      <c r="FK231">
        <v>0.48249308829918491</v>
      </c>
      <c r="FL231">
        <v>0.32349036177108342</v>
      </c>
      <c r="FM231">
        <v>0.53345633606590526</v>
      </c>
      <c r="FN231">
        <v>0.24110594272593369</v>
      </c>
      <c r="FO231">
        <v>0.73861809052929539</v>
      </c>
      <c r="FP231">
        <v>0.29389794722392859</v>
      </c>
      <c r="FQ231">
        <v>0.33750733237478858</v>
      </c>
      <c r="FR231">
        <v>0.495350206125591</v>
      </c>
      <c r="FS231">
        <v>0.24739464934122549</v>
      </c>
      <c r="FT231">
        <v>0.49395123639225341</v>
      </c>
      <c r="FU231">
        <v>0.42184698474559712</v>
      </c>
      <c r="FV231">
        <v>0.13438550222840839</v>
      </c>
      <c r="FW231">
        <v>0.44386135945940991</v>
      </c>
      <c r="FX231">
        <v>0.38051705398856878</v>
      </c>
      <c r="FY231">
        <v>9.6431909189092502E-2</v>
      </c>
      <c r="FZ231">
        <v>0.32198728606190241</v>
      </c>
      <c r="GA231">
        <v>0.28353137387837418</v>
      </c>
      <c r="GB231">
        <v>0.2329270318167789</v>
      </c>
      <c r="GC231">
        <v>0.35276686162154108</v>
      </c>
      <c r="GD231">
        <v>0.18356376635432459</v>
      </c>
      <c r="GE231">
        <v>0.26675101299841902</v>
      </c>
      <c r="GF231">
        <v>0.35105248798878769</v>
      </c>
      <c r="GG231">
        <v>0.33122941154916252</v>
      </c>
      <c r="GH231">
        <v>9.3350787251961165E-2</v>
      </c>
      <c r="GI231">
        <v>0.52385817245083177</v>
      </c>
      <c r="GJ231">
        <v>0.35123492301172282</v>
      </c>
      <c r="GK231">
        <v>0.17646936300640631</v>
      </c>
      <c r="GL231">
        <v>0.14011974028134619</v>
      </c>
      <c r="GM231">
        <v>0.25335102631181228</v>
      </c>
      <c r="GN231">
        <v>0.49781911008121887</v>
      </c>
      <c r="GO231">
        <v>0.22597399862225601</v>
      </c>
      <c r="GP231">
        <v>0.3196390250510921</v>
      </c>
      <c r="GQ231">
        <v>6.6396492272348326E-2</v>
      </c>
      <c r="GR231">
        <v>0.1168298301422772</v>
      </c>
      <c r="GS231">
        <v>0.1258419255640843</v>
      </c>
      <c r="GT231">
        <v>0.43726261174779008</v>
      </c>
      <c r="GU231">
        <v>0.31210206984742989</v>
      </c>
      <c r="GV231">
        <v>7.2656073297315313E-2</v>
      </c>
      <c r="GW231">
        <v>0.38277981877157741</v>
      </c>
      <c r="GX231">
        <v>0.22469846416959061</v>
      </c>
      <c r="GY231">
        <v>0.3667325958943447</v>
      </c>
      <c r="GZ231">
        <v>0.1367647690738992</v>
      </c>
      <c r="HA231">
        <v>0.2420069921071957</v>
      </c>
      <c r="HB231">
        <v>0.293134890343206</v>
      </c>
      <c r="HC231">
        <v>2.99282906846625E-2</v>
      </c>
      <c r="HD231">
        <v>0.1137442780876646</v>
      </c>
      <c r="HE231">
        <v>0.16814428923976071</v>
      </c>
      <c r="HF231">
        <v>0.47610141896385388</v>
      </c>
      <c r="HG231">
        <v>0.19965442340951309</v>
      </c>
      <c r="HH231">
        <v>0.23344296844219919</v>
      </c>
      <c r="HI231">
        <v>0.21585151002774769</v>
      </c>
      <c r="HJ231">
        <v>0.17996352836772619</v>
      </c>
      <c r="HK231">
        <v>0.19687722546017181</v>
      </c>
      <c r="HL231">
        <v>0.26509642001216482</v>
      </c>
      <c r="HM231">
        <v>6.3463563377934518E-2</v>
      </c>
      <c r="HN231">
        <v>0.3442139445332062</v>
      </c>
      <c r="HO231">
        <v>0.18685630422780339</v>
      </c>
      <c r="HP231">
        <v>0.18057479786134251</v>
      </c>
      <c r="HQ231">
        <v>0.26463653176250063</v>
      </c>
      <c r="HR231">
        <v>0.14048667921172939</v>
      </c>
      <c r="HS231">
        <v>0.37207166256051383</v>
      </c>
      <c r="HT231">
        <v>0.51220768353095791</v>
      </c>
      <c r="HU231">
        <v>0.21598576815573611</v>
      </c>
      <c r="HV231">
        <v>0.3081361655508168</v>
      </c>
      <c r="HW231">
        <v>0.19798459201937871</v>
      </c>
      <c r="HX231">
        <v>0.42557371853601478</v>
      </c>
      <c r="HY231">
        <v>0.38160692891925913</v>
      </c>
      <c r="HZ231">
        <v>0.46642984480749822</v>
      </c>
      <c r="IA231">
        <v>0.38197589437565321</v>
      </c>
      <c r="IB231">
        <v>0.20127429701509411</v>
      </c>
      <c r="IC231">
        <v>0.21649634968823731</v>
      </c>
      <c r="ID231">
        <v>0.22901331138000361</v>
      </c>
      <c r="IE231">
        <v>0.28500052406129273</v>
      </c>
      <c r="IF231">
        <v>0.25319168057179198</v>
      </c>
      <c r="IG231">
        <v>0.46993664098044041</v>
      </c>
      <c r="IH231">
        <v>0.59129057707525789</v>
      </c>
      <c r="II231">
        <v>0.49780042652465001</v>
      </c>
      <c r="IJ231">
        <v>0.1932243124964067</v>
      </c>
      <c r="IK231">
        <v>0.53965462718852553</v>
      </c>
      <c r="IL231">
        <v>0.16408127236967859</v>
      </c>
      <c r="IM231">
        <v>0.42032180696691718</v>
      </c>
      <c r="IN231">
        <v>0.2188235063827817</v>
      </c>
      <c r="IO231">
        <v>0.47324809567122261</v>
      </c>
      <c r="IP231">
        <v>0.67271017558762392</v>
      </c>
      <c r="IQ231">
        <v>0.33170742673894782</v>
      </c>
      <c r="IR231">
        <v>0.36653170548748099</v>
      </c>
      <c r="IS231">
        <v>0.40884463712250368</v>
      </c>
      <c r="IT231">
        <v>0.26493629839236382</v>
      </c>
      <c r="IU231">
        <v>0.3346658476285842</v>
      </c>
      <c r="IV231">
        <v>0.36692470491416512</v>
      </c>
      <c r="IW231">
        <v>0.28881247925344711</v>
      </c>
      <c r="IX231">
        <v>0.36298753995198402</v>
      </c>
      <c r="IY231">
        <v>0.2424439696317558</v>
      </c>
      <c r="IZ231">
        <v>0.40574831253021032</v>
      </c>
      <c r="JA231">
        <v>0.33745344820554568</v>
      </c>
      <c r="JB231">
        <v>0.42220843602030889</v>
      </c>
      <c r="JC231">
        <v>0.12305359570150649</v>
      </c>
      <c r="JD231">
        <v>5.3124267853440148E-2</v>
      </c>
      <c r="JE231">
        <v>0.45770468451300311</v>
      </c>
      <c r="JF231">
        <v>0.26861563647740783</v>
      </c>
      <c r="JG231">
        <v>0.29408046667288817</v>
      </c>
      <c r="JH231">
        <v>6.4559830983375255E-2</v>
      </c>
      <c r="JI231">
        <v>0.31554306060629472</v>
      </c>
      <c r="JJ231">
        <v>0.31094411602097699</v>
      </c>
      <c r="JK231">
        <v>0.1946325687305068</v>
      </c>
      <c r="JL231">
        <v>0.1066763663451623</v>
      </c>
      <c r="JM231">
        <v>0.32428038515358842</v>
      </c>
      <c r="JN231">
        <v>0.1368353985892605</v>
      </c>
      <c r="JO231">
        <v>0.2290119817449402</v>
      </c>
      <c r="JP231">
        <v>9.3387866377688644E-2</v>
      </c>
      <c r="JQ231">
        <v>0.25123594453060732</v>
      </c>
      <c r="JR231">
        <v>0.26942333155309001</v>
      </c>
      <c r="JS231">
        <v>0.32331866810104082</v>
      </c>
      <c r="JT231">
        <v>0.1312267586078662</v>
      </c>
      <c r="JU231">
        <v>0.44943341440459839</v>
      </c>
      <c r="JV231">
        <v>0.23135377815789429</v>
      </c>
      <c r="JW231">
        <v>0.14892825995659881</v>
      </c>
      <c r="JX231">
        <v>0.13133223447761061</v>
      </c>
      <c r="JY231">
        <v>0.1234931467688179</v>
      </c>
      <c r="JZ231">
        <v>0.1142654524732138</v>
      </c>
      <c r="KA231">
        <v>0.30886994980071553</v>
      </c>
      <c r="KB231">
        <v>0.3502919417201979</v>
      </c>
      <c r="KC231">
        <v>0.3549212671939862</v>
      </c>
      <c r="KD231">
        <v>0.20100554972252729</v>
      </c>
      <c r="KE231">
        <v>9.3818071556681731E-2</v>
      </c>
      <c r="KF231">
        <v>0.20848999445272751</v>
      </c>
      <c r="KG231">
        <v>0.12913440744230009</v>
      </c>
      <c r="KH231">
        <v>0.14184122046490949</v>
      </c>
      <c r="KI231">
        <v>8.8596671822997658E-2</v>
      </c>
      <c r="KJ231">
        <v>8.7134216891002536E-2</v>
      </c>
      <c r="KK231">
        <v>0.1354863035657739</v>
      </c>
      <c r="KL231">
        <f>MATCH(A231,'[1]BASC2_BRIEF_6yr_DEMOS_ScanInfo '!$H:$H,0)</f>
        <v>956</v>
      </c>
      <c r="KM231">
        <f>INDEX('[1]BASC2_BRIEF_6yr_DEMOS_ScanInfo '!$L:$L,KL231)</f>
        <v>1</v>
      </c>
      <c r="KN231">
        <f t="shared" si="18"/>
        <v>0</v>
      </c>
      <c r="KO231">
        <f>INDEX('[1]BASC2_BRIEF_6yr_DEMOS_ScanInfo '!$O:$O,KL231)</f>
        <v>38</v>
      </c>
      <c r="KP231">
        <f t="shared" si="19"/>
        <v>0.66666666666666663</v>
      </c>
      <c r="KQ231">
        <f>MATCH(A231,[2]SelectedColumns!$A:$A,0)</f>
        <v>420</v>
      </c>
      <c r="KR231">
        <f>INDEX([2]SelectedColumns!$R:$R,KQ231)</f>
        <v>44</v>
      </c>
      <c r="KS231">
        <f>INDEX([2]SelectedColumns!$J:$J,KQ231)</f>
        <v>50</v>
      </c>
      <c r="KT231">
        <f t="shared" si="20"/>
        <v>0</v>
      </c>
      <c r="KU231">
        <f t="shared" si="21"/>
        <v>0</v>
      </c>
      <c r="KV231">
        <f t="shared" si="22"/>
        <v>0</v>
      </c>
      <c r="KW231">
        <f t="shared" si="23"/>
        <v>0</v>
      </c>
    </row>
    <row r="232" spans="1:309" x14ac:dyDescent="0.35">
      <c r="A232" t="s">
        <v>232</v>
      </c>
      <c r="B232">
        <v>2.271389533074597E-2</v>
      </c>
      <c r="C232">
        <v>7.5726975685826314E-2</v>
      </c>
      <c r="D232">
        <v>0.18018532053434869</v>
      </c>
      <c r="E232">
        <v>0.16576200271032621</v>
      </c>
      <c r="F232">
        <v>1.4363001693246341E-2</v>
      </c>
      <c r="G232">
        <v>0.36800259566997362</v>
      </c>
      <c r="H232">
        <v>0.13915325399308981</v>
      </c>
      <c r="I232">
        <v>-0.203010636331173</v>
      </c>
      <c r="J232">
        <v>0.1138203751284972</v>
      </c>
      <c r="K232">
        <v>8.9253182256454844E-2</v>
      </c>
      <c r="L232">
        <v>0.14227881170552911</v>
      </c>
      <c r="M232">
        <v>0.28707573113615892</v>
      </c>
      <c r="N232">
        <v>0.1262050586066967</v>
      </c>
      <c r="O232">
        <v>0.17509053114770309</v>
      </c>
      <c r="P232">
        <v>-3.2660649981558272E-2</v>
      </c>
      <c r="Q232">
        <v>5.8909078432454187E-3</v>
      </c>
      <c r="R232">
        <v>0.35403755037007689</v>
      </c>
      <c r="S232">
        <v>0.37079836887101919</v>
      </c>
      <c r="T232">
        <v>0.1125229335965731</v>
      </c>
      <c r="U232">
        <v>0.34163622097750862</v>
      </c>
      <c r="V232">
        <v>3.062705800848398E-2</v>
      </c>
      <c r="W232">
        <v>6.0696637773910662E-2</v>
      </c>
      <c r="X232">
        <v>0.25454068560141541</v>
      </c>
      <c r="Y232">
        <v>0.16151501501662799</v>
      </c>
      <c r="Z232">
        <v>2.059077161298228E-2</v>
      </c>
      <c r="AA232">
        <v>-9.2740953513858804E-2</v>
      </c>
      <c r="AB232">
        <v>9.5929824209863401E-2</v>
      </c>
      <c r="AC232">
        <v>3.8579257014948798E-2</v>
      </c>
      <c r="AD232">
        <v>0.2317147451295298</v>
      </c>
      <c r="AE232">
        <v>-0.1035708132093331</v>
      </c>
      <c r="AF232">
        <v>0.26866320571197289</v>
      </c>
      <c r="AG232">
        <v>0.63692420761260338</v>
      </c>
      <c r="AH232">
        <v>0.21938494228837849</v>
      </c>
      <c r="AI232">
        <v>0.15138061661278729</v>
      </c>
      <c r="AJ232">
        <v>0.34114660522172052</v>
      </c>
      <c r="AK232">
        <v>1.762158461428243E-2</v>
      </c>
      <c r="AL232">
        <v>-6.1844701334035752E-2</v>
      </c>
      <c r="AM232">
        <v>-5.532353446371352E-2</v>
      </c>
      <c r="AN232">
        <v>0.15266167620967061</v>
      </c>
      <c r="AO232">
        <v>-6.0388897153831562E-2</v>
      </c>
      <c r="AP232">
        <v>7.6317418037886275E-2</v>
      </c>
      <c r="AQ232">
        <v>0.1951190743684876</v>
      </c>
      <c r="AR232">
        <v>0.21087328006078029</v>
      </c>
      <c r="AS232">
        <v>2.1243417133777202E-2</v>
      </c>
      <c r="AT232">
        <v>1.664934559371134E-2</v>
      </c>
      <c r="AU232">
        <v>-0.13985730002309271</v>
      </c>
      <c r="AV232">
        <v>0.26526492668516849</v>
      </c>
      <c r="AW232">
        <v>0.16765790427933019</v>
      </c>
      <c r="AX232">
        <v>-1.334384469232242E-2</v>
      </c>
      <c r="AY232">
        <v>0.1251271844935988</v>
      </c>
      <c r="AZ232">
        <v>1.620078120187074E-2</v>
      </c>
      <c r="BA232">
        <v>-0.15299335272529249</v>
      </c>
      <c r="BB232">
        <v>-0.1120223064178567</v>
      </c>
      <c r="BC232">
        <v>-7.9309078816758083E-2</v>
      </c>
      <c r="BD232">
        <v>0.1199434767600351</v>
      </c>
      <c r="BE232">
        <v>-0.25040385733402548</v>
      </c>
      <c r="BF232">
        <v>0.17033732712237981</v>
      </c>
      <c r="BG232">
        <v>0.19701840533987941</v>
      </c>
      <c r="BH232">
        <v>-6.5922211808802977E-2</v>
      </c>
      <c r="BI232">
        <v>-2.4089811903227338E-3</v>
      </c>
      <c r="BJ232">
        <v>-2.9569063851136779E-2</v>
      </c>
      <c r="BK232">
        <v>-2.431723143359554E-2</v>
      </c>
      <c r="BL232">
        <v>1.3068255418246411E-2</v>
      </c>
      <c r="BM232">
        <v>0.1721585084353788</v>
      </c>
      <c r="BN232">
        <v>2.466193795693394E-2</v>
      </c>
      <c r="BO232">
        <v>8.9702615483759907E-2</v>
      </c>
      <c r="BP232">
        <v>-8.639603645252425E-2</v>
      </c>
      <c r="BQ232">
        <v>9.5082113259139511E-3</v>
      </c>
      <c r="BR232">
        <v>0.16333617636606629</v>
      </c>
      <c r="BS232">
        <v>0.39985300685750852</v>
      </c>
      <c r="BT232">
        <v>-0.2082104452860396</v>
      </c>
      <c r="BU232">
        <v>-1.3580883446048689E-2</v>
      </c>
      <c r="BV232">
        <v>-0.11109704690939411</v>
      </c>
      <c r="BW232">
        <v>0.35575147181872818</v>
      </c>
      <c r="BX232">
        <v>0.1082211016732668</v>
      </c>
      <c r="BY232">
        <v>-5.2235469946560358E-2</v>
      </c>
      <c r="BZ232">
        <v>0.1385593673429539</v>
      </c>
      <c r="CA232">
        <v>5.5645810581262063E-2</v>
      </c>
      <c r="CB232">
        <v>-7.6783707675233348E-2</v>
      </c>
      <c r="CC232">
        <v>0.28734722239360111</v>
      </c>
      <c r="CD232">
        <v>3.9202861156647513E-2</v>
      </c>
      <c r="CE232">
        <v>-0.32275271582673121</v>
      </c>
      <c r="CF232">
        <v>-2.9974544113182459E-2</v>
      </c>
      <c r="CG232">
        <v>-0.1147183609258184</v>
      </c>
      <c r="CH232">
        <v>4.8170227809407162E-2</v>
      </c>
      <c r="CI232">
        <v>-4.0477193013912496E-3</v>
      </c>
      <c r="CJ232">
        <v>-8.8297667683068237E-2</v>
      </c>
      <c r="CK232">
        <v>-0.2334688626314112</v>
      </c>
      <c r="CL232">
        <v>-2.2217699106272359E-2</v>
      </c>
      <c r="CM232">
        <v>-8.1542970048526175E-2</v>
      </c>
      <c r="CN232">
        <v>0.43330981401869689</v>
      </c>
      <c r="CO232">
        <v>0.42782364494917519</v>
      </c>
      <c r="CP232">
        <v>-0.1039575856100341</v>
      </c>
      <c r="CQ232">
        <v>0.21022503191031891</v>
      </c>
      <c r="CR232">
        <v>-7.1672783582076072E-2</v>
      </c>
      <c r="CS232">
        <v>-2.714413264932158E-3</v>
      </c>
      <c r="CT232">
        <v>0.25127468742683612</v>
      </c>
      <c r="CU232">
        <v>-8.9819498822101718E-2</v>
      </c>
      <c r="CV232">
        <v>-5.2446744539149659E-2</v>
      </c>
      <c r="CW232">
        <v>4.9609659499557202E-2</v>
      </c>
      <c r="CX232">
        <v>9.5078246309907577E-3</v>
      </c>
      <c r="CY232">
        <v>-8.0956847024085121E-3</v>
      </c>
      <c r="CZ232">
        <v>0.18903659758112831</v>
      </c>
      <c r="DA232">
        <v>-0.14485208844019759</v>
      </c>
      <c r="DB232">
        <v>0.14168200741256851</v>
      </c>
      <c r="DC232">
        <v>0.5531665076644946</v>
      </c>
      <c r="DD232">
        <v>0.29149125724928748</v>
      </c>
      <c r="DE232">
        <v>0.1118548468850336</v>
      </c>
      <c r="DF232">
        <v>0.33644041165098049</v>
      </c>
      <c r="DG232">
        <v>0.18814020547395319</v>
      </c>
      <c r="DH232">
        <v>-0.16615924722630601</v>
      </c>
      <c r="DI232">
        <v>-0.1360723929560885</v>
      </c>
      <c r="DJ232">
        <v>-2.6493181235818009E-2</v>
      </c>
      <c r="DK232">
        <v>-1.434977473430199E-2</v>
      </c>
      <c r="DL232">
        <v>0.18982773416120999</v>
      </c>
      <c r="DM232">
        <v>0.11502718348093439</v>
      </c>
      <c r="DN232">
        <v>0.22177622761048299</v>
      </c>
      <c r="DO232">
        <v>-0.204521771755793</v>
      </c>
      <c r="DP232">
        <v>-1.835014424672599E-3</v>
      </c>
      <c r="DQ232">
        <v>-0.10084221948244231</v>
      </c>
      <c r="DR232">
        <v>0.21112889668864401</v>
      </c>
      <c r="DS232">
        <v>0.27816576937448412</v>
      </c>
      <c r="DT232">
        <v>0.1211917877292383</v>
      </c>
      <c r="DU232">
        <v>-1.387075274274352E-2</v>
      </c>
      <c r="DV232">
        <v>3.7696404313652732E-2</v>
      </c>
      <c r="DW232">
        <v>-0.2223663177177595</v>
      </c>
      <c r="DX232">
        <v>-0.11599186408922441</v>
      </c>
      <c r="DY232">
        <v>-2.483828074003136E-2</v>
      </c>
      <c r="DZ232">
        <v>-7.9532545282421152E-2</v>
      </c>
      <c r="EA232">
        <v>-5.612986723093516E-2</v>
      </c>
      <c r="EB232">
        <v>-9.9724917514525613E-2</v>
      </c>
      <c r="EC232">
        <v>-6.1438114641034318E-2</v>
      </c>
      <c r="ED232">
        <v>-0.14651214457715239</v>
      </c>
      <c r="EE232">
        <v>-0.1006980673525557</v>
      </c>
      <c r="EF232">
        <v>-0.1053196840979964</v>
      </c>
      <c r="EG232">
        <v>-0.25874522261804311</v>
      </c>
      <c r="EH232">
        <v>-4.3688112709385003E-2</v>
      </c>
      <c r="EI232">
        <v>-0.21594024625520269</v>
      </c>
      <c r="EJ232">
        <v>5.8492174706228139E-2</v>
      </c>
      <c r="EK232">
        <v>0.34236671305904748</v>
      </c>
      <c r="EL232">
        <v>-8.0596595697450812E-2</v>
      </c>
      <c r="EM232">
        <v>7.0805177783483941E-2</v>
      </c>
      <c r="EN232">
        <v>0.28940855645774599</v>
      </c>
      <c r="EO232">
        <v>0.37029233316091897</v>
      </c>
      <c r="EP232">
        <v>-0.37704647709949829</v>
      </c>
      <c r="EQ232">
        <v>-6.2170682430883861E-2</v>
      </c>
      <c r="ER232">
        <v>-0.2251200342517938</v>
      </c>
      <c r="ES232">
        <v>0.16658010068063439</v>
      </c>
      <c r="ET232">
        <v>0.32720851418964159</v>
      </c>
      <c r="EU232">
        <v>0.59611652919310143</v>
      </c>
      <c r="EV232">
        <v>0.21383435329915271</v>
      </c>
      <c r="EW232">
        <v>0.29001310445873751</v>
      </c>
      <c r="EX232">
        <v>0.21787263048610239</v>
      </c>
      <c r="EY232">
        <v>0.14768817680473589</v>
      </c>
      <c r="EZ232">
        <v>0.15652325163046649</v>
      </c>
      <c r="FA232">
        <v>0.23791925553984561</v>
      </c>
      <c r="FB232">
        <v>0.28816126503735778</v>
      </c>
      <c r="FC232">
        <v>0.18637943940082141</v>
      </c>
      <c r="FD232">
        <v>0.4888652371135993</v>
      </c>
      <c r="FE232">
        <v>0.32993464101963338</v>
      </c>
      <c r="FF232">
        <v>0.28015114955106091</v>
      </c>
      <c r="FG232">
        <v>0.25957703401600818</v>
      </c>
      <c r="FH232">
        <v>0.25287813980662521</v>
      </c>
      <c r="FI232">
        <v>0.3270909486154433</v>
      </c>
      <c r="FJ232">
        <v>0.14120577826306641</v>
      </c>
      <c r="FK232">
        <v>0.47154011822606079</v>
      </c>
      <c r="FL232">
        <v>0.25683741372352392</v>
      </c>
      <c r="FM232">
        <v>0.64969093743441053</v>
      </c>
      <c r="FN232">
        <v>0.54915457179259519</v>
      </c>
      <c r="FO232">
        <v>0.42926276134954622</v>
      </c>
      <c r="FP232">
        <v>0.2082903577014826</v>
      </c>
      <c r="FQ232">
        <v>0.39199782202535222</v>
      </c>
      <c r="FR232">
        <v>0.55276995655240968</v>
      </c>
      <c r="FS232">
        <v>0.16768858225708039</v>
      </c>
      <c r="FT232">
        <v>0.43491184503207481</v>
      </c>
      <c r="FU232">
        <v>0.33923460677612199</v>
      </c>
      <c r="FV232">
        <v>0.10447584287277641</v>
      </c>
      <c r="FW232">
        <v>0.52114235861199198</v>
      </c>
      <c r="FX232">
        <v>0.42041988524495277</v>
      </c>
      <c r="FY232">
        <v>5.6786103560869737E-2</v>
      </c>
      <c r="FZ232">
        <v>0.241046371460437</v>
      </c>
      <c r="GA232">
        <v>0.30414252925156698</v>
      </c>
      <c r="GB232">
        <v>0.23199725712363531</v>
      </c>
      <c r="GC232">
        <v>0.213251436919495</v>
      </c>
      <c r="GD232">
        <v>0.1119853994385414</v>
      </c>
      <c r="GE232">
        <v>0.44071889681387832</v>
      </c>
      <c r="GF232">
        <v>0.25372091179826561</v>
      </c>
      <c r="GG232">
        <v>0.31225718263025548</v>
      </c>
      <c r="GH232">
        <v>0.1083133705053088</v>
      </c>
      <c r="GI232">
        <v>0.71030681190937039</v>
      </c>
      <c r="GJ232">
        <v>0.38072887809164302</v>
      </c>
      <c r="GK232">
        <v>0.17736134211317461</v>
      </c>
      <c r="GL232">
        <v>0.16124821311176341</v>
      </c>
      <c r="GM232">
        <v>0.40036912699624522</v>
      </c>
      <c r="GN232">
        <v>0.27371151620897338</v>
      </c>
      <c r="GO232">
        <v>0.16055151138867821</v>
      </c>
      <c r="GP232">
        <v>0.43542210622962929</v>
      </c>
      <c r="GQ232">
        <v>0.2116756463735143</v>
      </c>
      <c r="GR232">
        <v>0.74909216626312414</v>
      </c>
      <c r="GS232">
        <v>0.20372282561913119</v>
      </c>
      <c r="GT232">
        <v>0.3871568480173494</v>
      </c>
      <c r="GU232">
        <v>0.22914804352366711</v>
      </c>
      <c r="GV232">
        <v>0.15679592854923999</v>
      </c>
      <c r="GW232">
        <v>0.23847326437884481</v>
      </c>
      <c r="GX232">
        <v>0.35128247493306719</v>
      </c>
      <c r="GY232">
        <v>0.19623756801482881</v>
      </c>
      <c r="GZ232">
        <v>0.27279210979131879</v>
      </c>
      <c r="HA232">
        <v>0.19665451871724141</v>
      </c>
      <c r="HB232">
        <v>0.25156608828173621</v>
      </c>
      <c r="HC232">
        <v>2.8394966396563869E-2</v>
      </c>
      <c r="HD232">
        <v>0.1295791148457868</v>
      </c>
      <c r="HE232">
        <v>0.21164714574947119</v>
      </c>
      <c r="HF232">
        <v>0.42784925442486871</v>
      </c>
      <c r="HG232">
        <v>0.1786112993252815</v>
      </c>
      <c r="HH232">
        <v>0.16080622972848019</v>
      </c>
      <c r="HI232">
        <v>6.4758512517682221E-2</v>
      </c>
      <c r="HJ232">
        <v>0.12660331959903581</v>
      </c>
      <c r="HK232">
        <v>0.3910138460854905</v>
      </c>
      <c r="HL232">
        <v>0.39098930105187191</v>
      </c>
      <c r="HM232">
        <v>-2.1214021157157088E-3</v>
      </c>
      <c r="HN232">
        <v>0.17342151012974991</v>
      </c>
      <c r="HO232">
        <v>0.55687480370581244</v>
      </c>
      <c r="HP232">
        <v>0.31995771070359103</v>
      </c>
      <c r="HQ232">
        <v>0.38366280998110919</v>
      </c>
      <c r="HR232">
        <v>0.2047559421493417</v>
      </c>
      <c r="HS232">
        <v>0.2963588308058977</v>
      </c>
      <c r="HT232">
        <v>0.2088520849257979</v>
      </c>
      <c r="HU232">
        <v>0.20780316462729351</v>
      </c>
      <c r="HV232">
        <v>0.23401846821041969</v>
      </c>
      <c r="HW232">
        <v>0.19533505033581081</v>
      </c>
      <c r="HX232">
        <v>0.32311456204750583</v>
      </c>
      <c r="HY232">
        <v>0.41640891298476967</v>
      </c>
      <c r="HZ232">
        <v>0.51002118963680143</v>
      </c>
      <c r="IA232">
        <v>0.34367924367392189</v>
      </c>
      <c r="IB232">
        <v>0.27671148379041283</v>
      </c>
      <c r="IC232">
        <v>0.20499071506509911</v>
      </c>
      <c r="ID232">
        <v>0.29484543554180132</v>
      </c>
      <c r="IE232">
        <v>0.28086587290121418</v>
      </c>
      <c r="IF232">
        <v>0.1827549694427372</v>
      </c>
      <c r="IG232">
        <v>0.54868363902116712</v>
      </c>
      <c r="IH232">
        <v>0.25895232614434449</v>
      </c>
      <c r="II232">
        <v>0.48842861339399618</v>
      </c>
      <c r="IJ232">
        <v>0.34343659136301752</v>
      </c>
      <c r="IK232">
        <v>0.56535702585155101</v>
      </c>
      <c r="IL232">
        <v>8.5834485238904357E-2</v>
      </c>
      <c r="IM232">
        <v>0.51696984649976852</v>
      </c>
      <c r="IN232">
        <v>0.3812682200628803</v>
      </c>
      <c r="IO232">
        <v>0.36232598685860828</v>
      </c>
      <c r="IP232">
        <v>0.54872347210416916</v>
      </c>
      <c r="IQ232">
        <v>0.31950268506187218</v>
      </c>
      <c r="IR232">
        <v>0.39615565278563603</v>
      </c>
      <c r="IS232">
        <v>0.33894277329207062</v>
      </c>
      <c r="IT232">
        <v>0.4377673691327813</v>
      </c>
      <c r="IU232">
        <v>4.974451123261267E-2</v>
      </c>
      <c r="IV232">
        <v>0.28685237352065862</v>
      </c>
      <c r="IW232">
        <v>0.38941308218551107</v>
      </c>
      <c r="IX232">
        <v>0.37285985395049531</v>
      </c>
      <c r="IY232">
        <v>0.29895525425421898</v>
      </c>
      <c r="IZ232">
        <v>0.31600733036191769</v>
      </c>
      <c r="JA232">
        <v>0.29848563640528042</v>
      </c>
      <c r="JB232">
        <v>0.3776684773336334</v>
      </c>
      <c r="JC232">
        <v>5.4857393945562022E-2</v>
      </c>
      <c r="JD232">
        <v>3.6055519661082058E-2</v>
      </c>
      <c r="JE232">
        <v>0.42083195774860799</v>
      </c>
      <c r="JF232">
        <v>0.3344731712713393</v>
      </c>
      <c r="JG232">
        <v>0.48016440767818691</v>
      </c>
      <c r="JH232">
        <v>9.1933378287848089E-2</v>
      </c>
      <c r="JI232">
        <v>0.31256680550670451</v>
      </c>
      <c r="JJ232">
        <v>0.34037471367175981</v>
      </c>
      <c r="JK232">
        <v>0.18193830688716131</v>
      </c>
      <c r="JL232">
        <v>8.0060386030943842E-2</v>
      </c>
      <c r="JM232">
        <v>0.33406438136559002</v>
      </c>
      <c r="JN232">
        <v>0.19424803140055019</v>
      </c>
      <c r="JO232">
        <v>0.26904523596317431</v>
      </c>
      <c r="JP232">
        <v>0.13996463076628679</v>
      </c>
      <c r="JQ232">
        <v>0.27181327595066862</v>
      </c>
      <c r="JR232">
        <v>0.21202512438426241</v>
      </c>
      <c r="JS232">
        <v>0.4368276562389436</v>
      </c>
      <c r="JT232">
        <v>8.1458457620552926E-2</v>
      </c>
      <c r="JU232">
        <v>0.18668193594800339</v>
      </c>
      <c r="JV232">
        <v>8.1958047117373242E-2</v>
      </c>
      <c r="JW232">
        <v>0.36007134935215601</v>
      </c>
      <c r="JX232">
        <v>0.20736331579922559</v>
      </c>
      <c r="JY232">
        <v>9.2904999550712214E-2</v>
      </c>
      <c r="JZ232">
        <v>0.17732156150095449</v>
      </c>
      <c r="KA232">
        <v>0.31423892716756952</v>
      </c>
      <c r="KB232">
        <v>0.37983797395782443</v>
      </c>
      <c r="KC232">
        <v>0.29737787520589187</v>
      </c>
      <c r="KD232">
        <v>0.160260693148012</v>
      </c>
      <c r="KE232">
        <v>0.1181669696194961</v>
      </c>
      <c r="KF232">
        <v>0.18359664700530801</v>
      </c>
      <c r="KG232">
        <v>0.2226934617786388</v>
      </c>
      <c r="KH232">
        <v>0.22243022979154531</v>
      </c>
      <c r="KI232">
        <v>0.1656369614789322</v>
      </c>
      <c r="KJ232">
        <v>0.1869260248728839</v>
      </c>
      <c r="KK232">
        <v>0.19501589213403789</v>
      </c>
      <c r="KL232">
        <f>MATCH(A232,'[1]BASC2_BRIEF_6yr_DEMOS_ScanInfo '!$H:$H,0)</f>
        <v>957</v>
      </c>
      <c r="KM232">
        <f>INDEX('[1]BASC2_BRIEF_6yr_DEMOS_ScanInfo '!$L:$L,KL232)</f>
        <v>1</v>
      </c>
      <c r="KN232">
        <f t="shared" si="18"/>
        <v>0</v>
      </c>
      <c r="KO232">
        <f>INDEX('[1]BASC2_BRIEF_6yr_DEMOS_ScanInfo '!$O:$O,KL232)</f>
        <v>38</v>
      </c>
      <c r="KP232">
        <f t="shared" si="19"/>
        <v>0.66666666666666663</v>
      </c>
      <c r="KQ232">
        <f>MATCH(A232,[2]SelectedColumns!$A:$A,0)</f>
        <v>421</v>
      </c>
      <c r="KR232">
        <f>INDEX([2]SelectedColumns!$R:$R,KQ232)</f>
        <v>49</v>
      </c>
      <c r="KS232">
        <f>INDEX([2]SelectedColumns!$J:$J,KQ232)</f>
        <v>50</v>
      </c>
      <c r="KT232">
        <f t="shared" si="20"/>
        <v>0</v>
      </c>
      <c r="KU232">
        <f t="shared" si="21"/>
        <v>0</v>
      </c>
      <c r="KV232">
        <f t="shared" si="22"/>
        <v>0</v>
      </c>
      <c r="KW232">
        <f t="shared" si="23"/>
        <v>0</v>
      </c>
    </row>
    <row r="233" spans="1:309" x14ac:dyDescent="0.35">
      <c r="A233" t="s">
        <v>233</v>
      </c>
      <c r="B233">
        <v>6.4672335015678586E-3</v>
      </c>
      <c r="C233">
        <v>0.1473073069308706</v>
      </c>
      <c r="D233">
        <v>0.21684507127481689</v>
      </c>
      <c r="E233">
        <v>0.2461348705241633</v>
      </c>
      <c r="F233">
        <v>8.1336202286327763E-2</v>
      </c>
      <c r="G233">
        <v>0.26486456121403268</v>
      </c>
      <c r="H233">
        <v>0.2392978331620266</v>
      </c>
      <c r="I233">
        <v>-0.1264138657111111</v>
      </c>
      <c r="J233">
        <v>0.1861592827483074</v>
      </c>
      <c r="K233">
        <v>4.6150367951510951E-2</v>
      </c>
      <c r="L233">
        <v>0.1589069711188946</v>
      </c>
      <c r="M233">
        <v>0.27672394417200091</v>
      </c>
      <c r="N233">
        <v>0.28599711471791028</v>
      </c>
      <c r="O233">
        <v>0.25599247421228449</v>
      </c>
      <c r="P233">
        <v>-5.5625246903329588E-2</v>
      </c>
      <c r="Q233">
        <v>1.6059044977247972E-2</v>
      </c>
      <c r="R233">
        <v>0.44826579199810312</v>
      </c>
      <c r="S233">
        <v>0.39145184100646541</v>
      </c>
      <c r="T233">
        <v>0.1529134820415913</v>
      </c>
      <c r="U233">
        <v>0.3427931504938222</v>
      </c>
      <c r="V233">
        <v>-2.3801581985234192E-2</v>
      </c>
      <c r="W233">
        <v>0.15162693800224061</v>
      </c>
      <c r="X233">
        <v>0.4172614689612919</v>
      </c>
      <c r="Y233">
        <v>0.3608022859762452</v>
      </c>
      <c r="Z233">
        <v>6.6904999779119789E-2</v>
      </c>
      <c r="AA233">
        <v>-3.0833830303967909E-2</v>
      </c>
      <c r="AB233">
        <v>9.5144259408941556E-2</v>
      </c>
      <c r="AC233">
        <v>-3.6780736807703107E-2</v>
      </c>
      <c r="AD233">
        <v>0.15171631285831569</v>
      </c>
      <c r="AE233">
        <v>-0.1471636399177432</v>
      </c>
      <c r="AF233">
        <v>0.4817864282654703</v>
      </c>
      <c r="AG233">
        <v>0.29064212107947818</v>
      </c>
      <c r="AH233">
        <v>0.16964450560958719</v>
      </c>
      <c r="AI233">
        <v>0.23086140981432979</v>
      </c>
      <c r="AJ233">
        <v>0.1220550739325352</v>
      </c>
      <c r="AK233">
        <v>0.23721241596864481</v>
      </c>
      <c r="AL233">
        <v>5.003166425720873E-2</v>
      </c>
      <c r="AM233">
        <v>-5.1534485523256013E-2</v>
      </c>
      <c r="AN233">
        <v>0.14552863938872271</v>
      </c>
      <c r="AO233">
        <v>4.3276407764907274E-3</v>
      </c>
      <c r="AP233">
        <v>0.1549405522639504</v>
      </c>
      <c r="AQ233">
        <v>0.1149700519016057</v>
      </c>
      <c r="AR233">
        <v>0.31026171543955938</v>
      </c>
      <c r="AS233">
        <v>-9.169053507276792E-2</v>
      </c>
      <c r="AT233">
        <v>-1.496096311145534E-2</v>
      </c>
      <c r="AU233">
        <v>3.2473390394734292E-2</v>
      </c>
      <c r="AV233">
        <v>0.36679801699530162</v>
      </c>
      <c r="AW233">
        <v>7.9047412226544767E-2</v>
      </c>
      <c r="AX233">
        <v>2.3784449575963151E-3</v>
      </c>
      <c r="AY233">
        <v>1.102095652027746E-2</v>
      </c>
      <c r="AZ233">
        <v>-0.17042901732118509</v>
      </c>
      <c r="BA233">
        <v>-0.13836953390223841</v>
      </c>
      <c r="BB233">
        <v>-0.1265488026264614</v>
      </c>
      <c r="BC233">
        <v>-3.822825956462883E-2</v>
      </c>
      <c r="BD233">
        <v>3.7760164860236589E-3</v>
      </c>
      <c r="BE233">
        <v>-6.4222552845549785E-5</v>
      </c>
      <c r="BF233">
        <v>4.8981130670758821E-2</v>
      </c>
      <c r="BG233">
        <v>0.38091742198196349</v>
      </c>
      <c r="BH233">
        <v>-4.084817602843227E-2</v>
      </c>
      <c r="BI233">
        <v>0.13316723801090191</v>
      </c>
      <c r="BJ233">
        <v>2.1503191221821542E-2</v>
      </c>
      <c r="BK233">
        <v>0.11619824153361651</v>
      </c>
      <c r="BL233">
        <v>0.44788561753998929</v>
      </c>
      <c r="BM233">
        <v>0.249156972368305</v>
      </c>
      <c r="BN233">
        <v>-3.6294002671382049E-3</v>
      </c>
      <c r="BO233">
        <v>0.26966931339418299</v>
      </c>
      <c r="BP233">
        <v>-0.1435519681039672</v>
      </c>
      <c r="BQ233">
        <v>-2.9736181401763599E-2</v>
      </c>
      <c r="BR233">
        <v>0.18131248142599959</v>
      </c>
      <c r="BS233">
        <v>0.42186401493623837</v>
      </c>
      <c r="BT233">
        <v>-0.26874859115351918</v>
      </c>
      <c r="BU233">
        <v>4.4001767931342139E-2</v>
      </c>
      <c r="BV233">
        <v>-0.1069360621750952</v>
      </c>
      <c r="BW233">
        <v>0.1781731122895189</v>
      </c>
      <c r="BX233">
        <v>5.1196468543514229E-2</v>
      </c>
      <c r="BY233">
        <v>8.3290514913638036E-2</v>
      </c>
      <c r="BZ233">
        <v>0.14592334807700141</v>
      </c>
      <c r="CA233">
        <v>-5.7834869087897811E-2</v>
      </c>
      <c r="CB233">
        <v>0.1149490291698378</v>
      </c>
      <c r="CC233">
        <v>0.27247586717917849</v>
      </c>
      <c r="CD233">
        <v>8.6852312357501349E-2</v>
      </c>
      <c r="CE233">
        <v>-8.2958243439853252E-2</v>
      </c>
      <c r="CF233">
        <v>5.5525103033893908E-2</v>
      </c>
      <c r="CG233">
        <v>-0.10373494099242</v>
      </c>
      <c r="CH233">
        <v>0.12975964205738769</v>
      </c>
      <c r="CI233">
        <v>-0.25248110551714281</v>
      </c>
      <c r="CJ233">
        <v>0.25473414071811651</v>
      </c>
      <c r="CK233">
        <v>2.8919193955748271E-2</v>
      </c>
      <c r="CL233">
        <v>-0.1019739360124898</v>
      </c>
      <c r="CM233">
        <v>0.11161978526267149</v>
      </c>
      <c r="CN233">
        <v>0.35229299401427461</v>
      </c>
      <c r="CO233">
        <v>0.47279992566643059</v>
      </c>
      <c r="CP233">
        <v>0.21219586132533719</v>
      </c>
      <c r="CQ233">
        <v>0.32943867533274179</v>
      </c>
      <c r="CR233">
        <v>5.6481426479417778E-2</v>
      </c>
      <c r="CS233">
        <v>4.5359452698945812E-2</v>
      </c>
      <c r="CT233">
        <v>0.11135592948604491</v>
      </c>
      <c r="CU233">
        <v>0.1718142085959016</v>
      </c>
      <c r="CV233">
        <v>4.4225297949192832E-2</v>
      </c>
      <c r="CW233">
        <v>-6.7539462448529264E-4</v>
      </c>
      <c r="CX233">
        <v>8.6823846511282055E-2</v>
      </c>
      <c r="CY233">
        <v>5.3934066699454768E-2</v>
      </c>
      <c r="CZ233">
        <v>0.20253110579352729</v>
      </c>
      <c r="DA233">
        <v>-1.7663744693927841E-2</v>
      </c>
      <c r="DB233">
        <v>0.28178758285980909</v>
      </c>
      <c r="DC233">
        <v>0.26842590049060799</v>
      </c>
      <c r="DD233">
        <v>0.28771289857252341</v>
      </c>
      <c r="DE233">
        <v>0.21119982395305351</v>
      </c>
      <c r="DF233">
        <v>0.3021363884135353</v>
      </c>
      <c r="DG233">
        <v>0.20796604232450511</v>
      </c>
      <c r="DH233">
        <v>-3.876345495547695E-2</v>
      </c>
      <c r="DI233">
        <v>-5.6533651547565178E-2</v>
      </c>
      <c r="DJ233">
        <v>-3.8442457392027229E-2</v>
      </c>
      <c r="DK233">
        <v>-8.2195560121334221E-2</v>
      </c>
      <c r="DL233">
        <v>0.2077272054600996</v>
      </c>
      <c r="DM233">
        <v>0.22451375107887389</v>
      </c>
      <c r="DN233">
        <v>0.20439857265855491</v>
      </c>
      <c r="DO233">
        <v>-2.6691355797283881E-2</v>
      </c>
      <c r="DP233">
        <v>5.3964756051833929E-2</v>
      </c>
      <c r="DQ233">
        <v>1.7419594526415949E-2</v>
      </c>
      <c r="DR233">
        <v>0.49677893192027728</v>
      </c>
      <c r="DS233">
        <v>0.22116331376171169</v>
      </c>
      <c r="DT233">
        <v>5.3035240359617257E-2</v>
      </c>
      <c r="DU233">
        <v>1.570037855719808E-2</v>
      </c>
      <c r="DV233">
        <v>-7.8274864070455585E-2</v>
      </c>
      <c r="DW233">
        <v>-0.1782451077070579</v>
      </c>
      <c r="DX233">
        <v>-0.1262428840915033</v>
      </c>
      <c r="DY233">
        <v>-2.2112797280580129E-2</v>
      </c>
      <c r="DZ233">
        <v>-7.6223265269822482E-3</v>
      </c>
      <c r="EA233">
        <v>-1.8891714393383548E-2</v>
      </c>
      <c r="EB233">
        <v>0.2104915917086656</v>
      </c>
      <c r="EC233">
        <v>0.1016154449919229</v>
      </c>
      <c r="ED233">
        <v>5.48148727197868E-2</v>
      </c>
      <c r="EE233">
        <v>-0.12768771241989579</v>
      </c>
      <c r="EF233">
        <v>0.1279136696434007</v>
      </c>
      <c r="EG233">
        <v>-2.8771501130698821E-2</v>
      </c>
      <c r="EH233">
        <v>0.21916621539119649</v>
      </c>
      <c r="EI233">
        <v>-5.628687849935532E-2</v>
      </c>
      <c r="EJ233">
        <v>0.27241216174012101</v>
      </c>
      <c r="EK233">
        <v>5.5503784048312799E-2</v>
      </c>
      <c r="EL233">
        <v>2.4932122772397539E-2</v>
      </c>
      <c r="EM233">
        <v>8.6940901910477209E-3</v>
      </c>
      <c r="EN233">
        <v>0.33350705757921978</v>
      </c>
      <c r="EO233">
        <v>0.23935457811890451</v>
      </c>
      <c r="EP233">
        <v>-0.24285332599690229</v>
      </c>
      <c r="EQ233">
        <v>-5.4242409384099188E-2</v>
      </c>
      <c r="ER233">
        <v>-0.17115323091037871</v>
      </c>
      <c r="ES233">
        <v>0.206720998901921</v>
      </c>
      <c r="ET233">
        <v>0.39429573645258531</v>
      </c>
      <c r="EU233">
        <v>0.35318714230157783</v>
      </c>
      <c r="EV233">
        <v>0.33345751296116138</v>
      </c>
      <c r="EW233">
        <v>0.28447370274803507</v>
      </c>
      <c r="EX233">
        <v>0.35059642999993701</v>
      </c>
      <c r="EY233">
        <v>0.1160786545247887</v>
      </c>
      <c r="EZ233">
        <v>0.17406381666937831</v>
      </c>
      <c r="FA233">
        <v>0.2076928924290953</v>
      </c>
      <c r="FB233">
        <v>0.45174656107142092</v>
      </c>
      <c r="FC233">
        <v>0.42823393375708002</v>
      </c>
      <c r="FD233">
        <v>0.4589038470477963</v>
      </c>
      <c r="FE233">
        <v>0.31573501577746621</v>
      </c>
      <c r="FF233">
        <v>0.43974624164568371</v>
      </c>
      <c r="FG233">
        <v>0.46010804639320763</v>
      </c>
      <c r="FH233">
        <v>0.34361735443651292</v>
      </c>
      <c r="FI233">
        <v>0.38425260573712272</v>
      </c>
      <c r="FJ233">
        <v>0.22271672838069559</v>
      </c>
      <c r="FK233">
        <v>0.38303393397238611</v>
      </c>
      <c r="FL233">
        <v>0.38373773780810028</v>
      </c>
      <c r="FM233">
        <v>0.71404773672365962</v>
      </c>
      <c r="FN233">
        <v>0.2017324046243377</v>
      </c>
      <c r="FO233">
        <v>0.65418893994709948</v>
      </c>
      <c r="FP233">
        <v>0.46098938628728331</v>
      </c>
      <c r="FQ233">
        <v>0.34246428655105621</v>
      </c>
      <c r="FR233">
        <v>0.36634994274612542</v>
      </c>
      <c r="FS233">
        <v>0.28271977563611489</v>
      </c>
      <c r="FT233">
        <v>0.5020810507851774</v>
      </c>
      <c r="FU233">
        <v>0.38286537874275361</v>
      </c>
      <c r="FV233">
        <v>0.1391111799936908</v>
      </c>
      <c r="FW233">
        <v>0.58983934015606743</v>
      </c>
      <c r="FX233">
        <v>0.38115612169431812</v>
      </c>
      <c r="FY233">
        <v>0.20381976777588709</v>
      </c>
      <c r="FZ233">
        <v>0.44154584767429778</v>
      </c>
      <c r="GA233">
        <v>0.48875615400792721</v>
      </c>
      <c r="GB233">
        <v>0.27739387211850858</v>
      </c>
      <c r="GC233">
        <v>0.40037638618402432</v>
      </c>
      <c r="GD233">
        <v>0.2277884493861779</v>
      </c>
      <c r="GE233">
        <v>0.1917208200977614</v>
      </c>
      <c r="GF233">
        <v>0.6081862172555712</v>
      </c>
      <c r="GG233">
        <v>0.29540191269798732</v>
      </c>
      <c r="GH233">
        <v>0.18833717863626209</v>
      </c>
      <c r="GI233">
        <v>0.5190235507669434</v>
      </c>
      <c r="GJ233">
        <v>0.47107451363953201</v>
      </c>
      <c r="GK233">
        <v>0.30092815501100068</v>
      </c>
      <c r="GL233">
        <v>0.1863094567300134</v>
      </c>
      <c r="GM233">
        <v>0.41461068862472822</v>
      </c>
      <c r="GN233">
        <v>0.269796752432654</v>
      </c>
      <c r="GO233">
        <v>4.6810050939442897E-2</v>
      </c>
      <c r="GP233">
        <v>0.34028894140240218</v>
      </c>
      <c r="GQ233">
        <v>0.20478180104239629</v>
      </c>
      <c r="GR233">
        <v>-1.3316709085232839E-2</v>
      </c>
      <c r="GS233">
        <v>0.25463711335398492</v>
      </c>
      <c r="GT233">
        <v>0.30173595755548949</v>
      </c>
      <c r="GU233">
        <v>0.28030607674481561</v>
      </c>
      <c r="GV233">
        <v>2.4709702552148709E-2</v>
      </c>
      <c r="GW233">
        <v>0.20118262679749321</v>
      </c>
      <c r="GX233">
        <v>0.2336808127829548</v>
      </c>
      <c r="GY233">
        <v>0.3618680988499709</v>
      </c>
      <c r="GZ233">
        <v>0.13010636739360221</v>
      </c>
      <c r="HA233">
        <v>0.41346758777982567</v>
      </c>
      <c r="HB233">
        <v>0.25824018418764833</v>
      </c>
      <c r="HC233">
        <v>0.34024188160347241</v>
      </c>
      <c r="HD233">
        <v>0.39565295625026942</v>
      </c>
      <c r="HE233">
        <v>0.13260286107412159</v>
      </c>
      <c r="HF233">
        <v>0.53418085230465118</v>
      </c>
      <c r="HG233">
        <v>0.26831386993007111</v>
      </c>
      <c r="HH233">
        <v>0.1379969504677952</v>
      </c>
      <c r="HI233">
        <v>7.5782153838772126E-2</v>
      </c>
      <c r="HJ233">
        <v>0.1565330329068608</v>
      </c>
      <c r="HK233">
        <v>0.27094121701264062</v>
      </c>
      <c r="HL233">
        <v>0.40168204653358142</v>
      </c>
      <c r="HM233">
        <v>2.4240410146836391E-2</v>
      </c>
      <c r="HN233">
        <v>5.3186175041960659E-2</v>
      </c>
      <c r="HO233">
        <v>0.35178932449839379</v>
      </c>
      <c r="HP233">
        <v>0.3665587299301194</v>
      </c>
      <c r="HQ233">
        <v>0.30961075654978037</v>
      </c>
      <c r="HR233">
        <v>0.52947558078537638</v>
      </c>
      <c r="HS233">
        <v>0.21448638959849961</v>
      </c>
      <c r="HT233">
        <v>0.20282715234148649</v>
      </c>
      <c r="HU233">
        <v>0.20834150396090259</v>
      </c>
      <c r="HV233">
        <v>0.21690264626052519</v>
      </c>
      <c r="HW233">
        <v>0.16437420447781281</v>
      </c>
      <c r="HX233">
        <v>0.46049535589995427</v>
      </c>
      <c r="HY233">
        <v>0.29850049892668751</v>
      </c>
      <c r="HZ233">
        <v>0.50573498295667807</v>
      </c>
      <c r="IA233">
        <v>0.34087299835095941</v>
      </c>
      <c r="IB233">
        <v>0.46016851435592121</v>
      </c>
      <c r="IC233">
        <v>0.34775346432872312</v>
      </c>
      <c r="ID233">
        <v>0.3205196566660708</v>
      </c>
      <c r="IE233">
        <v>0.25148434646631568</v>
      </c>
      <c r="IF233">
        <v>0.26043166380134519</v>
      </c>
      <c r="IG233">
        <v>0.44012189516415462</v>
      </c>
      <c r="IH233">
        <v>0.49685371165662778</v>
      </c>
      <c r="II233">
        <v>0.50507131473939593</v>
      </c>
      <c r="IJ233">
        <v>0.39303016117121359</v>
      </c>
      <c r="IK233">
        <v>0.1842167573378253</v>
      </c>
      <c r="IL233">
        <v>0.2167587353386915</v>
      </c>
      <c r="IM233">
        <v>0.54795631536730727</v>
      </c>
      <c r="IN233">
        <v>0.24173587034147709</v>
      </c>
      <c r="IO233">
        <v>0.23479474532747771</v>
      </c>
      <c r="IP233">
        <v>0.36721982336982961</v>
      </c>
      <c r="IQ233">
        <v>0.5135111863456725</v>
      </c>
      <c r="IR233">
        <v>0.40398060618491011</v>
      </c>
      <c r="IS233">
        <v>0.37753429114738518</v>
      </c>
      <c r="IT233">
        <v>0.42303433330205259</v>
      </c>
      <c r="IU233">
        <v>0.3542871827873661</v>
      </c>
      <c r="IV233">
        <v>0.47397090081656279</v>
      </c>
      <c r="IW233">
        <v>0.40513971540993682</v>
      </c>
      <c r="IX233">
        <v>0.5156879395523033</v>
      </c>
      <c r="IY233">
        <v>0.37362881122594749</v>
      </c>
      <c r="IZ233">
        <v>0.56582404621806881</v>
      </c>
      <c r="JA233">
        <v>0.31170643176140639</v>
      </c>
      <c r="JB233">
        <v>0.27688227588012582</v>
      </c>
      <c r="JC233">
        <v>0.2216088938681568</v>
      </c>
      <c r="JD233">
        <v>0.13975736825123111</v>
      </c>
      <c r="JE233">
        <v>0.36987630263805599</v>
      </c>
      <c r="JF233">
        <v>0.424245025320866</v>
      </c>
      <c r="JG233">
        <v>0.42384956749647579</v>
      </c>
      <c r="JH233">
        <v>0.1057172181843221</v>
      </c>
      <c r="JI233">
        <v>0.40781407677468762</v>
      </c>
      <c r="JJ233">
        <v>0.46493414018992701</v>
      </c>
      <c r="JK233">
        <v>0.1522266029103396</v>
      </c>
      <c r="JL233">
        <v>0.10887296456069211</v>
      </c>
      <c r="JM233">
        <v>0.3781618999602081</v>
      </c>
      <c r="JN233">
        <v>6.4972544728100073E-2</v>
      </c>
      <c r="JO233">
        <v>0.24365414498206439</v>
      </c>
      <c r="JP233">
        <v>0.1231158887846905</v>
      </c>
      <c r="JQ233">
        <v>0.2710550615270535</v>
      </c>
      <c r="JR233">
        <v>1.8461577727080169E-3</v>
      </c>
      <c r="JS233">
        <v>0.43098830478952699</v>
      </c>
      <c r="JT233">
        <v>0.2173867743189721</v>
      </c>
      <c r="JU233">
        <v>0.34464136837068138</v>
      </c>
      <c r="JV233">
        <v>7.6973313945207164E-2</v>
      </c>
      <c r="JW233">
        <v>0.25020957107330832</v>
      </c>
      <c r="JX233">
        <v>0.1171652202030337</v>
      </c>
      <c r="JY233">
        <v>0.21700653726299601</v>
      </c>
      <c r="JZ233">
        <v>0.35722213212509257</v>
      </c>
      <c r="KA233">
        <v>0.18864204237776519</v>
      </c>
      <c r="KB233">
        <v>0.38834022244941419</v>
      </c>
      <c r="KC233">
        <v>0.24580811687320719</v>
      </c>
      <c r="KD233">
        <v>0.24998595410920571</v>
      </c>
      <c r="KE233">
        <v>0.59762847647584216</v>
      </c>
      <c r="KF233">
        <v>0.1112606447694249</v>
      </c>
      <c r="KG233">
        <v>0.17267289607502079</v>
      </c>
      <c r="KH233">
        <v>0.44294233249333631</v>
      </c>
      <c r="KI233">
        <v>0.32701809973419071</v>
      </c>
      <c r="KJ233">
        <v>0.13598634650731981</v>
      </c>
      <c r="KK233">
        <v>0.37595343503697809</v>
      </c>
      <c r="KL233">
        <f>MATCH(A233,'[1]BASC2_BRIEF_6yr_DEMOS_ScanInfo '!$H:$H,0)</f>
        <v>960</v>
      </c>
      <c r="KM233">
        <f>INDEX('[1]BASC2_BRIEF_6yr_DEMOS_ScanInfo '!$L:$L,KL233)</f>
        <v>2</v>
      </c>
      <c r="KN233">
        <f t="shared" si="18"/>
        <v>1</v>
      </c>
      <c r="KO233">
        <f>INDEX('[1]BASC2_BRIEF_6yr_DEMOS_ScanInfo '!$O:$O,KL233)</f>
        <v>38</v>
      </c>
      <c r="KP233">
        <f t="shared" si="19"/>
        <v>0.66666666666666663</v>
      </c>
      <c r="KQ233" t="e">
        <f>MATCH(A233,[2]SelectedColumns!$A:$A,0)</f>
        <v>#N/A</v>
      </c>
      <c r="KR233" t="e">
        <f>INDEX([2]SelectedColumns!$R:$R,KQ233)</f>
        <v>#N/A</v>
      </c>
      <c r="KS233" t="e">
        <f>INDEX([2]SelectedColumns!$J:$J,KQ233)</f>
        <v>#N/A</v>
      </c>
      <c r="KT233" t="e">
        <f t="shared" si="20"/>
        <v>#N/A</v>
      </c>
      <c r="KU233" t="e">
        <f t="shared" si="21"/>
        <v>#N/A</v>
      </c>
      <c r="KV233" t="e">
        <f t="shared" si="22"/>
        <v>#N/A</v>
      </c>
      <c r="KW233" t="e">
        <f t="shared" si="23"/>
        <v>#N/A</v>
      </c>
    </row>
    <row r="234" spans="1:309" x14ac:dyDescent="0.35">
      <c r="A234" t="s">
        <v>234</v>
      </c>
      <c r="B234">
        <v>-2.1028319823185541E-2</v>
      </c>
      <c r="C234">
        <v>0.13976051891613711</v>
      </c>
      <c r="D234">
        <v>0.2093690148998697</v>
      </c>
      <c r="E234">
        <v>8.5090224622774269E-2</v>
      </c>
      <c r="F234">
        <v>-0.16469692344132539</v>
      </c>
      <c r="G234">
        <v>0.28714900536098681</v>
      </c>
      <c r="H234">
        <v>0.28814576918264478</v>
      </c>
      <c r="I234">
        <v>-0.10944287938074521</v>
      </c>
      <c r="J234">
        <v>0.19444675095212149</v>
      </c>
      <c r="K234">
        <v>0.19683113788610959</v>
      </c>
      <c r="L234">
        <v>7.8773784057151408E-2</v>
      </c>
      <c r="M234">
        <v>0.20895201438148561</v>
      </c>
      <c r="N234">
        <v>0.19261522153458241</v>
      </c>
      <c r="O234">
        <v>0.1115300091670937</v>
      </c>
      <c r="P234">
        <v>3.2665032380459369E-2</v>
      </c>
      <c r="Q234">
        <v>9.9523340257714032E-2</v>
      </c>
      <c r="R234">
        <v>0.44665166253202221</v>
      </c>
      <c r="S234">
        <v>0.54767738747890626</v>
      </c>
      <c r="T234">
        <v>8.5511168919024327E-2</v>
      </c>
      <c r="U234">
        <v>0.20051018321575209</v>
      </c>
      <c r="V234">
        <v>0.1779458515588819</v>
      </c>
      <c r="W234">
        <v>4.8477935567263993E-2</v>
      </c>
      <c r="X234">
        <v>0.2954709751194633</v>
      </c>
      <c r="Y234">
        <v>0.28640812869379212</v>
      </c>
      <c r="Z234">
        <v>-5.0182215114772388E-2</v>
      </c>
      <c r="AA234">
        <v>-5.7299175931530888E-2</v>
      </c>
      <c r="AB234">
        <v>5.4905737834725077E-2</v>
      </c>
      <c r="AC234">
        <v>-3.4642401106266707E-2</v>
      </c>
      <c r="AD234">
        <v>2.3772620684191729E-2</v>
      </c>
      <c r="AE234">
        <v>5.2568162822876241E-2</v>
      </c>
      <c r="AF234">
        <v>0.29347929602301431</v>
      </c>
      <c r="AG234">
        <v>0.60245420268908534</v>
      </c>
      <c r="AH234">
        <v>0.16737807354999809</v>
      </c>
      <c r="AI234">
        <v>0.12605111085321979</v>
      </c>
      <c r="AJ234">
        <v>0.22375729603877731</v>
      </c>
      <c r="AK234">
        <v>0.1198004593515474</v>
      </c>
      <c r="AL234">
        <v>-4.7568489927052324E-3</v>
      </c>
      <c r="AM234">
        <v>-9.5125458171797739E-2</v>
      </c>
      <c r="AN234">
        <v>5.4256098523339791E-2</v>
      </c>
      <c r="AO234">
        <v>-0.128463618966008</v>
      </c>
      <c r="AP234">
        <v>0.1241473588487667</v>
      </c>
      <c r="AQ234">
        <v>5.9600313231877637E-2</v>
      </c>
      <c r="AR234">
        <v>0.28197526537469492</v>
      </c>
      <c r="AS234">
        <v>-9.9002442844775551E-4</v>
      </c>
      <c r="AT234">
        <v>-6.4455521236830071E-2</v>
      </c>
      <c r="AU234">
        <v>3.168621042556774E-2</v>
      </c>
      <c r="AV234">
        <v>0.33560205721308622</v>
      </c>
      <c r="AW234">
        <v>0.16279352962783331</v>
      </c>
      <c r="AX234">
        <v>2.177816914712416E-4</v>
      </c>
      <c r="AY234">
        <v>0.1759330902458893</v>
      </c>
      <c r="AZ234">
        <v>1.5684348780759642E-2</v>
      </c>
      <c r="BA234">
        <v>-0.1028156401712699</v>
      </c>
      <c r="BB234">
        <v>-0.14525097500391701</v>
      </c>
      <c r="BC234">
        <v>-7.8566393965418868E-2</v>
      </c>
      <c r="BD234">
        <v>-5.4311659868802709E-2</v>
      </c>
      <c r="BE234">
        <v>-0.1378085481292084</v>
      </c>
      <c r="BF234">
        <v>3.1397894039372883E-2</v>
      </c>
      <c r="BG234">
        <v>0.13171034698622949</v>
      </c>
      <c r="BH234">
        <v>2.3862190479158722E-2</v>
      </c>
      <c r="BI234">
        <v>-0.12994007204273689</v>
      </c>
      <c r="BJ234">
        <v>0.1821609132367881</v>
      </c>
      <c r="BK234">
        <v>0.10158067620463231</v>
      </c>
      <c r="BL234">
        <v>0.21483277398871189</v>
      </c>
      <c r="BM234">
        <v>0.1720619096844789</v>
      </c>
      <c r="BN234">
        <v>3.3296307056521091E-2</v>
      </c>
      <c r="BO234">
        <v>0.38854670932863522</v>
      </c>
      <c r="BP234">
        <v>-6.6500918876231552E-2</v>
      </c>
      <c r="BQ234">
        <v>0.1075118535786075</v>
      </c>
      <c r="BR234">
        <v>0.14523617589542551</v>
      </c>
      <c r="BS234">
        <v>0.32436232445224811</v>
      </c>
      <c r="BT234">
        <v>-0.17472659195604831</v>
      </c>
      <c r="BU234">
        <v>1.0468940678524439E-2</v>
      </c>
      <c r="BV234">
        <v>-0.1078352767934414</v>
      </c>
      <c r="BW234">
        <v>0.16487644831465409</v>
      </c>
      <c r="BX234">
        <v>6.9633742688904432E-2</v>
      </c>
      <c r="BY234">
        <v>6.1426567355117527E-2</v>
      </c>
      <c r="BZ234">
        <v>0.14715040574098701</v>
      </c>
      <c r="CA234">
        <v>-0.1737147445849978</v>
      </c>
      <c r="CB234">
        <v>-9.5692028479296809E-2</v>
      </c>
      <c r="CC234">
        <v>0.36155779441787428</v>
      </c>
      <c r="CD234">
        <v>0.19053133193765959</v>
      </c>
      <c r="CE234">
        <v>-2.9969979131262651E-2</v>
      </c>
      <c r="CF234">
        <v>6.0005749714278973E-2</v>
      </c>
      <c r="CG234">
        <v>-0.16956823943312219</v>
      </c>
      <c r="CH234">
        <v>9.7424678644445484E-2</v>
      </c>
      <c r="CI234">
        <v>-4.5532036919043062E-2</v>
      </c>
      <c r="CJ234">
        <v>8.2751675528978996E-2</v>
      </c>
      <c r="CK234">
        <v>-3.4770353603411408E-2</v>
      </c>
      <c r="CL234">
        <v>-3.3495299073037048E-2</v>
      </c>
      <c r="CM234">
        <v>0.10144521389420059</v>
      </c>
      <c r="CN234">
        <v>0.48226039609190768</v>
      </c>
      <c r="CO234">
        <v>0.5589739465468746</v>
      </c>
      <c r="CP234">
        <v>0.1244924588267613</v>
      </c>
      <c r="CQ234">
        <v>0.15433395628679289</v>
      </c>
      <c r="CR234">
        <v>-9.8701281742519242E-4</v>
      </c>
      <c r="CS234">
        <v>-2.4064196193774871E-2</v>
      </c>
      <c r="CT234">
        <v>5.9854765692340273E-2</v>
      </c>
      <c r="CU234">
        <v>0.23677314513075801</v>
      </c>
      <c r="CV234">
        <v>1.488807996895369E-2</v>
      </c>
      <c r="CW234">
        <v>1.37898851962539E-2</v>
      </c>
      <c r="CX234">
        <v>4.4307267296399562E-2</v>
      </c>
      <c r="CY234">
        <v>6.733214906552254E-2</v>
      </c>
      <c r="CZ234">
        <v>6.1952205181688758E-2</v>
      </c>
      <c r="DA234">
        <v>1.6841085376574579E-2</v>
      </c>
      <c r="DB234">
        <v>0.1085715210342847</v>
      </c>
      <c r="DC234">
        <v>0.23316574134723461</v>
      </c>
      <c r="DD234">
        <v>0.2334377519879057</v>
      </c>
      <c r="DE234">
        <v>7.856976049160691E-3</v>
      </c>
      <c r="DF234">
        <v>0.1953316062315904</v>
      </c>
      <c r="DG234">
        <v>0.18510046928495891</v>
      </c>
      <c r="DH234">
        <v>-0.17805119431952779</v>
      </c>
      <c r="DI234">
        <v>-7.9783398375476766E-2</v>
      </c>
      <c r="DJ234">
        <v>9.1952337754655167E-2</v>
      </c>
      <c r="DK234">
        <v>0.12674394862095489</v>
      </c>
      <c r="DL234">
        <v>0.10380408911652531</v>
      </c>
      <c r="DM234">
        <v>0.1858967220069159</v>
      </c>
      <c r="DN234">
        <v>0.26667069077888578</v>
      </c>
      <c r="DO234">
        <v>-9.0615229556851418E-2</v>
      </c>
      <c r="DP234">
        <v>3.8285558863108138E-2</v>
      </c>
      <c r="DQ234">
        <v>0.1396122785202385</v>
      </c>
      <c r="DR234">
        <v>0.48012772930926578</v>
      </c>
      <c r="DS234">
        <v>0.31919308548562969</v>
      </c>
      <c r="DT234">
        <v>0.18357411064066609</v>
      </c>
      <c r="DU234">
        <v>-2.353686503224095E-2</v>
      </c>
      <c r="DV234">
        <v>-5.0767596559243573E-2</v>
      </c>
      <c r="DW234">
        <v>-0.10772424247237571</v>
      </c>
      <c r="DX234">
        <v>-5.6558977708888618E-2</v>
      </c>
      <c r="DY234">
        <v>8.539461083738642E-2</v>
      </c>
      <c r="DZ234">
        <v>0.13212644966094059</v>
      </c>
      <c r="EA234">
        <v>-6.5287475227506775E-2</v>
      </c>
      <c r="EB234">
        <v>0.17194579100236651</v>
      </c>
      <c r="EC234">
        <v>-9.5088986246050222E-3</v>
      </c>
      <c r="ED234">
        <v>-3.8115109722536289E-3</v>
      </c>
      <c r="EE234">
        <v>-0.18596023211220691</v>
      </c>
      <c r="EF234">
        <v>-0.1120586491151581</v>
      </c>
      <c r="EG234">
        <v>-2.3927577736244651E-2</v>
      </c>
      <c r="EH234">
        <v>6.8936799582887121E-3</v>
      </c>
      <c r="EI234">
        <v>0.1668659102363943</v>
      </c>
      <c r="EJ234">
        <v>0.14125359334909751</v>
      </c>
      <c r="EK234">
        <v>0.16219539321786641</v>
      </c>
      <c r="EL234">
        <v>-1.4755597981291E-2</v>
      </c>
      <c r="EM234">
        <v>-2.552383731092767E-2</v>
      </c>
      <c r="EN234">
        <v>0.19658935758296961</v>
      </c>
      <c r="EO234">
        <v>0.21634734508055711</v>
      </c>
      <c r="EP234">
        <v>-0.1551502478987179</v>
      </c>
      <c r="EQ234">
        <v>-1.093599065064488E-2</v>
      </c>
      <c r="ER234">
        <v>-0.2217715250978709</v>
      </c>
      <c r="ES234">
        <v>7.7508512610405811E-2</v>
      </c>
      <c r="ET234">
        <v>0.26218371603515223</v>
      </c>
      <c r="EU234">
        <v>0.51986706837773</v>
      </c>
      <c r="EV234">
        <v>0.36849567105358078</v>
      </c>
      <c r="EW234">
        <v>0.50373509138980832</v>
      </c>
      <c r="EX234">
        <v>0.2460911776997958</v>
      </c>
      <c r="EY234">
        <v>0.49765718142605492</v>
      </c>
      <c r="EZ234">
        <v>0.47369983485146749</v>
      </c>
      <c r="FA234">
        <v>0.26528547572496491</v>
      </c>
      <c r="FB234">
        <v>0.71454385293673117</v>
      </c>
      <c r="FC234">
        <v>0.2001850255520333</v>
      </c>
      <c r="FD234">
        <v>0.44351492366129219</v>
      </c>
      <c r="FE234">
        <v>0.6371938294041195</v>
      </c>
      <c r="FF234">
        <v>0.32014309410042419</v>
      </c>
      <c r="FG234">
        <v>0.52711630052291847</v>
      </c>
      <c r="FH234">
        <v>0.5020659720982561</v>
      </c>
      <c r="FI234">
        <v>0.57676271622826103</v>
      </c>
      <c r="FJ234">
        <v>0.34107700834198251</v>
      </c>
      <c r="FK234">
        <v>0.70051857594353262</v>
      </c>
      <c r="FL234">
        <v>0.37628936974337862</v>
      </c>
      <c r="FM234">
        <v>0.57990440667281151</v>
      </c>
      <c r="FN234">
        <v>0.30301012508470271</v>
      </c>
      <c r="FO234">
        <v>0.5391629711272854</v>
      </c>
      <c r="FP234">
        <v>0.52292396377002437</v>
      </c>
      <c r="FQ234">
        <v>0.52593087332887722</v>
      </c>
      <c r="FR234">
        <v>0.51149547098697334</v>
      </c>
      <c r="FS234">
        <v>0.40155312322070952</v>
      </c>
      <c r="FT234">
        <v>0.64250756073927917</v>
      </c>
      <c r="FU234">
        <v>0.46605294439687028</v>
      </c>
      <c r="FV234">
        <v>0.1000759483384544</v>
      </c>
      <c r="FW234">
        <v>0.70736398251346111</v>
      </c>
      <c r="FX234">
        <v>0.75229383648917647</v>
      </c>
      <c r="FY234">
        <v>0.19631099239307931</v>
      </c>
      <c r="FZ234">
        <v>0.44975697473689469</v>
      </c>
      <c r="GA234">
        <v>0.45898403902053297</v>
      </c>
      <c r="GB234">
        <v>0.27464059729096663</v>
      </c>
      <c r="GC234">
        <v>0.37242987924646093</v>
      </c>
      <c r="GD234">
        <v>0.36432731222515702</v>
      </c>
      <c r="GE234">
        <v>0.57138282437582077</v>
      </c>
      <c r="GF234">
        <v>0.31285539701941162</v>
      </c>
      <c r="GG234">
        <v>0.72632859789386572</v>
      </c>
      <c r="GH234">
        <v>0.36735747655216211</v>
      </c>
      <c r="GI234">
        <v>0.51013699124877809</v>
      </c>
      <c r="GJ234">
        <v>0.61692110458561111</v>
      </c>
      <c r="GK234">
        <v>8.3730032481750788E-2</v>
      </c>
      <c r="GL234">
        <v>0.20997740745766971</v>
      </c>
      <c r="GM234">
        <v>0.53561315376719276</v>
      </c>
      <c r="GN234">
        <v>0.38289368040733213</v>
      </c>
      <c r="GO234">
        <v>0.2800718568595284</v>
      </c>
      <c r="GP234">
        <v>0.772885545152451</v>
      </c>
      <c r="GQ234">
        <v>0.2148076408475135</v>
      </c>
      <c r="GR234">
        <v>0.1292942440748768</v>
      </c>
      <c r="GS234">
        <v>0.51877176295854688</v>
      </c>
      <c r="GT234">
        <v>0.20186997483650071</v>
      </c>
      <c r="GU234">
        <v>0.3244430377980646</v>
      </c>
      <c r="GV234">
        <v>5.380755882534359E-2</v>
      </c>
      <c r="GW234">
        <v>0.40256608275786898</v>
      </c>
      <c r="GX234">
        <v>0.244723263545612</v>
      </c>
      <c r="GY234">
        <v>0.28392373921041991</v>
      </c>
      <c r="GZ234">
        <v>0.40978131821084418</v>
      </c>
      <c r="HA234">
        <v>0.20911534505999399</v>
      </c>
      <c r="HB234">
        <v>0.5700481625271222</v>
      </c>
      <c r="HC234">
        <v>0.21415308138164871</v>
      </c>
      <c r="HD234">
        <v>0.40708977949084058</v>
      </c>
      <c r="HE234">
        <v>9.6961140285416691E-2</v>
      </c>
      <c r="HF234">
        <v>0.76448245697356976</v>
      </c>
      <c r="HG234">
        <v>0.36816219736317701</v>
      </c>
      <c r="HH234">
        <v>0.29029769932054372</v>
      </c>
      <c r="HI234">
        <v>0.23381151969698641</v>
      </c>
      <c r="HJ234">
        <v>0.18050042867588659</v>
      </c>
      <c r="HK234">
        <v>0.28528180744754972</v>
      </c>
      <c r="HL234">
        <v>0.75523841177448259</v>
      </c>
      <c r="HM234">
        <v>0.1530515626374217</v>
      </c>
      <c r="HN234">
        <v>0.34532668301246111</v>
      </c>
      <c r="HO234">
        <v>0.3568271856254861</v>
      </c>
      <c r="HP234">
        <v>0.24991659006538719</v>
      </c>
      <c r="HQ234">
        <v>0.45491426099189641</v>
      </c>
      <c r="HR234">
        <v>0.27208746036932152</v>
      </c>
      <c r="HS234">
        <v>0.40131375319212381</v>
      </c>
      <c r="HT234">
        <v>0.40886272803427642</v>
      </c>
      <c r="HU234">
        <v>0.39248462331288431</v>
      </c>
      <c r="HV234">
        <v>0.30051559599414862</v>
      </c>
      <c r="HW234">
        <v>0.40529297417658189</v>
      </c>
      <c r="HX234">
        <v>0.64451086332527163</v>
      </c>
      <c r="HY234">
        <v>0.25875295375545943</v>
      </c>
      <c r="HZ234">
        <v>0.48236597518168378</v>
      </c>
      <c r="IA234">
        <v>0.40220012702131319</v>
      </c>
      <c r="IB234">
        <v>0.37236029441826868</v>
      </c>
      <c r="IC234">
        <v>0.35017906968072232</v>
      </c>
      <c r="ID234">
        <v>0.88328329949175721</v>
      </c>
      <c r="IE234">
        <v>0.47572605944635682</v>
      </c>
      <c r="IF234">
        <v>0.39906656185876832</v>
      </c>
      <c r="IG234">
        <v>0.54024234729500464</v>
      </c>
      <c r="IH234">
        <v>0.62365629323054339</v>
      </c>
      <c r="II234">
        <v>0.38081831792155579</v>
      </c>
      <c r="IJ234">
        <v>0.26231600162432772</v>
      </c>
      <c r="IK234">
        <v>0.41704198296661038</v>
      </c>
      <c r="IL234">
        <v>0.42837041552686073</v>
      </c>
      <c r="IM234">
        <v>0.48040581066167271</v>
      </c>
      <c r="IN234">
        <v>0.4025501886509858</v>
      </c>
      <c r="IO234">
        <v>0.38214873274161792</v>
      </c>
      <c r="IP234">
        <v>0.8908245570710156</v>
      </c>
      <c r="IQ234">
        <v>0.47284676202070669</v>
      </c>
      <c r="IR234">
        <v>0.50148553501257664</v>
      </c>
      <c r="IS234">
        <v>0.85400831480253669</v>
      </c>
      <c r="IT234">
        <v>0.58707891773388332</v>
      </c>
      <c r="IU234">
        <v>0.12855255313768851</v>
      </c>
      <c r="IV234">
        <v>0.65118853887456773</v>
      </c>
      <c r="IW234">
        <v>0.41483635725906731</v>
      </c>
      <c r="IX234">
        <v>0.46095620071880983</v>
      </c>
      <c r="IY234">
        <v>0.42825877296843201</v>
      </c>
      <c r="IZ234">
        <v>0.34419928166591918</v>
      </c>
      <c r="JA234">
        <v>0.49432255620618237</v>
      </c>
      <c r="JB234">
        <v>0.53108460779896971</v>
      </c>
      <c r="JC234">
        <v>0.42689976650167838</v>
      </c>
      <c r="JD234">
        <v>0.21432986621883371</v>
      </c>
      <c r="JE234">
        <v>0.39636963480576221</v>
      </c>
      <c r="JF234">
        <v>0.89727825896414926</v>
      </c>
      <c r="JG234">
        <v>0.22011063370069969</v>
      </c>
      <c r="JH234">
        <v>0.20101369057453669</v>
      </c>
      <c r="JI234">
        <v>0.47326736071191439</v>
      </c>
      <c r="JJ234">
        <v>0.30101877806431232</v>
      </c>
      <c r="JK234">
        <v>0.34764686136366302</v>
      </c>
      <c r="JL234">
        <v>0.26039207819958149</v>
      </c>
      <c r="JM234">
        <v>0.37434542393601278</v>
      </c>
      <c r="JN234">
        <v>8.113887767624034E-2</v>
      </c>
      <c r="JO234">
        <v>0.37958263504607259</v>
      </c>
      <c r="JP234">
        <v>0.21651342038991239</v>
      </c>
      <c r="JQ234">
        <v>0.30977344292111142</v>
      </c>
      <c r="JR234">
        <v>5.4667015118324898E-2</v>
      </c>
      <c r="JS234">
        <v>0.53698801731115564</v>
      </c>
      <c r="JT234">
        <v>0.53186642881878043</v>
      </c>
      <c r="JU234">
        <v>0.44869854167709178</v>
      </c>
      <c r="JV234">
        <v>5.9478883663893492E-2</v>
      </c>
      <c r="JW234">
        <v>1.43432374744607E-2</v>
      </c>
      <c r="JX234">
        <v>0.31765263747658112</v>
      </c>
      <c r="JY234">
        <v>0.1215166370952121</v>
      </c>
      <c r="JZ234">
        <v>0.30461552066002112</v>
      </c>
      <c r="KA234">
        <v>0.28932218712807689</v>
      </c>
      <c r="KB234">
        <v>0.53235408022165664</v>
      </c>
      <c r="KC234">
        <v>0.43690109659437643</v>
      </c>
      <c r="KD234">
        <v>0.39914098953351113</v>
      </c>
      <c r="KE234">
        <v>3.0341898676995129E-2</v>
      </c>
      <c r="KF234">
        <v>0.26584879973090503</v>
      </c>
      <c r="KG234">
        <v>0.38835015039539139</v>
      </c>
      <c r="KH234">
        <v>0.38928222425011622</v>
      </c>
      <c r="KI234">
        <v>7.8507438054917972E-2</v>
      </c>
      <c r="KJ234">
        <v>0.41238769997788138</v>
      </c>
      <c r="KK234">
        <v>0.42832189011005389</v>
      </c>
      <c r="KL234">
        <f>MATCH(A234,'[1]BASC2_BRIEF_6yr_DEMOS_ScanInfo '!$H:$H,0)</f>
        <v>962</v>
      </c>
      <c r="KM234">
        <f>INDEX('[1]BASC2_BRIEF_6yr_DEMOS_ScanInfo '!$L:$L,KL234)</f>
        <v>2</v>
      </c>
      <c r="KN234">
        <f t="shared" si="18"/>
        <v>1</v>
      </c>
      <c r="KO234">
        <f>INDEX('[1]BASC2_BRIEF_6yr_DEMOS_ScanInfo '!$O:$O,KL234)</f>
        <v>37</v>
      </c>
      <c r="KP234">
        <f t="shared" si="19"/>
        <v>0.58333333333333337</v>
      </c>
      <c r="KQ234" t="e">
        <f>MATCH(A234,[2]SelectedColumns!$A:$A,0)</f>
        <v>#N/A</v>
      </c>
      <c r="KR234" t="e">
        <f>INDEX([2]SelectedColumns!$R:$R,KQ234)</f>
        <v>#N/A</v>
      </c>
      <c r="KS234" t="e">
        <f>INDEX([2]SelectedColumns!$J:$J,KQ234)</f>
        <v>#N/A</v>
      </c>
      <c r="KT234" t="e">
        <f t="shared" si="20"/>
        <v>#N/A</v>
      </c>
      <c r="KU234" t="e">
        <f t="shared" si="21"/>
        <v>#N/A</v>
      </c>
      <c r="KV234" t="e">
        <f t="shared" si="22"/>
        <v>#N/A</v>
      </c>
      <c r="KW234" t="e">
        <f t="shared" si="23"/>
        <v>#N/A</v>
      </c>
    </row>
    <row r="235" spans="1:309" x14ac:dyDescent="0.35">
      <c r="A235" t="s">
        <v>235</v>
      </c>
      <c r="B235">
        <v>0.21687282205852901</v>
      </c>
      <c r="C235">
        <v>9.3166055530661263E-2</v>
      </c>
      <c r="D235">
        <v>0.2080189992178019</v>
      </c>
      <c r="E235">
        <v>0.1544205804391143</v>
      </c>
      <c r="F235">
        <v>0.17114839053872391</v>
      </c>
      <c r="G235">
        <v>0.34713268836678862</v>
      </c>
      <c r="H235">
        <v>0.23916177040996689</v>
      </c>
      <c r="I235">
        <v>7.2887075726667305E-2</v>
      </c>
      <c r="J235">
        <v>4.4630885338609927E-2</v>
      </c>
      <c r="K235">
        <v>-5.2246631779945478E-2</v>
      </c>
      <c r="L235">
        <v>0.21942460616229459</v>
      </c>
      <c r="M235">
        <v>0.1918665154983081</v>
      </c>
      <c r="N235">
        <v>0.26816287903765068</v>
      </c>
      <c r="O235">
        <v>0.1928478408485976</v>
      </c>
      <c r="P235">
        <v>-3.8119673427662322E-2</v>
      </c>
      <c r="Q235">
        <v>0.1038728936265236</v>
      </c>
      <c r="R235">
        <v>0.28995398734678479</v>
      </c>
      <c r="S235">
        <v>0.34931395791949438</v>
      </c>
      <c r="T235">
        <v>4.643051551390831E-2</v>
      </c>
      <c r="U235">
        <v>0.30630506403215502</v>
      </c>
      <c r="V235">
        <v>0.13509313644032761</v>
      </c>
      <c r="W235">
        <v>0.14348130052836111</v>
      </c>
      <c r="X235">
        <v>0.17845180748283029</v>
      </c>
      <c r="Y235">
        <v>0.31181525886813177</v>
      </c>
      <c r="Z235">
        <v>9.7340162735682911E-2</v>
      </c>
      <c r="AA235">
        <v>8.7571870016978082E-3</v>
      </c>
      <c r="AB235">
        <v>0.18625005023376651</v>
      </c>
      <c r="AC235">
        <v>-2.556598477566752E-2</v>
      </c>
      <c r="AD235">
        <v>6.3211458267617981E-2</v>
      </c>
      <c r="AE235">
        <v>-3.5684290455991967E-2</v>
      </c>
      <c r="AF235">
        <v>0.25077309704551959</v>
      </c>
      <c r="AG235">
        <v>0.32604367358497172</v>
      </c>
      <c r="AH235">
        <v>0.2267766305876604</v>
      </c>
      <c r="AI235">
        <v>0.16002889007846249</v>
      </c>
      <c r="AJ235">
        <v>9.7720239715989754E-2</v>
      </c>
      <c r="AK235">
        <v>0.2501312948291432</v>
      </c>
      <c r="AL235">
        <v>0.17296145995006371</v>
      </c>
      <c r="AM235">
        <v>-1.251225525015065E-2</v>
      </c>
      <c r="AN235">
        <v>0.10620017775217259</v>
      </c>
      <c r="AO235">
        <v>-0.30778243869412369</v>
      </c>
      <c r="AP235">
        <v>0.1556545965453284</v>
      </c>
      <c r="AQ235">
        <v>0.16962310051556281</v>
      </c>
      <c r="AR235">
        <v>0.34542173634628581</v>
      </c>
      <c r="AS235">
        <v>-5.0832968594851202E-2</v>
      </c>
      <c r="AT235">
        <v>-1.1609603246613309E-2</v>
      </c>
      <c r="AU235">
        <v>2.2123327424625971E-2</v>
      </c>
      <c r="AV235">
        <v>0.46239758526355251</v>
      </c>
      <c r="AW235">
        <v>3.4402983548186272E-2</v>
      </c>
      <c r="AX235">
        <v>-0.114652775706733</v>
      </c>
      <c r="AY235">
        <v>0.20863595183902309</v>
      </c>
      <c r="AZ235">
        <v>-2.1989878758695621E-2</v>
      </c>
      <c r="BA235">
        <v>-0.1226643319210057</v>
      </c>
      <c r="BB235">
        <v>0.3852813274712803</v>
      </c>
      <c r="BC235">
        <v>6.9420208739972011E-3</v>
      </c>
      <c r="BD235">
        <v>0.28401521259829199</v>
      </c>
      <c r="BE235">
        <v>0.11945594294864351</v>
      </c>
      <c r="BF235">
        <v>5.6747800128761572E-2</v>
      </c>
      <c r="BG235">
        <v>0.1356310280874016</v>
      </c>
      <c r="BH235">
        <v>-1.396971176791573E-2</v>
      </c>
      <c r="BI235">
        <v>0.23575126544542679</v>
      </c>
      <c r="BJ235">
        <v>-3.612950232943013E-2</v>
      </c>
      <c r="BK235">
        <v>0.34968213511313939</v>
      </c>
      <c r="BL235">
        <v>0.13975176913458659</v>
      </c>
      <c r="BM235">
        <v>0.26733715759465099</v>
      </c>
      <c r="BN235">
        <v>2.3686698126586189E-2</v>
      </c>
      <c r="BO235">
        <v>0.2360392770747044</v>
      </c>
      <c r="BP235">
        <v>-2.7212659341441681E-2</v>
      </c>
      <c r="BQ235">
        <v>-5.928276409450528E-2</v>
      </c>
      <c r="BR235">
        <v>8.3084393603308104E-2</v>
      </c>
      <c r="BS235">
        <v>0.40651265036495882</v>
      </c>
      <c r="BT235">
        <v>-0.23218472916789931</v>
      </c>
      <c r="BU235">
        <v>5.9142857320864987E-2</v>
      </c>
      <c r="BV235">
        <v>-7.4658344009338462E-2</v>
      </c>
      <c r="BW235">
        <v>0.1839722821756731</v>
      </c>
      <c r="BX235">
        <v>1.6867380978326851E-2</v>
      </c>
      <c r="BY235">
        <v>0.13548353940546359</v>
      </c>
      <c r="BZ235">
        <v>8.1608972862153073E-2</v>
      </c>
      <c r="CA235">
        <v>0.1081837285215035</v>
      </c>
      <c r="CB235">
        <v>0.2147335131901538</v>
      </c>
      <c r="CC235">
        <v>0.24026383011547689</v>
      </c>
      <c r="CD235">
        <v>1.602210359617029E-2</v>
      </c>
      <c r="CE235">
        <v>-5.731606388007604E-2</v>
      </c>
      <c r="CF235">
        <v>0.15945063083995151</v>
      </c>
      <c r="CG235">
        <v>-3.0437350779033418E-4</v>
      </c>
      <c r="CH235">
        <v>0.1021840126009734</v>
      </c>
      <c r="CI235">
        <v>-0.14635566034418909</v>
      </c>
      <c r="CJ235">
        <v>-5.3704452451901918E-2</v>
      </c>
      <c r="CK235">
        <v>-0.10464151098715101</v>
      </c>
      <c r="CL235">
        <v>-8.9888841546270637E-3</v>
      </c>
      <c r="CM235">
        <v>2.1458881433824568E-3</v>
      </c>
      <c r="CN235">
        <v>0.39644493614510268</v>
      </c>
      <c r="CO235">
        <v>0.5712974537896387</v>
      </c>
      <c r="CP235">
        <v>0.13646906018299049</v>
      </c>
      <c r="CQ235">
        <v>0.1252419480307243</v>
      </c>
      <c r="CR235">
        <v>0.3545362668564167</v>
      </c>
      <c r="CS235">
        <v>1.5097563487606051E-2</v>
      </c>
      <c r="CT235">
        <v>9.164313571216276E-2</v>
      </c>
      <c r="CU235">
        <v>-7.5120847043302019E-2</v>
      </c>
      <c r="CV235">
        <v>-6.5736686727732252E-2</v>
      </c>
      <c r="CW235">
        <v>-1.9279683988808749E-2</v>
      </c>
      <c r="CX235">
        <v>1.7072027921949621E-2</v>
      </c>
      <c r="CY235">
        <v>6.1637443452581708E-2</v>
      </c>
      <c r="CZ235">
        <v>3.4180828630505873E-2</v>
      </c>
      <c r="DA235">
        <v>3.9207469376427273E-2</v>
      </c>
      <c r="DB235">
        <v>0.22409896590338579</v>
      </c>
      <c r="DC235">
        <v>0.46057873628776003</v>
      </c>
      <c r="DD235">
        <v>0.27512524688091899</v>
      </c>
      <c r="DE235">
        <v>0.1813667153554521</v>
      </c>
      <c r="DF235">
        <v>0.23812718414986639</v>
      </c>
      <c r="DG235">
        <v>0.23476016492863419</v>
      </c>
      <c r="DH235">
        <v>-1.384489722058624E-2</v>
      </c>
      <c r="DI235">
        <v>-3.4037507265084477E-2</v>
      </c>
      <c r="DJ235">
        <v>5.3387514406198822E-2</v>
      </c>
      <c r="DK235">
        <v>-0.1012766148378095</v>
      </c>
      <c r="DL235">
        <v>0.22449557364038569</v>
      </c>
      <c r="DM235">
        <v>8.8749173676528015E-2</v>
      </c>
      <c r="DN235">
        <v>0.41623140060320912</v>
      </c>
      <c r="DO235">
        <v>-2.7867829653021699E-2</v>
      </c>
      <c r="DP235">
        <v>-3.5105971440273283E-2</v>
      </c>
      <c r="DQ235">
        <v>-3.7859992651564367E-2</v>
      </c>
      <c r="DR235">
        <v>0.48250683502758468</v>
      </c>
      <c r="DS235">
        <v>0.21425824951625019</v>
      </c>
      <c r="DT235">
        <v>0.33605098344875328</v>
      </c>
      <c r="DU235">
        <v>6.400589560313108E-2</v>
      </c>
      <c r="DV235">
        <v>0.16873949034375341</v>
      </c>
      <c r="DW235">
        <v>-0.13531325643587969</v>
      </c>
      <c r="DX235">
        <v>0.20886653247390541</v>
      </c>
      <c r="DY235">
        <v>9.3309305614925675E-2</v>
      </c>
      <c r="DZ235">
        <v>-4.505068508196719E-2</v>
      </c>
      <c r="EA235">
        <v>-3.2820631236333282E-2</v>
      </c>
      <c r="EB235">
        <v>7.9703456671693651E-2</v>
      </c>
      <c r="EC235">
        <v>1.2014053850895051E-2</v>
      </c>
      <c r="ED235">
        <v>0.136564219324913</v>
      </c>
      <c r="EE235">
        <v>0.12628249193028629</v>
      </c>
      <c r="EF235">
        <v>-3.4262220323428412E-2</v>
      </c>
      <c r="EG235">
        <v>-3.9688262659754558E-2</v>
      </c>
      <c r="EH235">
        <v>7.2535581686754558E-3</v>
      </c>
      <c r="EI235">
        <v>-0.13791801686503599</v>
      </c>
      <c r="EJ235">
        <v>0.13752342676732021</v>
      </c>
      <c r="EK235">
        <v>0.43785148705771082</v>
      </c>
      <c r="EL235">
        <v>6.0711634116274997E-2</v>
      </c>
      <c r="EM235">
        <v>-1.536060686340068E-2</v>
      </c>
      <c r="EN235">
        <v>0.222400204396072</v>
      </c>
      <c r="EO235">
        <v>0.4455760057807111</v>
      </c>
      <c r="EP235">
        <v>-0.10970301719915621</v>
      </c>
      <c r="EQ235">
        <v>-5.4135397416996911E-2</v>
      </c>
      <c r="ER235">
        <v>-0.18958524280918529</v>
      </c>
      <c r="ES235">
        <v>0.222295657839197</v>
      </c>
      <c r="ET235">
        <v>0.34197011108500969</v>
      </c>
      <c r="EU235">
        <v>0.26609244916185409</v>
      </c>
      <c r="EV235">
        <v>0.29659289461249971</v>
      </c>
      <c r="EW235">
        <v>0.25403706613649318</v>
      </c>
      <c r="EX235">
        <v>0.28625098449675018</v>
      </c>
      <c r="EY235">
        <v>0.37843537954544493</v>
      </c>
      <c r="EZ235">
        <v>0.29653572241620368</v>
      </c>
      <c r="FA235">
        <v>0.46086191930869008</v>
      </c>
      <c r="FB235">
        <v>0.34611909250567979</v>
      </c>
      <c r="FC235">
        <v>0.31009949566468747</v>
      </c>
      <c r="FD235">
        <v>0.56567745713214346</v>
      </c>
      <c r="FE235">
        <v>0.28079897066619358</v>
      </c>
      <c r="FF235">
        <v>0.48531077828525071</v>
      </c>
      <c r="FG235">
        <v>0.36410952714240152</v>
      </c>
      <c r="FH235">
        <v>0.4354442445853281</v>
      </c>
      <c r="FI235">
        <v>0.59824991226570734</v>
      </c>
      <c r="FJ235">
        <v>0.2315197719946627</v>
      </c>
      <c r="FK235">
        <v>0.56656392744036888</v>
      </c>
      <c r="FL235">
        <v>0.2615153586590947</v>
      </c>
      <c r="FM235">
        <v>0.4987374508175233</v>
      </c>
      <c r="FN235">
        <v>0.54172570677916521</v>
      </c>
      <c r="FO235">
        <v>0.67138054677646375</v>
      </c>
      <c r="FP235">
        <v>0.467172447338427</v>
      </c>
      <c r="FQ235">
        <v>0.38199350491469469</v>
      </c>
      <c r="FR235">
        <v>0.63809682286713687</v>
      </c>
      <c r="FS235">
        <v>0.2473648760701149</v>
      </c>
      <c r="FT235">
        <v>0.77965807686839872</v>
      </c>
      <c r="FU235">
        <v>0.42837972779828831</v>
      </c>
      <c r="FV235">
        <v>0.2055724540862845</v>
      </c>
      <c r="FW235">
        <v>0.55828717348418777</v>
      </c>
      <c r="FX235">
        <v>0.98223553337503366</v>
      </c>
      <c r="FY235">
        <v>0.25302641792297398</v>
      </c>
      <c r="FZ235">
        <v>0.27734293140252969</v>
      </c>
      <c r="GA235">
        <v>0.57664557712230302</v>
      </c>
      <c r="GB235">
        <v>0.45194748601372958</v>
      </c>
      <c r="GC235">
        <v>0.52906443573610462</v>
      </c>
      <c r="GD235">
        <v>0.48938460243656251</v>
      </c>
      <c r="GE235">
        <v>0.49073488001954751</v>
      </c>
      <c r="GF235">
        <v>0.38589871729380232</v>
      </c>
      <c r="GG235">
        <v>7.5302158454194745E-2</v>
      </c>
      <c r="GH235">
        <v>0.40397225676728932</v>
      </c>
      <c r="GI235">
        <v>0.33353241929896271</v>
      </c>
      <c r="GJ235">
        <v>0.5910041204903429</v>
      </c>
      <c r="GK235">
        <v>0.22054000789106329</v>
      </c>
      <c r="GL235">
        <v>0.28086270386694501</v>
      </c>
      <c r="GM235">
        <v>0.27136838248269668</v>
      </c>
      <c r="GN235">
        <v>0.51619438357876068</v>
      </c>
      <c r="GO235">
        <v>8.2146070441612373E-2</v>
      </c>
      <c r="GP235">
        <v>0.29170929215541441</v>
      </c>
      <c r="GQ235">
        <v>0.1799869692674482</v>
      </c>
      <c r="GR235">
        <v>7.8545846781561304E-2</v>
      </c>
      <c r="GS235">
        <v>0.25741492169308611</v>
      </c>
      <c r="GT235">
        <v>0.81794191671865801</v>
      </c>
      <c r="GU235">
        <v>0.33882764115925929</v>
      </c>
      <c r="GV235">
        <v>6.3177824743888444E-2</v>
      </c>
      <c r="GW235">
        <v>0.36371261315117481</v>
      </c>
      <c r="GX235">
        <v>4.806520139350183E-2</v>
      </c>
      <c r="GY235">
        <v>0.21488967911054571</v>
      </c>
      <c r="GZ235">
        <v>0.12880118560687959</v>
      </c>
      <c r="HA235">
        <v>0.57363387716164405</v>
      </c>
      <c r="HB235">
        <v>0.52937049714093387</v>
      </c>
      <c r="HC235">
        <v>0.13003766034393779</v>
      </c>
      <c r="HD235">
        <v>0.24501173772240761</v>
      </c>
      <c r="HE235">
        <v>0.17876604188724851</v>
      </c>
      <c r="HF235">
        <v>0.45437345255955319</v>
      </c>
      <c r="HG235">
        <v>0.29165387354042022</v>
      </c>
      <c r="HH235">
        <v>0.1707227401279981</v>
      </c>
      <c r="HI235">
        <v>7.427800021037495E-2</v>
      </c>
      <c r="HJ235">
        <v>0.12882656227495229</v>
      </c>
      <c r="HK235">
        <v>0.36892601967857119</v>
      </c>
      <c r="HL235">
        <v>0.38502408220878392</v>
      </c>
      <c r="HM235">
        <v>0.27486712031643168</v>
      </c>
      <c r="HN235">
        <v>0.22920081271782761</v>
      </c>
      <c r="HO235">
        <v>0.33438825814263562</v>
      </c>
      <c r="HP235">
        <v>0.38574768743609578</v>
      </c>
      <c r="HQ235">
        <v>0.40410988301095191</v>
      </c>
      <c r="HR235">
        <v>0.51403957537583533</v>
      </c>
      <c r="HS235">
        <v>0.2122880412210118</v>
      </c>
      <c r="HT235">
        <v>0.34822682077017181</v>
      </c>
      <c r="HU235">
        <v>0.43400800674979639</v>
      </c>
      <c r="HV235">
        <v>0.26729742597391731</v>
      </c>
      <c r="HW235">
        <v>0.25378920743114752</v>
      </c>
      <c r="HX235">
        <v>0.57607274751060733</v>
      </c>
      <c r="HY235">
        <v>0.25492210052211173</v>
      </c>
      <c r="HZ235">
        <v>0.43411038397925372</v>
      </c>
      <c r="IA235">
        <v>0.27687628335739051</v>
      </c>
      <c r="IB235">
        <v>0.35409934901836199</v>
      </c>
      <c r="IC235">
        <v>0.15266363469301389</v>
      </c>
      <c r="ID235">
        <v>0.56691117181782302</v>
      </c>
      <c r="IE235">
        <v>0.49949739867943349</v>
      </c>
      <c r="IF235">
        <v>0.219554075728771</v>
      </c>
      <c r="IG235">
        <v>0.36197304243296352</v>
      </c>
      <c r="IH235">
        <v>0.65326130195180021</v>
      </c>
      <c r="II235">
        <v>0.5296789434076572</v>
      </c>
      <c r="IJ235">
        <v>0.35338082736965742</v>
      </c>
      <c r="IK235">
        <v>0.36511690732243918</v>
      </c>
      <c r="IL235">
        <v>0.47743952523280492</v>
      </c>
      <c r="IM235">
        <v>0.58069157435882146</v>
      </c>
      <c r="IN235">
        <v>0.31527337032059388</v>
      </c>
      <c r="IO235">
        <v>0.53278141853471039</v>
      </c>
      <c r="IP235">
        <v>0.7057958751249962</v>
      </c>
      <c r="IQ235">
        <v>0.64630174592437628</v>
      </c>
      <c r="IR235">
        <v>0.56363852655628033</v>
      </c>
      <c r="IS235">
        <v>0.51680613110266227</v>
      </c>
      <c r="IT235">
        <v>0.51578955496256085</v>
      </c>
      <c r="IU235">
        <v>0.34436069559913668</v>
      </c>
      <c r="IV235">
        <v>0.32890947098133672</v>
      </c>
      <c r="IW235">
        <v>0.47307085121747749</v>
      </c>
      <c r="IX235">
        <v>0.39294409074133052</v>
      </c>
      <c r="IY235">
        <v>0.28443463261929208</v>
      </c>
      <c r="IZ235">
        <v>0.45391627805005508</v>
      </c>
      <c r="JA235">
        <v>0.42560345514686693</v>
      </c>
      <c r="JB235">
        <v>0.32923385957167339</v>
      </c>
      <c r="JC235">
        <v>1.4896189743108121E-2</v>
      </c>
      <c r="JD235">
        <v>0.14891122756176339</v>
      </c>
      <c r="JE235">
        <v>0.50405468342888593</v>
      </c>
      <c r="JF235">
        <v>0.88639427574573038</v>
      </c>
      <c r="JG235">
        <v>0.4145470382222407</v>
      </c>
      <c r="JH235">
        <v>0.17593099028933051</v>
      </c>
      <c r="JI235">
        <v>0.3143290172788234</v>
      </c>
      <c r="JJ235">
        <v>0.45001002061720302</v>
      </c>
      <c r="JK235">
        <v>0.1692667670062625</v>
      </c>
      <c r="JL235">
        <v>0.12570497082627141</v>
      </c>
      <c r="JM235">
        <v>6.0524527697052632E-2</v>
      </c>
      <c r="JN235">
        <v>0.29608125072170932</v>
      </c>
      <c r="JO235">
        <v>0.22345965001976351</v>
      </c>
      <c r="JP235">
        <v>0.45548709500626677</v>
      </c>
      <c r="JQ235">
        <v>0.42257232467222622</v>
      </c>
      <c r="JR235">
        <v>0.18488538525678019</v>
      </c>
      <c r="JS235">
        <v>0.4389223021426254</v>
      </c>
      <c r="JT235">
        <v>0.25724318472765179</v>
      </c>
      <c r="JU235">
        <v>0.2140495254647449</v>
      </c>
      <c r="JV235">
        <v>0.11903239162961381</v>
      </c>
      <c r="JW235">
        <v>0.1731111118365844</v>
      </c>
      <c r="JX235">
        <v>0.19771444692789489</v>
      </c>
      <c r="JY235">
        <v>0.1036205044166422</v>
      </c>
      <c r="JZ235">
        <v>0.31629308525232253</v>
      </c>
      <c r="KA235">
        <v>0.46308771852686359</v>
      </c>
      <c r="KB235">
        <v>0.47729597807324797</v>
      </c>
      <c r="KC235">
        <v>0.1406822517547138</v>
      </c>
      <c r="KD235">
        <v>0.57242706138286537</v>
      </c>
      <c r="KE235">
        <v>0.22681732564152929</v>
      </c>
      <c r="KF235">
        <v>0.16904691204032349</v>
      </c>
      <c r="KG235">
        <v>0.37405403107231228</v>
      </c>
      <c r="KH235">
        <v>0.54529001364312224</v>
      </c>
      <c r="KI235">
        <v>0.3264358747171906</v>
      </c>
      <c r="KJ235">
        <v>0.26208507376653117</v>
      </c>
      <c r="KK235">
        <v>0.33652672349027662</v>
      </c>
      <c r="KL235">
        <f>MATCH(A235,'[1]BASC2_BRIEF_6yr_DEMOS_ScanInfo '!$H:$H,0)</f>
        <v>963</v>
      </c>
      <c r="KM235">
        <f>INDEX('[1]BASC2_BRIEF_6yr_DEMOS_ScanInfo '!$L:$L,KL235)</f>
        <v>1</v>
      </c>
      <c r="KN235">
        <f t="shared" si="18"/>
        <v>0</v>
      </c>
      <c r="KO235">
        <f>INDEX('[1]BASC2_BRIEF_6yr_DEMOS_ScanInfo '!$O:$O,KL235)</f>
        <v>37</v>
      </c>
      <c r="KP235">
        <f t="shared" si="19"/>
        <v>0.58333333333333337</v>
      </c>
      <c r="KQ235" t="e">
        <f>MATCH(A235,[2]SelectedColumns!$A:$A,0)</f>
        <v>#N/A</v>
      </c>
      <c r="KR235" t="e">
        <f>INDEX([2]SelectedColumns!$R:$R,KQ235)</f>
        <v>#N/A</v>
      </c>
      <c r="KS235" t="e">
        <f>INDEX([2]SelectedColumns!$J:$J,KQ235)</f>
        <v>#N/A</v>
      </c>
      <c r="KT235" t="e">
        <f t="shared" si="20"/>
        <v>#N/A</v>
      </c>
      <c r="KU235" t="e">
        <f t="shared" si="21"/>
        <v>#N/A</v>
      </c>
      <c r="KV235" t="e">
        <f t="shared" si="22"/>
        <v>#N/A</v>
      </c>
      <c r="KW235" t="e">
        <f t="shared" si="23"/>
        <v>#N/A</v>
      </c>
    </row>
    <row r="236" spans="1:309" x14ac:dyDescent="0.35">
      <c r="A236" t="s">
        <v>236</v>
      </c>
      <c r="B236">
        <v>-7.6074229400263205E-2</v>
      </c>
      <c r="C236">
        <v>0.22494873723000031</v>
      </c>
      <c r="D236">
        <v>0.2099353443889804</v>
      </c>
      <c r="E236">
        <v>0.14863015442574271</v>
      </c>
      <c r="F236">
        <v>-5.7992345353999657E-2</v>
      </c>
      <c r="G236">
        <v>0.53575313204192343</v>
      </c>
      <c r="H236">
        <v>0.26066226662598102</v>
      </c>
      <c r="I236">
        <v>0.19363216777599401</v>
      </c>
      <c r="J236">
        <v>0.29160118598880608</v>
      </c>
      <c r="K236">
        <v>0.2178752466860843</v>
      </c>
      <c r="L236">
        <v>0.23911591908318769</v>
      </c>
      <c r="M236">
        <v>0.25965153729294072</v>
      </c>
      <c r="N236">
        <v>0.31897945599067051</v>
      </c>
      <c r="O236">
        <v>0.20373675004102229</v>
      </c>
      <c r="P236">
        <v>-9.0693232727063089E-2</v>
      </c>
      <c r="Q236">
        <v>0.12807619686801419</v>
      </c>
      <c r="R236">
        <v>0.46503514966173393</v>
      </c>
      <c r="S236">
        <v>0.34927566339072319</v>
      </c>
      <c r="T236">
        <v>0.14220990276620241</v>
      </c>
      <c r="U236">
        <v>0.26842034625230249</v>
      </c>
      <c r="V236">
        <v>0.1621362463468301</v>
      </c>
      <c r="W236">
        <v>0.29536288147509532</v>
      </c>
      <c r="X236">
        <v>0.37704208568210262</v>
      </c>
      <c r="Y236">
        <v>0.36264946765508732</v>
      </c>
      <c r="Z236">
        <v>0.1301146494583818</v>
      </c>
      <c r="AA236">
        <v>-5.8463609421439022E-2</v>
      </c>
      <c r="AB236">
        <v>7.3146419537200913E-2</v>
      </c>
      <c r="AC236">
        <v>9.0376877808544975E-2</v>
      </c>
      <c r="AD236">
        <v>0.2371320518473756</v>
      </c>
      <c r="AE236">
        <v>-6.3009326634545504E-2</v>
      </c>
      <c r="AF236">
        <v>0.34071722226455992</v>
      </c>
      <c r="AG236">
        <v>0.84866868830067288</v>
      </c>
      <c r="AH236">
        <v>0.40600943359512248</v>
      </c>
      <c r="AI236">
        <v>0.18591135072859569</v>
      </c>
      <c r="AJ236">
        <v>0.31262182834505858</v>
      </c>
      <c r="AK236">
        <v>-4.509282240690049E-2</v>
      </c>
      <c r="AL236">
        <v>0.18601658685066111</v>
      </c>
      <c r="AM236">
        <v>-7.6459268205638198E-2</v>
      </c>
      <c r="AN236">
        <v>0.14559110200867839</v>
      </c>
      <c r="AO236">
        <v>-0.1820015848039018</v>
      </c>
      <c r="AP236">
        <v>0.1177294460443334</v>
      </c>
      <c r="AQ236">
        <v>0.24862903838053699</v>
      </c>
      <c r="AR236">
        <v>0.32690457766090492</v>
      </c>
      <c r="AS236">
        <v>-1.9946414380422439E-2</v>
      </c>
      <c r="AT236">
        <v>-2.1920548736514611E-2</v>
      </c>
      <c r="AU236">
        <v>-5.5057282139785453E-2</v>
      </c>
      <c r="AV236">
        <v>0.33751069203350909</v>
      </c>
      <c r="AW236">
        <v>0.17147814356869179</v>
      </c>
      <c r="AX236">
        <v>1.4411010461713E-2</v>
      </c>
      <c r="AY236">
        <v>0.11066938360372559</v>
      </c>
      <c r="AZ236">
        <v>0.10788049792527769</v>
      </c>
      <c r="BA236">
        <v>-3.6414267558740672E-2</v>
      </c>
      <c r="BB236">
        <v>-0.1165836229621158</v>
      </c>
      <c r="BC236">
        <v>-3.1807131113672497E-2</v>
      </c>
      <c r="BD236">
        <v>7.9928549501991131E-2</v>
      </c>
      <c r="BE236">
        <v>-5.7084739809872158E-2</v>
      </c>
      <c r="BF236">
        <v>-6.3023963464882593E-2</v>
      </c>
      <c r="BG236">
        <v>0.19308193407608279</v>
      </c>
      <c r="BH236">
        <v>5.2586636793566448E-2</v>
      </c>
      <c r="BI236">
        <v>5.2215745581409623E-2</v>
      </c>
      <c r="BJ236">
        <v>0.14889082287421779</v>
      </c>
      <c r="BK236">
        <v>-8.5312085839588492E-2</v>
      </c>
      <c r="BL236">
        <v>7.7714926079387681E-2</v>
      </c>
      <c r="BM236">
        <v>0.2044075009116251</v>
      </c>
      <c r="BN236">
        <v>-1.3074914567177579E-2</v>
      </c>
      <c r="BO236">
        <v>0.57812576933748527</v>
      </c>
      <c r="BP236">
        <v>-8.6450959864239785E-2</v>
      </c>
      <c r="BQ236">
        <v>-6.3723685968045674E-2</v>
      </c>
      <c r="BR236">
        <v>0.16697783686040049</v>
      </c>
      <c r="BS236">
        <v>0.5856351195891617</v>
      </c>
      <c r="BT236">
        <v>-0.30596574545070448</v>
      </c>
      <c r="BU236">
        <v>7.1639312033391578E-2</v>
      </c>
      <c r="BV236">
        <v>-0.10788907894682009</v>
      </c>
      <c r="BW236">
        <v>0.27253502832951071</v>
      </c>
      <c r="BX236">
        <v>-7.9284093021997126E-2</v>
      </c>
      <c r="BY236">
        <v>0.29836537689995701</v>
      </c>
      <c r="BZ236">
        <v>0.1180286825925683</v>
      </c>
      <c r="CA236">
        <v>-0.1903012366966266</v>
      </c>
      <c r="CB236">
        <v>-0.10220497270505691</v>
      </c>
      <c r="CC236">
        <v>0.3318859104635663</v>
      </c>
      <c r="CD236">
        <v>-3.3978948453595732E-2</v>
      </c>
      <c r="CE236">
        <v>-5.7022398105074153E-2</v>
      </c>
      <c r="CF236">
        <v>0.33445968280552402</v>
      </c>
      <c r="CG236">
        <v>4.5767814026435483E-2</v>
      </c>
      <c r="CH236">
        <v>0.22909016631950621</v>
      </c>
      <c r="CI236">
        <v>-0.11303339089342331</v>
      </c>
      <c r="CJ236">
        <v>0.13699804834367099</v>
      </c>
      <c r="CK236">
        <v>-8.5160118843752297E-2</v>
      </c>
      <c r="CL236">
        <v>-6.9859015370093758E-2</v>
      </c>
      <c r="CM236">
        <v>3.6024484820107672E-2</v>
      </c>
      <c r="CN236">
        <v>0.49046033206920042</v>
      </c>
      <c r="CO236">
        <v>0.40296029167172809</v>
      </c>
      <c r="CP236">
        <v>1.9217570613665469E-2</v>
      </c>
      <c r="CQ236">
        <v>0.26105678672404342</v>
      </c>
      <c r="CR236">
        <v>0.19986198027156471</v>
      </c>
      <c r="CS236">
        <v>0.2098771644292774</v>
      </c>
      <c r="CT236">
        <v>0.1916133407555598</v>
      </c>
      <c r="CU236">
        <v>0.245372738749603</v>
      </c>
      <c r="CV236">
        <v>5.868428096352285E-2</v>
      </c>
      <c r="CW236">
        <v>-9.3438451443665249E-2</v>
      </c>
      <c r="CX236">
        <v>4.9469700641766812E-2</v>
      </c>
      <c r="CY236">
        <v>0.14460519445785081</v>
      </c>
      <c r="CZ236">
        <v>0.1085983559547137</v>
      </c>
      <c r="DA236">
        <v>-3.2762224769552928E-2</v>
      </c>
      <c r="DB236">
        <v>0.42285950378755011</v>
      </c>
      <c r="DC236">
        <v>0.38582191820016598</v>
      </c>
      <c r="DD236">
        <v>0.1630325800176203</v>
      </c>
      <c r="DE236">
        <v>2.8638636423763408E-2</v>
      </c>
      <c r="DF236">
        <v>0.1451721353297315</v>
      </c>
      <c r="DG236">
        <v>0.1177030475330212</v>
      </c>
      <c r="DH236">
        <v>0.30428432777985481</v>
      </c>
      <c r="DI236">
        <v>-8.5129225374118711E-2</v>
      </c>
      <c r="DJ236">
        <v>-6.9718892335404181E-2</v>
      </c>
      <c r="DK236">
        <v>-0.27462213550984899</v>
      </c>
      <c r="DL236">
        <v>0.2017674002458858</v>
      </c>
      <c r="DM236">
        <v>0.28581809066791242</v>
      </c>
      <c r="DN236">
        <v>0.2716632949332719</v>
      </c>
      <c r="DO236">
        <v>3.9201445235139021E-2</v>
      </c>
      <c r="DP236">
        <v>4.2749815678313492E-2</v>
      </c>
      <c r="DQ236">
        <v>-2.834142507589843E-2</v>
      </c>
      <c r="DR236">
        <v>0.34194745391519538</v>
      </c>
      <c r="DS236">
        <v>0.26324830061117571</v>
      </c>
      <c r="DT236">
        <v>0.14727509631848901</v>
      </c>
      <c r="DU236">
        <v>1.326578803645839E-3</v>
      </c>
      <c r="DV236">
        <v>0.1053560265867413</v>
      </c>
      <c r="DW236">
        <v>-7.8443994347295876E-2</v>
      </c>
      <c r="DX236">
        <v>-0.14438125112940711</v>
      </c>
      <c r="DY236">
        <v>-5.7841603462080782E-2</v>
      </c>
      <c r="DZ236">
        <v>2.768547602113125E-2</v>
      </c>
      <c r="EA236">
        <v>-1.559182289898953E-2</v>
      </c>
      <c r="EB236">
        <v>0.139626810467292</v>
      </c>
      <c r="EC236">
        <v>0.27616140285969282</v>
      </c>
      <c r="ED236">
        <v>0.1007616117421206</v>
      </c>
      <c r="EE236">
        <v>1.51896955870745E-2</v>
      </c>
      <c r="EF236">
        <v>5.6939938691436209E-2</v>
      </c>
      <c r="EG236">
        <v>-0.2295951356930053</v>
      </c>
      <c r="EH236">
        <v>0.23006912723499329</v>
      </c>
      <c r="EI236">
        <v>9.4697754332143447E-2</v>
      </c>
      <c r="EJ236">
        <v>0.13348118098415179</v>
      </c>
      <c r="EK236">
        <v>0.7271861664271273</v>
      </c>
      <c r="EL236">
        <v>4.2016456606778663E-2</v>
      </c>
      <c r="EM236">
        <v>7.2285381216963707E-2</v>
      </c>
      <c r="EN236">
        <v>0.28684547494486012</v>
      </c>
      <c r="EO236">
        <v>0.50709883050339988</v>
      </c>
      <c r="EP236">
        <v>-0.31577181707072383</v>
      </c>
      <c r="EQ236">
        <v>0.23028882189775471</v>
      </c>
      <c r="ER236">
        <v>-0.21600687655850809</v>
      </c>
      <c r="ES236">
        <v>0.14576448581591239</v>
      </c>
      <c r="ET236">
        <v>0.43318343071283733</v>
      </c>
      <c r="EU236">
        <v>0.69595528990071864</v>
      </c>
      <c r="EV236">
        <v>0.41925027946481308</v>
      </c>
      <c r="EW236">
        <v>0.6339615999822904</v>
      </c>
      <c r="EX236">
        <v>0.2026706485581217</v>
      </c>
      <c r="EY236">
        <v>0.38051960137196611</v>
      </c>
      <c r="EZ236">
        <v>0.23144464020424529</v>
      </c>
      <c r="FA236">
        <v>0.35300025441978022</v>
      </c>
      <c r="FB236">
        <v>0.32073183392452848</v>
      </c>
      <c r="FC236">
        <v>0.51729883641317809</v>
      </c>
      <c r="FD236">
        <v>0.66942818758186839</v>
      </c>
      <c r="FE236">
        <v>0.48241684538907759</v>
      </c>
      <c r="FF236">
        <v>0.3807962207018295</v>
      </c>
      <c r="FG236">
        <v>0.22631530707600431</v>
      </c>
      <c r="FH236">
        <v>0.276653832649222</v>
      </c>
      <c r="FI236">
        <v>0.47423722068438962</v>
      </c>
      <c r="FJ236">
        <v>0.12977579403543441</v>
      </c>
      <c r="FK236">
        <v>0.20616866833588501</v>
      </c>
      <c r="FL236">
        <v>0.27916049316537139</v>
      </c>
      <c r="FM236">
        <v>0.31403982500472288</v>
      </c>
      <c r="FN236">
        <v>0.29953920088566832</v>
      </c>
      <c r="FO236">
        <v>0.72056121584545796</v>
      </c>
      <c r="FP236">
        <v>0.42168817185415769</v>
      </c>
      <c r="FQ236">
        <v>0.59918778535601092</v>
      </c>
      <c r="FR236">
        <v>0.58714262978308995</v>
      </c>
      <c r="FS236">
        <v>0.19298922014459591</v>
      </c>
      <c r="FT236">
        <v>0.29464873831271149</v>
      </c>
      <c r="FU236">
        <v>0.43334296787476118</v>
      </c>
      <c r="FV236">
        <v>0.17564675849829769</v>
      </c>
      <c r="FW236">
        <v>0.52998637529620563</v>
      </c>
      <c r="FX236">
        <v>0.30724840584045332</v>
      </c>
      <c r="FY236">
        <v>2.447199120726715E-2</v>
      </c>
      <c r="FZ236">
        <v>0.43947443985765139</v>
      </c>
      <c r="GA236">
        <v>0.35749133510092168</v>
      </c>
      <c r="GB236">
        <v>0.14863302736257311</v>
      </c>
      <c r="GC236">
        <v>0.25959738261940002</v>
      </c>
      <c r="GD236">
        <v>0.39989335019663552</v>
      </c>
      <c r="GE236">
        <v>0.2249050509068958</v>
      </c>
      <c r="GF236">
        <v>0.4973427244367325</v>
      </c>
      <c r="GG236">
        <v>0.1603954475079738</v>
      </c>
      <c r="GH236">
        <v>0.19016352446863921</v>
      </c>
      <c r="GI236">
        <v>0.42875757366453959</v>
      </c>
      <c r="GJ236">
        <v>0.45488108470760918</v>
      </c>
      <c r="GK236">
        <v>0.31884746733905828</v>
      </c>
      <c r="GL236">
        <v>0.23671822037543189</v>
      </c>
      <c r="GM236">
        <v>0.29501151301406869</v>
      </c>
      <c r="GN236">
        <v>0.28313236643714479</v>
      </c>
      <c r="GO236">
        <v>0.15298695830708359</v>
      </c>
      <c r="GP236">
        <v>0.39394686162937198</v>
      </c>
      <c r="GQ236">
        <v>0.54269057908042406</v>
      </c>
      <c r="GR236">
        <v>0.33888313731002939</v>
      </c>
      <c r="GS236">
        <v>0.32980067762391879</v>
      </c>
      <c r="GT236">
        <v>0.44833978262415952</v>
      </c>
      <c r="GU236">
        <v>0.28663796467801572</v>
      </c>
      <c r="GV236">
        <v>3.4083165521587973E-2</v>
      </c>
      <c r="GW236">
        <v>0.43846751404080192</v>
      </c>
      <c r="GX236">
        <v>8.5837291602343338E-2</v>
      </c>
      <c r="GY236">
        <v>0.29498912365823932</v>
      </c>
      <c r="GZ236">
        <v>6.9869842394740075E-2</v>
      </c>
      <c r="HA236">
        <v>0.18770514028613361</v>
      </c>
      <c r="HB236">
        <v>0.30138617852020699</v>
      </c>
      <c r="HC236">
        <v>0.17572083400717911</v>
      </c>
      <c r="HD236">
        <v>0.1167090448696334</v>
      </c>
      <c r="HE236">
        <v>0.14919730583481949</v>
      </c>
      <c r="HF236">
        <v>0.43020848517390547</v>
      </c>
      <c r="HG236">
        <v>0.2694208456667177</v>
      </c>
      <c r="HH236">
        <v>0.16720914400114401</v>
      </c>
      <c r="HI236">
        <v>0.26378528670553703</v>
      </c>
      <c r="HJ236">
        <v>0.17415309739818419</v>
      </c>
      <c r="HK236">
        <v>0.26682743054251079</v>
      </c>
      <c r="HL236">
        <v>0.30727063817342892</v>
      </c>
      <c r="HM236">
        <v>0.1502083352466439</v>
      </c>
      <c r="HN236">
        <v>0.26576177201675399</v>
      </c>
      <c r="HO236">
        <v>0.27512472928514131</v>
      </c>
      <c r="HP236">
        <v>0.15553486853635329</v>
      </c>
      <c r="HQ236">
        <v>0.5525227405313774</v>
      </c>
      <c r="HR236">
        <v>0.4747265300605889</v>
      </c>
      <c r="HS236">
        <v>0.32251023708025273</v>
      </c>
      <c r="HT236">
        <v>0.31185350655145028</v>
      </c>
      <c r="HU236">
        <v>0.28704983412219492</v>
      </c>
      <c r="HV236">
        <v>0.13425400819594141</v>
      </c>
      <c r="HW236">
        <v>0.30275635590399608</v>
      </c>
      <c r="HX236">
        <v>0.37293737412686778</v>
      </c>
      <c r="HY236">
        <v>0.49004893586978893</v>
      </c>
      <c r="HZ236">
        <v>0.44894099249903091</v>
      </c>
      <c r="IA236">
        <v>0.48356433812370481</v>
      </c>
      <c r="IB236">
        <v>0.40174061253387477</v>
      </c>
      <c r="IC236">
        <v>0.25314014742639029</v>
      </c>
      <c r="ID236">
        <v>0.43437589183603281</v>
      </c>
      <c r="IE236">
        <v>0.4467646084738468</v>
      </c>
      <c r="IF236">
        <v>0.16531962222128541</v>
      </c>
      <c r="IG236">
        <v>0.193110808513036</v>
      </c>
      <c r="IH236">
        <v>0.42695998007504399</v>
      </c>
      <c r="II236">
        <v>0.30453196874755167</v>
      </c>
      <c r="IJ236">
        <v>0.27025912571465821</v>
      </c>
      <c r="IK236">
        <v>0.58169408087086871</v>
      </c>
      <c r="IL236">
        <v>0.18821374853475731</v>
      </c>
      <c r="IM236">
        <v>0.56711001450135989</v>
      </c>
      <c r="IN236">
        <v>0.27937912468120629</v>
      </c>
      <c r="IO236">
        <v>0.1621434866542531</v>
      </c>
      <c r="IP236">
        <v>0.35324899719458602</v>
      </c>
      <c r="IQ236">
        <v>0.66656834144206289</v>
      </c>
      <c r="IR236">
        <v>0.79238529316779471</v>
      </c>
      <c r="IS236">
        <v>0.55386663716706941</v>
      </c>
      <c r="IT236">
        <v>0.31836141690975961</v>
      </c>
      <c r="IU236">
        <v>0.23286709641547909</v>
      </c>
      <c r="IV236">
        <v>0.2898341893478027</v>
      </c>
      <c r="IW236">
        <v>0.40064341859035241</v>
      </c>
      <c r="IX236">
        <v>0.40140361911720129</v>
      </c>
      <c r="IY236">
        <v>0.1687314641975248</v>
      </c>
      <c r="IZ236">
        <v>0.48849099815342573</v>
      </c>
      <c r="JA236">
        <v>0.49482896795400488</v>
      </c>
      <c r="JB236">
        <v>0.1112930578663663</v>
      </c>
      <c r="JC236">
        <v>9.035752912907638E-2</v>
      </c>
      <c r="JD236">
        <v>9.4664603656247626E-3</v>
      </c>
      <c r="JE236">
        <v>0.44571323072247132</v>
      </c>
      <c r="JF236">
        <v>0.57877541734907423</v>
      </c>
      <c r="JG236">
        <v>0.45218285950907489</v>
      </c>
      <c r="JH236">
        <v>0.21769770896183721</v>
      </c>
      <c r="JI236">
        <v>0.54288657251243944</v>
      </c>
      <c r="JJ236">
        <v>0.38244212307583342</v>
      </c>
      <c r="JK236">
        <v>0.1632341472770126</v>
      </c>
      <c r="JL236">
        <v>5.3822941497891852E-2</v>
      </c>
      <c r="JM236">
        <v>0.33135741118696238</v>
      </c>
      <c r="JN236">
        <v>0.1831559865419882</v>
      </c>
      <c r="JO236">
        <v>0.39249638533588799</v>
      </c>
      <c r="JP236">
        <v>0.1597130552563972</v>
      </c>
      <c r="JQ236">
        <v>0.29550826840329308</v>
      </c>
      <c r="JR236">
        <v>4.1967647922581869E-2</v>
      </c>
      <c r="JS236">
        <v>9.9184353621386445E-2</v>
      </c>
      <c r="JT236">
        <v>0.21566362773039011</v>
      </c>
      <c r="JU236">
        <v>0.39761697655613332</v>
      </c>
      <c r="JV236">
        <v>0.29574501111990997</v>
      </c>
      <c r="JW236">
        <v>0.16027018918962321</v>
      </c>
      <c r="JX236">
        <v>0.204023316881248</v>
      </c>
      <c r="JY236">
        <v>0.15649492680289581</v>
      </c>
      <c r="JZ236">
        <v>0.1449222355858921</v>
      </c>
      <c r="KA236">
        <v>0.2452663655672753</v>
      </c>
      <c r="KB236">
        <v>0.55330598616714655</v>
      </c>
      <c r="KC236">
        <v>0.11083754472736961</v>
      </c>
      <c r="KD236">
        <v>0.4078104857458974</v>
      </c>
      <c r="KE236">
        <v>0.40142255299311119</v>
      </c>
      <c r="KF236">
        <v>0.32658201643979501</v>
      </c>
      <c r="KG236">
        <v>0.1923096584899453</v>
      </c>
      <c r="KH236">
        <v>0.38177350966198909</v>
      </c>
      <c r="KI236">
        <v>0.14717390715935069</v>
      </c>
      <c r="KJ236">
        <v>0.18919221866938971</v>
      </c>
      <c r="KK236">
        <v>0.32943548824835489</v>
      </c>
      <c r="KL236">
        <f>MATCH(A236,'[1]BASC2_BRIEF_6yr_DEMOS_ScanInfo '!$H:$H,0)</f>
        <v>964</v>
      </c>
      <c r="KM236">
        <f>INDEX('[1]BASC2_BRIEF_6yr_DEMOS_ScanInfo '!$L:$L,KL236)</f>
        <v>2</v>
      </c>
      <c r="KN236">
        <f t="shared" si="18"/>
        <v>1</v>
      </c>
      <c r="KO236">
        <f>INDEX('[1]BASC2_BRIEF_6yr_DEMOS_ScanInfo '!$O:$O,KL236)</f>
        <v>37</v>
      </c>
      <c r="KP236">
        <f t="shared" si="19"/>
        <v>0.58333333333333337</v>
      </c>
      <c r="KQ236">
        <f>MATCH(A236,[2]SelectedColumns!$A:$A,0)</f>
        <v>422</v>
      </c>
      <c r="KR236">
        <f>INDEX([2]SelectedColumns!$R:$R,KQ236)</f>
        <v>41</v>
      </c>
      <c r="KS236">
        <f>INDEX([2]SelectedColumns!$J:$J,KQ236)</f>
        <v>36</v>
      </c>
      <c r="KT236">
        <f t="shared" si="20"/>
        <v>0</v>
      </c>
      <c r="KU236">
        <f t="shared" si="21"/>
        <v>0</v>
      </c>
      <c r="KV236">
        <f t="shared" si="22"/>
        <v>0</v>
      </c>
      <c r="KW236">
        <f t="shared" si="23"/>
        <v>0</v>
      </c>
    </row>
    <row r="237" spans="1:309" x14ac:dyDescent="0.35">
      <c r="A237" t="s">
        <v>237</v>
      </c>
      <c r="B237">
        <v>-2.6783513831631911E-3</v>
      </c>
      <c r="C237">
        <v>0.3064859534540072</v>
      </c>
      <c r="D237">
        <v>0.18939022903263239</v>
      </c>
      <c r="E237">
        <v>0.26567891401793903</v>
      </c>
      <c r="F237">
        <v>-0.1173931381984759</v>
      </c>
      <c r="G237">
        <v>0.36386357346696158</v>
      </c>
      <c r="H237">
        <v>0.19482005063218749</v>
      </c>
      <c r="I237">
        <v>-0.29732471937530303</v>
      </c>
      <c r="J237">
        <v>0.24345250998796791</v>
      </c>
      <c r="K237">
        <v>0.18612981263975101</v>
      </c>
      <c r="L237">
        <v>0.15336800131607209</v>
      </c>
      <c r="M237">
        <v>0.1639357651381661</v>
      </c>
      <c r="N237">
        <v>0.19167776909993051</v>
      </c>
      <c r="O237">
        <v>9.1130559082892582E-2</v>
      </c>
      <c r="P237">
        <v>-5.4948822009967417E-2</v>
      </c>
      <c r="Q237">
        <v>-1.4018898394267509E-2</v>
      </c>
      <c r="R237">
        <v>0.36309585481094342</v>
      </c>
      <c r="S237">
        <v>0.28787166517597562</v>
      </c>
      <c r="T237">
        <v>0.1567707142292788</v>
      </c>
      <c r="U237">
        <v>0.35920554456077031</v>
      </c>
      <c r="V237">
        <v>5.6452800687928573E-2</v>
      </c>
      <c r="W237">
        <v>0.11919126997901761</v>
      </c>
      <c r="X237">
        <v>0.30454922482835478</v>
      </c>
      <c r="Y237">
        <v>0.33496687313413381</v>
      </c>
      <c r="Z237">
        <v>0.13942894513522691</v>
      </c>
      <c r="AA237">
        <v>-2.389535599139259E-2</v>
      </c>
      <c r="AB237">
        <v>1.094086641532543E-3</v>
      </c>
      <c r="AC237">
        <v>0.130948205475198</v>
      </c>
      <c r="AD237">
        <v>0.18025744609363059</v>
      </c>
      <c r="AE237">
        <v>-0.13313896428938049</v>
      </c>
      <c r="AF237">
        <v>0.34442899607383037</v>
      </c>
      <c r="AG237">
        <v>0.50967692501591721</v>
      </c>
      <c r="AH237">
        <v>0.31606650333138958</v>
      </c>
      <c r="AI237">
        <v>0.21608301711287201</v>
      </c>
      <c r="AJ237">
        <v>0.39141465321019231</v>
      </c>
      <c r="AK237">
        <v>-1.957315969195017E-2</v>
      </c>
      <c r="AL237">
        <v>4.7881725275339633E-2</v>
      </c>
      <c r="AM237">
        <v>-1.9560171792164519E-2</v>
      </c>
      <c r="AN237">
        <v>1.8261929668014432E-2</v>
      </c>
      <c r="AO237">
        <v>-0.39705011003276192</v>
      </c>
      <c r="AP237">
        <v>0.18184425551362729</v>
      </c>
      <c r="AQ237">
        <v>0.24456390167794059</v>
      </c>
      <c r="AR237">
        <v>0.2933139703979003</v>
      </c>
      <c r="AS237">
        <v>-1.6456260739350359E-3</v>
      </c>
      <c r="AT237">
        <v>4.8657287638717683E-2</v>
      </c>
      <c r="AU237">
        <v>-8.6414924075875366E-2</v>
      </c>
      <c r="AV237">
        <v>0.27808787562868292</v>
      </c>
      <c r="AW237">
        <v>0.16226069945746741</v>
      </c>
      <c r="AX237">
        <v>-6.2014501955046653E-2</v>
      </c>
      <c r="AY237">
        <v>-4.3952895447733509E-2</v>
      </c>
      <c r="AZ237">
        <v>9.9218145657040235E-2</v>
      </c>
      <c r="BA237">
        <v>-7.6474814436122918E-2</v>
      </c>
      <c r="BB237">
        <v>-6.6937692680106853E-2</v>
      </c>
      <c r="BC237">
        <v>-6.4095596899849339E-2</v>
      </c>
      <c r="BD237">
        <v>-7.566937995777856E-2</v>
      </c>
      <c r="BE237">
        <v>-0.15833893874075319</v>
      </c>
      <c r="BF237">
        <v>9.9806315868357087E-2</v>
      </c>
      <c r="BG237">
        <v>0.12941209152930419</v>
      </c>
      <c r="BH237">
        <v>5.9566849188355531E-2</v>
      </c>
      <c r="BI237">
        <v>-3.5739065918677371E-2</v>
      </c>
      <c r="BJ237">
        <v>0.1083430120406577</v>
      </c>
      <c r="BK237">
        <v>-0.1306994337059062</v>
      </c>
      <c r="BL237">
        <v>0.1521376303848673</v>
      </c>
      <c r="BM237">
        <v>0.16772400012949809</v>
      </c>
      <c r="BN237">
        <v>1.2321502956124331E-2</v>
      </c>
      <c r="BO237">
        <v>0.42943631754245493</v>
      </c>
      <c r="BP237">
        <v>-1.3242265211186771E-2</v>
      </c>
      <c r="BQ237">
        <v>7.4203249401123994E-2</v>
      </c>
      <c r="BR237">
        <v>0.15447336364665401</v>
      </c>
      <c r="BS237">
        <v>0.37277219115047999</v>
      </c>
      <c r="BT237">
        <v>-0.29696721252845187</v>
      </c>
      <c r="BU237">
        <v>-5.5081679335172377E-2</v>
      </c>
      <c r="BV237">
        <v>-0.14804902623731439</v>
      </c>
      <c r="BW237">
        <v>-2.1076464117706362E-2</v>
      </c>
      <c r="BX237">
        <v>-2.2780009711287349E-2</v>
      </c>
      <c r="BY237">
        <v>5.7898775261615347E-2</v>
      </c>
      <c r="BZ237">
        <v>0.16484909911668061</v>
      </c>
      <c r="CA237">
        <v>-3.8773953707234909E-2</v>
      </c>
      <c r="CB237">
        <v>9.6898137906520354E-3</v>
      </c>
      <c r="CC237">
        <v>0.26450827990375331</v>
      </c>
      <c r="CD237">
        <v>-4.4464595602297763E-2</v>
      </c>
      <c r="CE237">
        <v>-4.0850135171563107E-2</v>
      </c>
      <c r="CF237">
        <v>6.7366312662924255E-2</v>
      </c>
      <c r="CG237">
        <v>0.1043150411594254</v>
      </c>
      <c r="CH237">
        <v>0.1561075540984771</v>
      </c>
      <c r="CI237">
        <v>-6.0095010023238922E-2</v>
      </c>
      <c r="CJ237">
        <v>0.115603410891745</v>
      </c>
      <c r="CK237">
        <v>-0.1190888556401353</v>
      </c>
      <c r="CL237">
        <v>-0.1239385439887868</v>
      </c>
      <c r="CM237">
        <v>-2.829488684994708E-2</v>
      </c>
      <c r="CN237">
        <v>0.4037089483109314</v>
      </c>
      <c r="CO237">
        <v>0.36676270203917749</v>
      </c>
      <c r="CP237">
        <v>0.19175459273372611</v>
      </c>
      <c r="CQ237">
        <v>0.20049445634616039</v>
      </c>
      <c r="CR237">
        <v>0.2259697644996104</v>
      </c>
      <c r="CS237">
        <v>1.1480678698044811E-2</v>
      </c>
      <c r="CT237">
        <v>0.1449780422415852</v>
      </c>
      <c r="CU237">
        <v>0.1088521061115706</v>
      </c>
      <c r="CV237">
        <v>6.8971855897211221E-2</v>
      </c>
      <c r="CW237">
        <v>-6.0492094460218533E-2</v>
      </c>
      <c r="CX237">
        <v>-1.668071658047721E-2</v>
      </c>
      <c r="CY237">
        <v>6.9692997091233222E-2</v>
      </c>
      <c r="CZ237">
        <v>0.23923229542048219</v>
      </c>
      <c r="DA237">
        <v>-2.4867112555739809E-2</v>
      </c>
      <c r="DB237">
        <v>0.26634683026909578</v>
      </c>
      <c r="DC237">
        <v>0.35804335820317379</v>
      </c>
      <c r="DD237">
        <v>0.20164735211572299</v>
      </c>
      <c r="DE237">
        <v>0.18792613661135399</v>
      </c>
      <c r="DF237">
        <v>0.29879075186485088</v>
      </c>
      <c r="DG237">
        <v>0.12987150611292719</v>
      </c>
      <c r="DH237">
        <v>3.5669368006490558E-2</v>
      </c>
      <c r="DI237">
        <v>-0.1149349456198665</v>
      </c>
      <c r="DJ237">
        <v>1.163121665192079E-2</v>
      </c>
      <c r="DK237">
        <v>-0.1903926318625708</v>
      </c>
      <c r="DL237">
        <v>0.30076875983823742</v>
      </c>
      <c r="DM237">
        <v>0.207485071927799</v>
      </c>
      <c r="DN237">
        <v>0.25004684488098627</v>
      </c>
      <c r="DO237">
        <v>7.6786359932158765E-2</v>
      </c>
      <c r="DP237">
        <v>5.5913845172088639E-2</v>
      </c>
      <c r="DQ237">
        <v>-0.1113750638782129</v>
      </c>
      <c r="DR237">
        <v>5.462021506666348E-2</v>
      </c>
      <c r="DS237">
        <v>0.2713675679920724</v>
      </c>
      <c r="DT237">
        <v>7.7225659452437867E-2</v>
      </c>
      <c r="DU237">
        <v>3.4143655219822877E-2</v>
      </c>
      <c r="DV237">
        <v>0.18868164636651799</v>
      </c>
      <c r="DW237">
        <v>-0.1142577170885342</v>
      </c>
      <c r="DX237">
        <v>-0.1121809811875161</v>
      </c>
      <c r="DY237">
        <v>-4.0485328758008483E-2</v>
      </c>
      <c r="DZ237">
        <v>1.30988456497706E-2</v>
      </c>
      <c r="EA237">
        <v>-4.4054587510818248E-2</v>
      </c>
      <c r="EB237">
        <v>4.0382488884027179E-2</v>
      </c>
      <c r="EC237">
        <v>3.7452210370617862E-2</v>
      </c>
      <c r="ED237">
        <v>-5.6399280688357312E-3</v>
      </c>
      <c r="EE237">
        <v>7.0920767922938666E-2</v>
      </c>
      <c r="EF237">
        <v>-6.5168900402996055E-2</v>
      </c>
      <c r="EG237">
        <v>-0.1241984586522433</v>
      </c>
      <c r="EH237">
        <v>6.8917691504951417E-2</v>
      </c>
      <c r="EI237">
        <v>-8.7312157511461264E-2</v>
      </c>
      <c r="EJ237">
        <v>7.8693313924515174E-2</v>
      </c>
      <c r="EK237">
        <v>5.9688393424701669E-2</v>
      </c>
      <c r="EL237">
        <v>4.9572256511833954E-3</v>
      </c>
      <c r="EM237">
        <v>5.5985602087302846E-3</v>
      </c>
      <c r="EN237">
        <v>0.25966947159185372</v>
      </c>
      <c r="EO237">
        <v>0.29198467806950612</v>
      </c>
      <c r="EP237">
        <v>-0.25059054959099858</v>
      </c>
      <c r="EQ237">
        <v>4.7992207365846862E-2</v>
      </c>
      <c r="ER237">
        <v>-0.20887182608994909</v>
      </c>
      <c r="ES237">
        <v>0.19805345713569961</v>
      </c>
      <c r="ET237">
        <v>0.42014887346859042</v>
      </c>
      <c r="EU237">
        <v>0.26151548601808489</v>
      </c>
      <c r="EV237">
        <v>0.26955076195122207</v>
      </c>
      <c r="EW237">
        <v>0.29942377434628792</v>
      </c>
      <c r="EX237">
        <v>0.28720150442519632</v>
      </c>
      <c r="EY237">
        <v>0.51479055936093077</v>
      </c>
      <c r="EZ237">
        <v>0.25499703292632769</v>
      </c>
      <c r="FA237">
        <v>0.43962737154525089</v>
      </c>
      <c r="FB237">
        <v>0.55640727808182233</v>
      </c>
      <c r="FC237">
        <v>0.2134972512972961</v>
      </c>
      <c r="FD237">
        <v>0.56603229348845485</v>
      </c>
      <c r="FE237">
        <v>0.31026895496874191</v>
      </c>
      <c r="FF237">
        <v>0.49377365874775581</v>
      </c>
      <c r="FG237">
        <v>0.49425287019552672</v>
      </c>
      <c r="FH237">
        <v>0.32431997825723619</v>
      </c>
      <c r="FI237">
        <v>0.46681994600635129</v>
      </c>
      <c r="FJ237">
        <v>0.23388836467738419</v>
      </c>
      <c r="FK237">
        <v>0.40307986154684011</v>
      </c>
      <c r="FL237">
        <v>0.43218536176368988</v>
      </c>
      <c r="FM237">
        <v>0.65018302108955739</v>
      </c>
      <c r="FN237">
        <v>0.42045032068887989</v>
      </c>
      <c r="FO237">
        <v>0.74151441409889851</v>
      </c>
      <c r="FP237">
        <v>0.44226217238829452</v>
      </c>
      <c r="FQ237">
        <v>0.41327999876876909</v>
      </c>
      <c r="FR237">
        <v>0.66690260523593936</v>
      </c>
      <c r="FS237">
        <v>0.48313570177185011</v>
      </c>
      <c r="FT237">
        <v>0.45196326413045279</v>
      </c>
      <c r="FU237">
        <v>0.61900253336513678</v>
      </c>
      <c r="FV237">
        <v>0.21083916130266281</v>
      </c>
      <c r="FW237">
        <v>0.36916234617390892</v>
      </c>
      <c r="FX237">
        <v>0.43240936946826952</v>
      </c>
      <c r="FY237">
        <v>5.3527265620493369E-2</v>
      </c>
      <c r="FZ237">
        <v>0.54144318478599618</v>
      </c>
      <c r="GA237">
        <v>0.35306529010574678</v>
      </c>
      <c r="GB237">
        <v>0.25266669299106481</v>
      </c>
      <c r="GC237">
        <v>0.22075370248385931</v>
      </c>
      <c r="GD237">
        <v>0.3624891166109046</v>
      </c>
      <c r="GE237">
        <v>0.32139231171684091</v>
      </c>
      <c r="GF237">
        <v>0.34149174479818711</v>
      </c>
      <c r="GG237">
        <v>0.1322100856971275</v>
      </c>
      <c r="GH237">
        <v>0.20748131717840029</v>
      </c>
      <c r="GI237">
        <v>0.42161035500726501</v>
      </c>
      <c r="GJ237">
        <v>0.34410207957291711</v>
      </c>
      <c r="GK237">
        <v>0.27947448135009761</v>
      </c>
      <c r="GL237">
        <v>0.29550108435704697</v>
      </c>
      <c r="GM237">
        <v>0.38422887382613741</v>
      </c>
      <c r="GN237">
        <v>0.3175467413193902</v>
      </c>
      <c r="GO237">
        <v>0.4188452126811224</v>
      </c>
      <c r="GP237">
        <v>0.45049677597903132</v>
      </c>
      <c r="GQ237">
        <v>0.2243348335612739</v>
      </c>
      <c r="GR237">
        <v>0.28839357393402287</v>
      </c>
      <c r="GS237">
        <v>0.54466818516446991</v>
      </c>
      <c r="GT237">
        <v>0.1107192600363277</v>
      </c>
      <c r="GU237">
        <v>0.36782755955228302</v>
      </c>
      <c r="GV237">
        <v>0.42826225367720622</v>
      </c>
      <c r="GW237">
        <v>0.23834573489760119</v>
      </c>
      <c r="GX237">
        <v>0.28847782933772392</v>
      </c>
      <c r="GY237">
        <v>0.43318306113329269</v>
      </c>
      <c r="GZ237">
        <v>9.7016523268101437E-2</v>
      </c>
      <c r="HA237">
        <v>0.30848509910172128</v>
      </c>
      <c r="HB237">
        <v>0.30220858849307408</v>
      </c>
      <c r="HC237">
        <v>0.107385108289331</v>
      </c>
      <c r="HD237">
        <v>0.2361669942796141</v>
      </c>
      <c r="HE237">
        <v>0.1190920490435313</v>
      </c>
      <c r="HF237">
        <v>0.65564200147205809</v>
      </c>
      <c r="HG237">
        <v>0.49658252905785538</v>
      </c>
      <c r="HH237">
        <v>0.19628918033725631</v>
      </c>
      <c r="HI237">
        <v>0.21758492627405121</v>
      </c>
      <c r="HJ237">
        <v>0.21867857575243399</v>
      </c>
      <c r="HK237">
        <v>0.36878852259075012</v>
      </c>
      <c r="HL237">
        <v>0.56413607755661999</v>
      </c>
      <c r="HM237">
        <v>0.13062880750096931</v>
      </c>
      <c r="HN237">
        <v>0.25052590876600822</v>
      </c>
      <c r="HO237">
        <v>0.18087929582470441</v>
      </c>
      <c r="HP237">
        <v>0.28917808433850573</v>
      </c>
      <c r="HQ237">
        <v>0.19425920100173841</v>
      </c>
      <c r="HR237">
        <v>0.33992685582414889</v>
      </c>
      <c r="HS237">
        <v>0.35916554760301128</v>
      </c>
      <c r="HT237">
        <v>0.45731247901564259</v>
      </c>
      <c r="HU237">
        <v>0.29025587689362969</v>
      </c>
      <c r="HV237">
        <v>0.44281108235179861</v>
      </c>
      <c r="HW237">
        <v>0.25757926810089671</v>
      </c>
      <c r="HX237">
        <v>0.43122707324088477</v>
      </c>
      <c r="HY237">
        <v>0.37043882022605251</v>
      </c>
      <c r="HZ237">
        <v>0.47923753641170042</v>
      </c>
      <c r="IA237">
        <v>0.53446662188139449</v>
      </c>
      <c r="IB237">
        <v>0.35854499936550488</v>
      </c>
      <c r="IC237">
        <v>0.38824919066723068</v>
      </c>
      <c r="ID237">
        <v>0.48826743831035918</v>
      </c>
      <c r="IE237">
        <v>0.44329430573225959</v>
      </c>
      <c r="IF237">
        <v>0.15739667399449389</v>
      </c>
      <c r="IG237">
        <v>0.3281423022868406</v>
      </c>
      <c r="IH237">
        <v>0.3855509850705966</v>
      </c>
      <c r="II237">
        <v>0.41154421204290748</v>
      </c>
      <c r="IJ237">
        <v>0.32483850979238488</v>
      </c>
      <c r="IK237">
        <v>0.57125609668014254</v>
      </c>
      <c r="IL237">
        <v>0.20198338357320769</v>
      </c>
      <c r="IM237">
        <v>0.50214853054437047</v>
      </c>
      <c r="IN237">
        <v>0.44186315370952439</v>
      </c>
      <c r="IO237">
        <v>0.18647189917556489</v>
      </c>
      <c r="IP237">
        <v>0.61051220969238917</v>
      </c>
      <c r="IQ237">
        <v>0.57820672788393834</v>
      </c>
      <c r="IR237">
        <v>0.46162235785216521</v>
      </c>
      <c r="IS237">
        <v>0.47002796234739658</v>
      </c>
      <c r="IT237">
        <v>0.51638436322716363</v>
      </c>
      <c r="IU237">
        <v>0.33378920183548588</v>
      </c>
      <c r="IV237">
        <v>0.40814325000195101</v>
      </c>
      <c r="IW237">
        <v>0.54981872210288651</v>
      </c>
      <c r="IX237">
        <v>0.35812208044984928</v>
      </c>
      <c r="IY237">
        <v>0.44826539173912378</v>
      </c>
      <c r="IZ237">
        <v>0.5215569188920498</v>
      </c>
      <c r="JA237">
        <v>0.59576052715174965</v>
      </c>
      <c r="JB237">
        <v>0.51204554717028283</v>
      </c>
      <c r="JC237">
        <v>0.318243108851752</v>
      </c>
      <c r="JD237">
        <v>0.13219580588162941</v>
      </c>
      <c r="JE237">
        <v>0.68683259181332978</v>
      </c>
      <c r="JF237">
        <v>0.30656007456013018</v>
      </c>
      <c r="JG237">
        <v>0.55984463023237918</v>
      </c>
      <c r="JH237">
        <v>0.17633403685200999</v>
      </c>
      <c r="JI237">
        <v>0.41765470733426741</v>
      </c>
      <c r="JJ237">
        <v>0.29959527193801538</v>
      </c>
      <c r="JK237">
        <v>0.20374148062722419</v>
      </c>
      <c r="JL237">
        <v>0.1606194125395381</v>
      </c>
      <c r="JM237">
        <v>0.30757641362344917</v>
      </c>
      <c r="JN237">
        <v>0.21036107795971951</v>
      </c>
      <c r="JO237">
        <v>0.31063963965415659</v>
      </c>
      <c r="JP237">
        <v>0.35298995873969369</v>
      </c>
      <c r="JQ237">
        <v>0.39371453957457292</v>
      </c>
      <c r="JR237">
        <v>9.0751431706078869E-2</v>
      </c>
      <c r="JS237">
        <v>0.2345609081966438</v>
      </c>
      <c r="JT237">
        <v>0.17618071383914191</v>
      </c>
      <c r="JU237">
        <v>0.20732445647401079</v>
      </c>
      <c r="JV237">
        <v>0.1136392476144692</v>
      </c>
      <c r="JW237">
        <v>0.24500964939807121</v>
      </c>
      <c r="JX237">
        <v>0.16160963801040101</v>
      </c>
      <c r="JY237">
        <v>0.12622154174290889</v>
      </c>
      <c r="JZ237">
        <v>0.13800374128129811</v>
      </c>
      <c r="KA237">
        <v>0.34149842519071799</v>
      </c>
      <c r="KB237">
        <v>0.53259327668650935</v>
      </c>
      <c r="KC237">
        <v>0.28877363491918789</v>
      </c>
      <c r="KD237">
        <v>0.28962111333354462</v>
      </c>
      <c r="KE237">
        <v>0.18388323258600869</v>
      </c>
      <c r="KF237">
        <v>0.1150491595032283</v>
      </c>
      <c r="KG237">
        <v>0.13111257671429841</v>
      </c>
      <c r="KH237">
        <v>0.36530236182258452</v>
      </c>
      <c r="KI237">
        <v>0.27184436337498868</v>
      </c>
      <c r="KJ237">
        <v>0.23136210866638479</v>
      </c>
      <c r="KK237">
        <v>0.37150431986476812</v>
      </c>
      <c r="KL237">
        <f>MATCH(A237,'[1]BASC2_BRIEF_6yr_DEMOS_ScanInfo '!$H:$H,0)</f>
        <v>965</v>
      </c>
      <c r="KM237">
        <f>INDEX('[1]BASC2_BRIEF_6yr_DEMOS_ScanInfo '!$L:$L,KL237)</f>
        <v>2</v>
      </c>
      <c r="KN237">
        <f t="shared" si="18"/>
        <v>1</v>
      </c>
      <c r="KO237">
        <f>INDEX('[1]BASC2_BRIEF_6yr_DEMOS_ScanInfo '!$O:$O,KL237)</f>
        <v>37</v>
      </c>
      <c r="KP237">
        <f t="shared" si="19"/>
        <v>0.58333333333333337</v>
      </c>
      <c r="KQ237">
        <f>MATCH(A237,[2]SelectedColumns!$A:$A,0)</f>
        <v>423</v>
      </c>
      <c r="KR237">
        <f>INDEX([2]SelectedColumns!$R:$R,KQ237)</f>
        <v>41</v>
      </c>
      <c r="KS237">
        <f>INDEX([2]SelectedColumns!$J:$J,KQ237)</f>
        <v>36</v>
      </c>
      <c r="KT237">
        <f t="shared" si="20"/>
        <v>0</v>
      </c>
      <c r="KU237">
        <f t="shared" si="21"/>
        <v>0</v>
      </c>
      <c r="KV237">
        <f t="shared" si="22"/>
        <v>0</v>
      </c>
      <c r="KW237">
        <f t="shared" si="23"/>
        <v>0</v>
      </c>
    </row>
    <row r="238" spans="1:309" x14ac:dyDescent="0.35">
      <c r="A238" t="s">
        <v>238</v>
      </c>
      <c r="B238">
        <v>1.074351268122609E-3</v>
      </c>
      <c r="C238">
        <v>0.13184739281218749</v>
      </c>
      <c r="D238">
        <v>0.23247179274455679</v>
      </c>
      <c r="E238">
        <v>6.9049306430884139E-2</v>
      </c>
      <c r="F238">
        <v>0.1517407049265129</v>
      </c>
      <c r="G238">
        <v>0.4865793569628788</v>
      </c>
      <c r="H238">
        <v>0.23053471607439671</v>
      </c>
      <c r="I238">
        <v>-0.1486033987540725</v>
      </c>
      <c r="J238">
        <v>-2.5232176762987949E-2</v>
      </c>
      <c r="K238">
        <v>-0.1073255650483687</v>
      </c>
      <c r="L238">
        <v>2.5488380423339899E-2</v>
      </c>
      <c r="M238">
        <v>0.13698795551099191</v>
      </c>
      <c r="N238">
        <v>0.31378420624003439</v>
      </c>
      <c r="O238">
        <v>0.16975940619960189</v>
      </c>
      <c r="P238">
        <v>-9.4550612910234921E-2</v>
      </c>
      <c r="Q238">
        <v>4.9890088614864991E-2</v>
      </c>
      <c r="R238">
        <v>0.6701857718409524</v>
      </c>
      <c r="S238">
        <v>0.67537301822054441</v>
      </c>
      <c r="T238">
        <v>0.14087681902263541</v>
      </c>
      <c r="U238">
        <v>0.3323934130394901</v>
      </c>
      <c r="V238">
        <v>9.3497405191727001E-3</v>
      </c>
      <c r="W238">
        <v>3.751488551737947E-2</v>
      </c>
      <c r="X238">
        <v>0.41154413581165122</v>
      </c>
      <c r="Y238">
        <v>0.24187241296037981</v>
      </c>
      <c r="Z238">
        <v>-4.2124522548723231E-2</v>
      </c>
      <c r="AA238">
        <v>2.2082251793124511E-2</v>
      </c>
      <c r="AB238">
        <v>0.109907778826299</v>
      </c>
      <c r="AC238">
        <v>-3.8601610547455589E-2</v>
      </c>
      <c r="AD238">
        <v>1.5661052612676359E-2</v>
      </c>
      <c r="AE238">
        <v>-0.15634545130375679</v>
      </c>
      <c r="AF238">
        <v>0.21582777855026331</v>
      </c>
      <c r="AG238">
        <v>0.37959302664334371</v>
      </c>
      <c r="AH238">
        <v>0.1885435340682633</v>
      </c>
      <c r="AI238">
        <v>0.17787544303891251</v>
      </c>
      <c r="AJ238">
        <v>0.1819007616700081</v>
      </c>
      <c r="AK238">
        <v>4.2311242024691387E-2</v>
      </c>
      <c r="AL238">
        <v>-4.9174199074202167E-2</v>
      </c>
      <c r="AM238">
        <v>1.2976755035122521E-2</v>
      </c>
      <c r="AN238">
        <v>0.12112407137370899</v>
      </c>
      <c r="AO238">
        <v>-0.31425772387959139</v>
      </c>
      <c r="AP238">
        <v>1.9719828513964591E-2</v>
      </c>
      <c r="AQ238">
        <v>0.14145244126841899</v>
      </c>
      <c r="AR238">
        <v>0.44233932550535532</v>
      </c>
      <c r="AS238">
        <v>9.3900150622515666E-2</v>
      </c>
      <c r="AT238">
        <v>2.5271357538136918E-4</v>
      </c>
      <c r="AU238">
        <v>-2.007217117102833E-2</v>
      </c>
      <c r="AV238">
        <v>0.19433502688535231</v>
      </c>
      <c r="AW238">
        <v>0.25377130559244748</v>
      </c>
      <c r="AX238">
        <v>3.1544822377981951E-2</v>
      </c>
      <c r="AY238">
        <v>5.6122417106434293E-2</v>
      </c>
      <c r="AZ238">
        <v>-8.8915583212566318E-2</v>
      </c>
      <c r="BA238">
        <v>-9.0599727899569604E-3</v>
      </c>
      <c r="BB238">
        <v>-0.12496702024191091</v>
      </c>
      <c r="BC238">
        <v>-4.9544206875054231E-2</v>
      </c>
      <c r="BD238">
        <v>0.2339624535611573</v>
      </c>
      <c r="BE238">
        <v>-0.14453400869877159</v>
      </c>
      <c r="BF238">
        <v>4.4568178844971218E-2</v>
      </c>
      <c r="BG238">
        <v>7.7002479832596782E-2</v>
      </c>
      <c r="BH238">
        <v>1.9649388309556759E-2</v>
      </c>
      <c r="BI238">
        <v>-5.2501629167746373E-2</v>
      </c>
      <c r="BJ238">
        <v>6.5081635319191644E-2</v>
      </c>
      <c r="BK238">
        <v>-0.1156748592912403</v>
      </c>
      <c r="BL238">
        <v>0.17501283828772621</v>
      </c>
      <c r="BM238">
        <v>0.18210752911290001</v>
      </c>
      <c r="BN238">
        <v>-1.213400600484049E-2</v>
      </c>
      <c r="BO238">
        <v>0.32877799820189768</v>
      </c>
      <c r="BP238">
        <v>-4.7447926438904282E-2</v>
      </c>
      <c r="BQ238">
        <v>-0.27774479660542739</v>
      </c>
      <c r="BR238">
        <v>0.20098580712795869</v>
      </c>
      <c r="BS238">
        <v>0.3155787077973663</v>
      </c>
      <c r="BT238">
        <v>-0.33886820044532651</v>
      </c>
      <c r="BU238">
        <v>-4.9947305231224934E-3</v>
      </c>
      <c r="BV238">
        <v>-7.5227015289706989E-2</v>
      </c>
      <c r="BW238">
        <v>5.8013631418590388E-2</v>
      </c>
      <c r="BX238">
        <v>-0.11242374147655559</v>
      </c>
      <c r="BY238">
        <v>1.766987737182402E-2</v>
      </c>
      <c r="BZ238">
        <v>0.1151940614024468</v>
      </c>
      <c r="CA238">
        <v>-0.19675615808279789</v>
      </c>
      <c r="CB238">
        <v>0.16994071711600059</v>
      </c>
      <c r="CC238">
        <v>0.48915136829815342</v>
      </c>
      <c r="CD238">
        <v>-2.5253286106161621E-2</v>
      </c>
      <c r="CE238">
        <v>-0.18203044712399799</v>
      </c>
      <c r="CF238">
        <v>0.18147852019915911</v>
      </c>
      <c r="CG238">
        <v>6.5971376947327576E-2</v>
      </c>
      <c r="CH238">
        <v>5.3334004737013878E-2</v>
      </c>
      <c r="CI238">
        <v>-0.18335691391503239</v>
      </c>
      <c r="CJ238">
        <v>0.22993845975825011</v>
      </c>
      <c r="CK238">
        <v>-0.17586683357901151</v>
      </c>
      <c r="CL238">
        <v>-0.1324041588032481</v>
      </c>
      <c r="CM238">
        <v>-6.0785088205353111E-2</v>
      </c>
      <c r="CN238">
        <v>0.63030967175876518</v>
      </c>
      <c r="CO238">
        <v>0.61578559846220204</v>
      </c>
      <c r="CP238">
        <v>5.4745070177295352E-2</v>
      </c>
      <c r="CQ238">
        <v>0.16930116875761561</v>
      </c>
      <c r="CR238">
        <v>0.1035072446064893</v>
      </c>
      <c r="CS238">
        <v>6.4269675645129984E-3</v>
      </c>
      <c r="CT238">
        <v>0.2716401391075407</v>
      </c>
      <c r="CU238">
        <v>7.3276784141357965E-2</v>
      </c>
      <c r="CV238">
        <v>0.15795099325122949</v>
      </c>
      <c r="CW238">
        <v>-4.4140224552055241E-2</v>
      </c>
      <c r="CX238">
        <v>-4.7786750647816012E-2</v>
      </c>
      <c r="CY238">
        <v>-3.278868647826672E-3</v>
      </c>
      <c r="CZ238">
        <v>5.8067110743222912E-2</v>
      </c>
      <c r="DA238">
        <v>-5.4258500179632067E-2</v>
      </c>
      <c r="DB238">
        <v>0.22459766160958919</v>
      </c>
      <c r="DC238">
        <v>0.62630589579925644</v>
      </c>
      <c r="DD238">
        <v>0.30011034684787768</v>
      </c>
      <c r="DE238">
        <v>9.9411280439063665E-2</v>
      </c>
      <c r="DF238">
        <v>0.25949819668933949</v>
      </c>
      <c r="DG238">
        <v>0.13278391678241669</v>
      </c>
      <c r="DH238">
        <v>-3.1875277952979619E-2</v>
      </c>
      <c r="DI238">
        <v>-1.371225172346779E-3</v>
      </c>
      <c r="DJ238">
        <v>0.21262435921560649</v>
      </c>
      <c r="DK238">
        <v>-0.2356105494135943</v>
      </c>
      <c r="DL238">
        <v>0.1351041486994102</v>
      </c>
      <c r="DM238">
        <v>7.7982443786046796E-2</v>
      </c>
      <c r="DN238">
        <v>0.38897284754453271</v>
      </c>
      <c r="DO238">
        <v>1.7907854084034499E-2</v>
      </c>
      <c r="DP238">
        <v>6.3087122110819127E-2</v>
      </c>
      <c r="DQ238">
        <v>-4.0501431804935928E-2</v>
      </c>
      <c r="DR238">
        <v>0.53191098995242281</v>
      </c>
      <c r="DS238">
        <v>0.35158196114765827</v>
      </c>
      <c r="DT238">
        <v>0.20886695466088351</v>
      </c>
      <c r="DU238">
        <v>9.9670073445685681E-3</v>
      </c>
      <c r="DV238">
        <v>2.7594014240815309E-2</v>
      </c>
      <c r="DW238">
        <v>-8.947950132165472E-2</v>
      </c>
      <c r="DX238">
        <v>-7.4198558259047642E-2</v>
      </c>
      <c r="DY238">
        <v>-4.5969358593964449E-2</v>
      </c>
      <c r="DZ238">
        <v>4.3688242381686448E-2</v>
      </c>
      <c r="EA238">
        <v>-5.3121630238833983E-2</v>
      </c>
      <c r="EB238">
        <v>-5.0949355671839218E-2</v>
      </c>
      <c r="EC238">
        <v>0.1135277114590811</v>
      </c>
      <c r="ED238">
        <v>4.1865740083283809E-2</v>
      </c>
      <c r="EE238">
        <v>-8.0161228238844195E-2</v>
      </c>
      <c r="EF238">
        <v>1.050029339738257E-2</v>
      </c>
      <c r="EG238">
        <v>-0.16997297310496401</v>
      </c>
      <c r="EH238">
        <v>8.1590682945836379E-2</v>
      </c>
      <c r="EI238">
        <v>4.2261651682646839E-3</v>
      </c>
      <c r="EJ238">
        <v>9.9649939480610517E-2</v>
      </c>
      <c r="EK238">
        <v>0.65263183845745676</v>
      </c>
      <c r="EL238">
        <v>-8.9429492091864349E-2</v>
      </c>
      <c r="EM238">
        <v>-2.5409558693495479E-2</v>
      </c>
      <c r="EN238">
        <v>0.20090976851357059</v>
      </c>
      <c r="EO238">
        <v>0.77136311482177455</v>
      </c>
      <c r="EP238">
        <v>-0.32364798900975261</v>
      </c>
      <c r="EQ238">
        <v>0.15687459685742219</v>
      </c>
      <c r="ER238">
        <v>-0.27467503337051952</v>
      </c>
      <c r="ES238">
        <v>0.1141804131323431</v>
      </c>
      <c r="ET238">
        <v>0.37903913602214312</v>
      </c>
      <c r="EU238">
        <v>0.49142509296547449</v>
      </c>
      <c r="EV238">
        <v>0.4327951938319371</v>
      </c>
      <c r="EW238">
        <v>0.2224780832605816</v>
      </c>
      <c r="EX238">
        <v>0.2088225987034816</v>
      </c>
      <c r="EY238">
        <v>0.16879396700992641</v>
      </c>
      <c r="EZ238">
        <v>0.30704612416029281</v>
      </c>
      <c r="FA238">
        <v>0.18214736794141589</v>
      </c>
      <c r="FB238">
        <v>0.27173845302961802</v>
      </c>
      <c r="FC238">
        <v>0.22044460574444441</v>
      </c>
      <c r="FD238">
        <v>0.34699750806093499</v>
      </c>
      <c r="FE238">
        <v>0.36022171725246321</v>
      </c>
      <c r="FF238">
        <v>0.75143526924627724</v>
      </c>
      <c r="FG238">
        <v>0.40929597522539513</v>
      </c>
      <c r="FH238">
        <v>0.38160809289333181</v>
      </c>
      <c r="FI238">
        <v>0.49405039667103051</v>
      </c>
      <c r="FJ238">
        <v>0.20963105237382559</v>
      </c>
      <c r="FK238">
        <v>0.30649224558532778</v>
      </c>
      <c r="FL238">
        <v>0.37023523669213809</v>
      </c>
      <c r="FM238">
        <v>0.30347493338800852</v>
      </c>
      <c r="FN238">
        <v>0.18121993767636929</v>
      </c>
      <c r="FO238">
        <v>0.43902353452814208</v>
      </c>
      <c r="FP238">
        <v>0.57173377317630736</v>
      </c>
      <c r="FQ238">
        <v>0.42855039123861399</v>
      </c>
      <c r="FR238">
        <v>0.34141991114791742</v>
      </c>
      <c r="FS238">
        <v>0.1844779877997211</v>
      </c>
      <c r="FT238">
        <v>0.44147604213918018</v>
      </c>
      <c r="FU238">
        <v>0.34574583366611278</v>
      </c>
      <c r="FV238">
        <v>0.15676444256953689</v>
      </c>
      <c r="FW238">
        <v>0.49623461276374231</v>
      </c>
      <c r="FX238">
        <v>0.48000947198982957</v>
      </c>
      <c r="FY238">
        <v>6.8896264040813227E-2</v>
      </c>
      <c r="FZ238">
        <v>0.51582745841974464</v>
      </c>
      <c r="GA238">
        <v>0.32541705663618559</v>
      </c>
      <c r="GB238">
        <v>0.14668886971256651</v>
      </c>
      <c r="GC238">
        <v>0.30718371783639331</v>
      </c>
      <c r="GD238">
        <v>0.33121168390076561</v>
      </c>
      <c r="GE238">
        <v>0.42999314364691588</v>
      </c>
      <c r="GF238">
        <v>0.35023104752444412</v>
      </c>
      <c r="GG238">
        <v>0.13523268662414631</v>
      </c>
      <c r="GH238">
        <v>0.2342390991247178</v>
      </c>
      <c r="GI238">
        <v>0.43422490712540768</v>
      </c>
      <c r="GJ238">
        <v>0.15758925436057991</v>
      </c>
      <c r="GK238">
        <v>6.3274929260229568E-2</v>
      </c>
      <c r="GL238">
        <v>0.21189052929758301</v>
      </c>
      <c r="GM238">
        <v>0.27180451913515519</v>
      </c>
      <c r="GN238">
        <v>0.45257817129972572</v>
      </c>
      <c r="GO238">
        <v>0.37592416312236598</v>
      </c>
      <c r="GP238">
        <v>0.36873359213612311</v>
      </c>
      <c r="GQ238">
        <v>0.18300322949821249</v>
      </c>
      <c r="GR238">
        <v>0.1279939702052377</v>
      </c>
      <c r="GS238">
        <v>0.27874787848341909</v>
      </c>
      <c r="GT238">
        <v>0.41906644280683808</v>
      </c>
      <c r="GU238">
        <v>0.27233600085428772</v>
      </c>
      <c r="GV238">
        <v>3.1311892230979153E-2</v>
      </c>
      <c r="GW238">
        <v>0.25726641712624942</v>
      </c>
      <c r="GX238">
        <v>0.29595169020393608</v>
      </c>
      <c r="GY238">
        <v>0.116249838705188</v>
      </c>
      <c r="GZ238">
        <v>0.30985998891852251</v>
      </c>
      <c r="HA238">
        <v>0.1818057703081862</v>
      </c>
      <c r="HB238">
        <v>0.2477936005311463</v>
      </c>
      <c r="HC238">
        <v>0.20631042655126219</v>
      </c>
      <c r="HD238">
        <v>0.11764564770974779</v>
      </c>
      <c r="HE238">
        <v>0.22801309119123339</v>
      </c>
      <c r="HF238">
        <v>0.36888136888136519</v>
      </c>
      <c r="HG238">
        <v>0.1849220795602263</v>
      </c>
      <c r="HH238">
        <v>0.42913186333113362</v>
      </c>
      <c r="HI238">
        <v>6.9804034216740751E-2</v>
      </c>
      <c r="HJ238">
        <v>0.24800092388804229</v>
      </c>
      <c r="HK238">
        <v>0.26019505041589341</v>
      </c>
      <c r="HL238">
        <v>0.26156913666687071</v>
      </c>
      <c r="HM238">
        <v>0.3695497300404591</v>
      </c>
      <c r="HN238">
        <v>0.26941957759390639</v>
      </c>
      <c r="HO238">
        <v>0.1443520118865359</v>
      </c>
      <c r="HP238">
        <v>0.18902600548228179</v>
      </c>
      <c r="HQ238">
        <v>0.42663285687527641</v>
      </c>
      <c r="HR238">
        <v>0.25975846564238342</v>
      </c>
      <c r="HS238">
        <v>0.33974114157777252</v>
      </c>
      <c r="HT238">
        <v>0.28697611422916569</v>
      </c>
      <c r="HU238">
        <v>0.38123897760052761</v>
      </c>
      <c r="HV238">
        <v>2.8704630541378891E-2</v>
      </c>
      <c r="HW238">
        <v>9.3846876302675908E-2</v>
      </c>
      <c r="HX238">
        <v>0.2422956717555014</v>
      </c>
      <c r="HY238">
        <v>0.18978769128925871</v>
      </c>
      <c r="HZ238">
        <v>0.44522124510950029</v>
      </c>
      <c r="IA238">
        <v>0.32379684067486642</v>
      </c>
      <c r="IB238">
        <v>0.42411286534906212</v>
      </c>
      <c r="IC238">
        <v>0.28860975564697772</v>
      </c>
      <c r="ID238">
        <v>0.35265715193122232</v>
      </c>
      <c r="IE238">
        <v>0.405743837183975</v>
      </c>
      <c r="IF238">
        <v>0.24352590634725871</v>
      </c>
      <c r="IG238">
        <v>0.1857096159649898</v>
      </c>
      <c r="IH238">
        <v>0.4570063451818358</v>
      </c>
      <c r="II238">
        <v>0.38160682376159089</v>
      </c>
      <c r="IJ238">
        <v>0.23225935418793239</v>
      </c>
      <c r="IK238">
        <v>0.30029555347818598</v>
      </c>
      <c r="IL238">
        <v>0.32363780267274539</v>
      </c>
      <c r="IM238">
        <v>0.58702832125126148</v>
      </c>
      <c r="IN238">
        <v>0.33181826841722772</v>
      </c>
      <c r="IO238">
        <v>0.12164149947114281</v>
      </c>
      <c r="IP238">
        <v>0.35110962739384899</v>
      </c>
      <c r="IQ238">
        <v>0.41851288648874008</v>
      </c>
      <c r="IR238">
        <v>0.47610763476281892</v>
      </c>
      <c r="IS238">
        <v>0.37434104247270938</v>
      </c>
      <c r="IT238">
        <v>0.53025429411307057</v>
      </c>
      <c r="IU238">
        <v>0.83958336940773837</v>
      </c>
      <c r="IV238">
        <v>0.37173920114758102</v>
      </c>
      <c r="IW238">
        <v>0.48875186050888653</v>
      </c>
      <c r="IX238">
        <v>0.43629283394645962</v>
      </c>
      <c r="IY238">
        <v>0.35370240730585861</v>
      </c>
      <c r="IZ238">
        <v>0.41703315303171351</v>
      </c>
      <c r="JA238">
        <v>0.33244278227321739</v>
      </c>
      <c r="JB238">
        <v>0.46661853885849308</v>
      </c>
      <c r="JC238">
        <v>0.14198780825757101</v>
      </c>
      <c r="JD238">
        <v>0.13565217280967459</v>
      </c>
      <c r="JE238">
        <v>0.46354013486500539</v>
      </c>
      <c r="JF238">
        <v>0.45201864889057708</v>
      </c>
      <c r="JG238">
        <v>0.19942068078305211</v>
      </c>
      <c r="JH238">
        <v>0.1724635693797916</v>
      </c>
      <c r="JI238">
        <v>0.28185659498446619</v>
      </c>
      <c r="JJ238">
        <v>0.43842468684099217</v>
      </c>
      <c r="JK238">
        <v>0.2163633877322399</v>
      </c>
      <c r="JL238">
        <v>0.1017857903942571</v>
      </c>
      <c r="JM238">
        <v>0.20056646134229519</v>
      </c>
      <c r="JN238">
        <v>0.2041783337427534</v>
      </c>
      <c r="JO238">
        <v>0.31334561152476298</v>
      </c>
      <c r="JP238">
        <v>0.23999897387749619</v>
      </c>
      <c r="JQ238">
        <v>0.46996085453433062</v>
      </c>
      <c r="JR238">
        <v>2.1802157585354452E-2</v>
      </c>
      <c r="JS238">
        <v>0.37319600302775352</v>
      </c>
      <c r="JT238">
        <v>0.19605099424274439</v>
      </c>
      <c r="JU238">
        <v>0.1191091513985636</v>
      </c>
      <c r="JV238">
        <v>0.1332437564988907</v>
      </c>
      <c r="JW238">
        <v>0.16279738389780929</v>
      </c>
      <c r="JX238">
        <v>0.1002492312462608</v>
      </c>
      <c r="JY238">
        <v>0.20681242062961541</v>
      </c>
      <c r="JZ238">
        <v>0.29227658028833209</v>
      </c>
      <c r="KA238">
        <v>0.37804986613940678</v>
      </c>
      <c r="KB238">
        <v>0.50525670466926886</v>
      </c>
      <c r="KC238">
        <v>0.1222893043797096</v>
      </c>
      <c r="KD238">
        <v>0.24055740574983309</v>
      </c>
      <c r="KE238">
        <v>0.23069425746021111</v>
      </c>
      <c r="KF238">
        <v>0.2116805510900604</v>
      </c>
      <c r="KG238">
        <v>0.23504177695238029</v>
      </c>
      <c r="KH238">
        <v>0.13318761826320311</v>
      </c>
      <c r="KI238">
        <v>0.2090011571069226</v>
      </c>
      <c r="KJ238">
        <v>0.15537239297626301</v>
      </c>
      <c r="KK238">
        <v>0.18338268308649089</v>
      </c>
      <c r="KL238">
        <f>MATCH(A238,'[1]BASC2_BRIEF_6yr_DEMOS_ScanInfo '!$H:$H,0)</f>
        <v>972</v>
      </c>
      <c r="KM238">
        <f>INDEX('[1]BASC2_BRIEF_6yr_DEMOS_ScanInfo '!$L:$L,KL238)</f>
        <v>2</v>
      </c>
      <c r="KN238">
        <f t="shared" si="18"/>
        <v>1</v>
      </c>
      <c r="KO238">
        <f>INDEX('[1]BASC2_BRIEF_6yr_DEMOS_ScanInfo '!$O:$O,KL238)</f>
        <v>37</v>
      </c>
      <c r="KP238">
        <f t="shared" si="19"/>
        <v>0.58333333333333337</v>
      </c>
      <c r="KQ238">
        <f>MATCH(A238,[2]SelectedColumns!$A:$A,0)</f>
        <v>424</v>
      </c>
      <c r="KR238">
        <f>INDEX([2]SelectedColumns!$R:$R,KQ238)</f>
        <v>41</v>
      </c>
      <c r="KS238">
        <f>INDEX([2]SelectedColumns!$J:$J,KQ238)</f>
        <v>43</v>
      </c>
      <c r="KT238">
        <f t="shared" si="20"/>
        <v>0</v>
      </c>
      <c r="KU238">
        <f t="shared" si="21"/>
        <v>0</v>
      </c>
      <c r="KV238">
        <f t="shared" si="22"/>
        <v>0</v>
      </c>
      <c r="KW238">
        <f t="shared" si="23"/>
        <v>0</v>
      </c>
    </row>
    <row r="239" spans="1:309" x14ac:dyDescent="0.35">
      <c r="A239" t="s">
        <v>239</v>
      </c>
      <c r="B239">
        <v>1.4721359375545969E-2</v>
      </c>
      <c r="C239">
        <v>4.836898493225239E-2</v>
      </c>
      <c r="D239">
        <v>0.13031324978343739</v>
      </c>
      <c r="E239">
        <v>6.5123057246584848E-2</v>
      </c>
      <c r="F239">
        <v>-0.12440947783360159</v>
      </c>
      <c r="G239">
        <v>0.31523310704438467</v>
      </c>
      <c r="H239">
        <v>0.1430846180154299</v>
      </c>
      <c r="I239">
        <v>-7.6876371407152977E-2</v>
      </c>
      <c r="J239">
        <v>8.8061406689180499E-2</v>
      </c>
      <c r="K239">
        <v>6.0326877626140529E-2</v>
      </c>
      <c r="L239">
        <v>-1.164973357168142E-2</v>
      </c>
      <c r="M239">
        <v>0.39409484485898288</v>
      </c>
      <c r="N239">
        <v>0.26242845030834472</v>
      </c>
      <c r="O239">
        <v>5.3849131412249777E-2</v>
      </c>
      <c r="P239">
        <v>-0.13065171223352601</v>
      </c>
      <c r="Q239">
        <v>-9.3893005725524725E-2</v>
      </c>
      <c r="R239">
        <v>0.62733141770804479</v>
      </c>
      <c r="S239">
        <v>0.93663488342272205</v>
      </c>
      <c r="T239">
        <v>6.4540673426703221E-2</v>
      </c>
      <c r="U239">
        <v>0.15807557445324399</v>
      </c>
      <c r="V239">
        <v>0.19234991715603861</v>
      </c>
      <c r="W239">
        <v>5.737278687878411E-2</v>
      </c>
      <c r="X239">
        <v>0.29566863717602221</v>
      </c>
      <c r="Y239">
        <v>0.2427261062203023</v>
      </c>
      <c r="Z239">
        <v>-0.1133903725778405</v>
      </c>
      <c r="AA239">
        <v>-9.2465927157309835E-2</v>
      </c>
      <c r="AB239">
        <v>-0.11371514565407551</v>
      </c>
      <c r="AC239">
        <v>-0.11266912451810911</v>
      </c>
      <c r="AD239">
        <v>-4.0502919455035043E-2</v>
      </c>
      <c r="AE239">
        <v>-0.26877151265925819</v>
      </c>
      <c r="AF239">
        <v>0.34745251376695391</v>
      </c>
      <c r="AG239">
        <v>0.54126771845676913</v>
      </c>
      <c r="AH239">
        <v>0.16541051165211301</v>
      </c>
      <c r="AI239">
        <v>0.13148204636218969</v>
      </c>
      <c r="AJ239">
        <v>0.17039585612890629</v>
      </c>
      <c r="AK239">
        <v>-1.479020674979936E-2</v>
      </c>
      <c r="AL239">
        <v>-4.6540605151975889E-2</v>
      </c>
      <c r="AM239">
        <v>-0.138483262063964</v>
      </c>
      <c r="AN239">
        <v>0.19435302661500531</v>
      </c>
      <c r="AO239">
        <v>-0.1779390540614614</v>
      </c>
      <c r="AP239">
        <v>7.5431983671257585E-2</v>
      </c>
      <c r="AQ239">
        <v>9.7008404359699707E-3</v>
      </c>
      <c r="AR239">
        <v>0.1986776395816687</v>
      </c>
      <c r="AS239">
        <v>-6.7342140459055067E-2</v>
      </c>
      <c r="AT239">
        <v>-8.3988815785482007E-2</v>
      </c>
      <c r="AU239">
        <v>-0.14680331838156219</v>
      </c>
      <c r="AV239">
        <v>0.44794037003213028</v>
      </c>
      <c r="AW239">
        <v>0.16550158061554579</v>
      </c>
      <c r="AX239">
        <v>0.48563347679120689</v>
      </c>
      <c r="AY239">
        <v>-4.7579028411590667E-2</v>
      </c>
      <c r="AZ239">
        <v>-2.757775747105895E-2</v>
      </c>
      <c r="BA239">
        <v>-0.194808598634616</v>
      </c>
      <c r="BB239">
        <v>-0.16136498675614369</v>
      </c>
      <c r="BC239">
        <v>-0.105906614098932</v>
      </c>
      <c r="BD239">
        <v>-5.4062839228687043E-2</v>
      </c>
      <c r="BE239">
        <v>-0.20576054286045009</v>
      </c>
      <c r="BF239">
        <v>4.9326311681834323E-3</v>
      </c>
      <c r="BG239">
        <v>0.11854786276457489</v>
      </c>
      <c r="BH239">
        <v>-2.9519521353534639E-2</v>
      </c>
      <c r="BI239">
        <v>9.4139156672232494E-2</v>
      </c>
      <c r="BJ239">
        <v>4.5342876534602006E-3</v>
      </c>
      <c r="BK239">
        <v>-0.13708768883903019</v>
      </c>
      <c r="BL239">
        <v>0.26095170479347052</v>
      </c>
      <c r="BM239">
        <v>0.15724831605490761</v>
      </c>
      <c r="BN239">
        <v>-6.410470159701176E-2</v>
      </c>
      <c r="BO239">
        <v>3.278936792106002E-4</v>
      </c>
      <c r="BP239">
        <v>-5.3239503758389477E-2</v>
      </c>
      <c r="BQ239">
        <v>1.8883373006590709E-2</v>
      </c>
      <c r="BR239">
        <v>6.9123621614016306E-2</v>
      </c>
      <c r="BS239">
        <v>0.27800896117723167</v>
      </c>
      <c r="BT239">
        <v>-0.33283111004746752</v>
      </c>
      <c r="BU239">
        <v>-8.451847716577765E-2</v>
      </c>
      <c r="BV239">
        <v>-0.14931242510687001</v>
      </c>
      <c r="BW239">
        <v>2.426362816949967E-2</v>
      </c>
      <c r="BX239">
        <v>7.525078461700252E-3</v>
      </c>
      <c r="BY239">
        <v>-8.9540033066592528E-2</v>
      </c>
      <c r="BZ239">
        <v>6.8055934744065572E-2</v>
      </c>
      <c r="CA239">
        <v>-3.0824713526865111E-2</v>
      </c>
      <c r="CB239">
        <v>-2.6982732293900691E-2</v>
      </c>
      <c r="CC239">
        <v>0.2301323375989093</v>
      </c>
      <c r="CD239">
        <v>-2.5467648522605749E-2</v>
      </c>
      <c r="CE239">
        <v>-0.22638324206327681</v>
      </c>
      <c r="CF239">
        <v>-4.2213222889075468E-2</v>
      </c>
      <c r="CG239">
        <v>-4.6968427641441927E-2</v>
      </c>
      <c r="CH239">
        <v>6.0600719929010172E-2</v>
      </c>
      <c r="CI239">
        <v>-0.25996996805138739</v>
      </c>
      <c r="CJ239">
        <v>5.757751201320227E-2</v>
      </c>
      <c r="CK239">
        <v>-5.6491424572175493E-2</v>
      </c>
      <c r="CL239">
        <v>-0.2301760455988433</v>
      </c>
      <c r="CM239">
        <v>-8.6328349242340119E-2</v>
      </c>
      <c r="CN239">
        <v>0.67135423202009681</v>
      </c>
      <c r="CO239">
        <v>0.65682236594051702</v>
      </c>
      <c r="CP239">
        <v>-1.2922214602204329E-2</v>
      </c>
      <c r="CQ239">
        <v>0.21911326854206761</v>
      </c>
      <c r="CR239">
        <v>-7.3540622187777682E-3</v>
      </c>
      <c r="CS239">
        <v>-7.6061376573582473E-2</v>
      </c>
      <c r="CT239">
        <v>0.1626154384874956</v>
      </c>
      <c r="CU239">
        <v>0.1385666654639921</v>
      </c>
      <c r="CV239">
        <v>-6.2828282984781492E-2</v>
      </c>
      <c r="CW239">
        <v>-0.1084920956757196</v>
      </c>
      <c r="CX239">
        <v>-9.1869182255064352E-3</v>
      </c>
      <c r="CY239">
        <v>-5.1785502349900543E-2</v>
      </c>
      <c r="CZ239">
        <v>7.1823051950129058E-2</v>
      </c>
      <c r="DA239">
        <v>-0.14714284286081919</v>
      </c>
      <c r="DB239">
        <v>0.32912429563550172</v>
      </c>
      <c r="DC239">
        <v>0.22842509971277761</v>
      </c>
      <c r="DD239">
        <v>0.15716938078376069</v>
      </c>
      <c r="DE239">
        <v>4.7410164969875712E-2</v>
      </c>
      <c r="DF239">
        <v>0.1155547406852515</v>
      </c>
      <c r="DG239">
        <v>0.16093639816716901</v>
      </c>
      <c r="DH239">
        <v>-0.17726361281159919</v>
      </c>
      <c r="DI239">
        <v>-0.20540586149388809</v>
      </c>
      <c r="DJ239">
        <v>-7.696618234766639E-3</v>
      </c>
      <c r="DK239">
        <v>-0.238630847280495</v>
      </c>
      <c r="DL239">
        <v>0.15200133072553171</v>
      </c>
      <c r="DM239">
        <v>7.6003241118592468E-2</v>
      </c>
      <c r="DN239">
        <v>0.1503063220154971</v>
      </c>
      <c r="DO239">
        <v>-0.19145671998944189</v>
      </c>
      <c r="DP239">
        <v>3.9623689336482297E-2</v>
      </c>
      <c r="DQ239">
        <v>-3.434847056467305E-2</v>
      </c>
      <c r="DR239">
        <v>0.1990043880672048</v>
      </c>
      <c r="DS239">
        <v>0.48847850229846151</v>
      </c>
      <c r="DT239">
        <v>0.10727212619729069</v>
      </c>
      <c r="DU239">
        <v>-2.1933509977536621E-2</v>
      </c>
      <c r="DV239">
        <v>-5.558974498618352E-2</v>
      </c>
      <c r="DW239">
        <v>-0.12632129896413199</v>
      </c>
      <c r="DX239">
        <v>-0.11409029491095921</v>
      </c>
      <c r="DY239">
        <v>-0.12771147508897759</v>
      </c>
      <c r="DZ239">
        <v>-0.10429954014718271</v>
      </c>
      <c r="EA239">
        <v>-0.1653104833632015</v>
      </c>
      <c r="EB239">
        <v>9.638129866735401E-3</v>
      </c>
      <c r="EC239">
        <v>2.2893326612748899E-2</v>
      </c>
      <c r="ED239">
        <v>-6.0933566626564913E-2</v>
      </c>
      <c r="EE239">
        <v>-0.14349025731994189</v>
      </c>
      <c r="EF239">
        <v>-0.11539832484537831</v>
      </c>
      <c r="EG239">
        <v>-0.28496571517103297</v>
      </c>
      <c r="EH239">
        <v>0.21049256429177771</v>
      </c>
      <c r="EI239">
        <v>-8.8927929939747186E-2</v>
      </c>
      <c r="EJ239">
        <v>5.9558607177788048E-2</v>
      </c>
      <c r="EK239">
        <v>0.2220990618331582</v>
      </c>
      <c r="EL239">
        <v>-7.7340383059890216E-2</v>
      </c>
      <c r="EM239">
        <v>-1.7179740856825498E-2</v>
      </c>
      <c r="EN239">
        <v>0.26406279513614139</v>
      </c>
      <c r="EO239">
        <v>0.41286030441404747</v>
      </c>
      <c r="EP239">
        <v>-0.32387717074203159</v>
      </c>
      <c r="EQ239">
        <v>-0.1030456903442085</v>
      </c>
      <c r="ER239">
        <v>-0.28992170082488761</v>
      </c>
      <c r="ES239">
        <v>5.4615082197053799E-2</v>
      </c>
      <c r="ET239">
        <v>0.2447263486581425</v>
      </c>
      <c r="EU239">
        <v>0.52038937335246849</v>
      </c>
      <c r="EV239">
        <v>0.33586897094488333</v>
      </c>
      <c r="EW239">
        <v>0.17769608006829121</v>
      </c>
      <c r="EX239">
        <v>0.35246505771884312</v>
      </c>
      <c r="EY239">
        <v>0.42116858331311341</v>
      </c>
      <c r="EZ239">
        <v>-1.731860617362679E-2</v>
      </c>
      <c r="FA239">
        <v>0.42131214311216969</v>
      </c>
      <c r="FB239">
        <v>0.3390511565379874</v>
      </c>
      <c r="FC239">
        <v>0.20125084155738579</v>
      </c>
      <c r="FD239">
        <v>0.50369987428316609</v>
      </c>
      <c r="FE239">
        <v>0.28857479668286962</v>
      </c>
      <c r="FF239">
        <v>0.25279648518796283</v>
      </c>
      <c r="FG239">
        <v>0.32885026478214541</v>
      </c>
      <c r="FH239">
        <v>0.37872410418654151</v>
      </c>
      <c r="FI239">
        <v>0.50429162509930592</v>
      </c>
      <c r="FJ239">
        <v>0.25384431460503593</v>
      </c>
      <c r="FK239">
        <v>-0.1012360074855808</v>
      </c>
      <c r="FL239">
        <v>0.38004164699932941</v>
      </c>
      <c r="FM239">
        <v>0.61578826720080337</v>
      </c>
      <c r="FN239">
        <v>0.44614632052160658</v>
      </c>
      <c r="FO239">
        <v>0.42135050387421502</v>
      </c>
      <c r="FP239">
        <v>0.36696913427669731</v>
      </c>
      <c r="FQ239">
        <v>0.2881004671659374</v>
      </c>
      <c r="FR239">
        <v>0.41991268928459757</v>
      </c>
      <c r="FS239">
        <v>0.26570118039676233</v>
      </c>
      <c r="FT239">
        <v>0.4093934480835138</v>
      </c>
      <c r="FU239">
        <v>0.35931814158433112</v>
      </c>
      <c r="FV239">
        <v>0.17748010402165501</v>
      </c>
      <c r="FW239">
        <v>0.44435808097736568</v>
      </c>
      <c r="FX239">
        <v>0.53099817070447264</v>
      </c>
      <c r="FY239">
        <v>0.58229617504096332</v>
      </c>
      <c r="FZ239">
        <v>0.50140479529188009</v>
      </c>
      <c r="GA239">
        <v>0.40838615333401679</v>
      </c>
      <c r="GB239">
        <v>0.227284143397709</v>
      </c>
      <c r="GC239">
        <v>0.28202016236914029</v>
      </c>
      <c r="GD239">
        <v>0.50048428300265724</v>
      </c>
      <c r="GE239">
        <v>0.49326050429596358</v>
      </c>
      <c r="GF239">
        <v>0.31131395349999358</v>
      </c>
      <c r="GG239">
        <v>0.1261638163397012</v>
      </c>
      <c r="GH239">
        <v>0.46219358112145059</v>
      </c>
      <c r="GI239">
        <v>0.49592852889173689</v>
      </c>
      <c r="GJ239">
        <v>0.26000024422199702</v>
      </c>
      <c r="GK239">
        <v>0.1437075993207288</v>
      </c>
      <c r="GL239">
        <v>0.26988467454525161</v>
      </c>
      <c r="GM239">
        <v>0.24556419776040789</v>
      </c>
      <c r="GN239">
        <v>0.2315376926572007</v>
      </c>
      <c r="GO239">
        <v>0.33740111274807361</v>
      </c>
      <c r="GP239">
        <v>0.33744031753721471</v>
      </c>
      <c r="GQ239">
        <v>0.1034558437233034</v>
      </c>
      <c r="GR239">
        <v>0.26984231897262612</v>
      </c>
      <c r="GS239">
        <v>0.28497323897326338</v>
      </c>
      <c r="GT239">
        <v>0.44052491593437698</v>
      </c>
      <c r="GU239">
        <v>0.32805454912240578</v>
      </c>
      <c r="GV239">
        <v>1.9163736961897149E-2</v>
      </c>
      <c r="GW239">
        <v>0.33251399391747732</v>
      </c>
      <c r="GX239">
        <v>0.35231696195296519</v>
      </c>
      <c r="GY239">
        <v>0.23075015147644309</v>
      </c>
      <c r="GZ239">
        <v>0.45285947199303878</v>
      </c>
      <c r="HA239">
        <v>0.46159736118920303</v>
      </c>
      <c r="HB239">
        <v>0.30571424978589867</v>
      </c>
      <c r="HC239">
        <v>0.1089875506962346</v>
      </c>
      <c r="HD239">
        <v>0.26162931816841539</v>
      </c>
      <c r="HE239">
        <v>6.1510385704241721E-2</v>
      </c>
      <c r="HF239">
        <v>0.58288761610006157</v>
      </c>
      <c r="HG239">
        <v>0.31515375272016471</v>
      </c>
      <c r="HH239">
        <v>0.4313098246297552</v>
      </c>
      <c r="HI239">
        <v>0.27182831466754509</v>
      </c>
      <c r="HJ239">
        <v>0.13033797248608461</v>
      </c>
      <c r="HK239">
        <v>0.30233272978514059</v>
      </c>
      <c r="HL239">
        <v>0.23737474971507469</v>
      </c>
      <c r="HM239">
        <v>0.12988540682481259</v>
      </c>
      <c r="HN239">
        <v>0.31494891665776398</v>
      </c>
      <c r="HO239">
        <v>0.32271975227913818</v>
      </c>
      <c r="HP239">
        <v>0.35314352292454482</v>
      </c>
      <c r="HQ239">
        <v>0.51204774244885576</v>
      </c>
      <c r="HR239">
        <v>0.1586449716495382</v>
      </c>
      <c r="HS239">
        <v>0.24910630312763729</v>
      </c>
      <c r="HT239">
        <v>0.36071942042750521</v>
      </c>
      <c r="HU239">
        <v>0.28056058906362219</v>
      </c>
      <c r="HV239">
        <v>2.7902797186660829E-2</v>
      </c>
      <c r="HW239">
        <v>0.13202205238572981</v>
      </c>
      <c r="HX239">
        <v>0.38812789241218087</v>
      </c>
      <c r="HY239">
        <v>0.39475741759797012</v>
      </c>
      <c r="HZ239">
        <v>0.35837287945482171</v>
      </c>
      <c r="IA239">
        <v>0.25092694450123659</v>
      </c>
      <c r="IB239">
        <v>0.16813447837677151</v>
      </c>
      <c r="IC239">
        <v>0.31652231956341409</v>
      </c>
      <c r="ID239">
        <v>0.30849569550460659</v>
      </c>
      <c r="IE239">
        <v>0.57343778101785969</v>
      </c>
      <c r="IF239">
        <v>7.0621548382517052E-2</v>
      </c>
      <c r="IG239">
        <v>0.36539159771021512</v>
      </c>
      <c r="IH239">
        <v>0.47076883315099949</v>
      </c>
      <c r="II239">
        <v>0.47963652234730308</v>
      </c>
      <c r="IJ239">
        <v>0.1124300290149309</v>
      </c>
      <c r="IK239">
        <v>0.36186134343480608</v>
      </c>
      <c r="IL239">
        <v>0.37805073348266599</v>
      </c>
      <c r="IM239">
        <v>0.41898732366459901</v>
      </c>
      <c r="IN239">
        <v>0.41338015761594848</v>
      </c>
      <c r="IO239">
        <v>9.9471850101912784E-2</v>
      </c>
      <c r="IP239">
        <v>0.54209515054635582</v>
      </c>
      <c r="IQ239">
        <v>0.40878129397572222</v>
      </c>
      <c r="IR239">
        <v>0.50903020717086633</v>
      </c>
      <c r="IS239">
        <v>0.52764361575795404</v>
      </c>
      <c r="IT239">
        <v>0.30158172639524172</v>
      </c>
      <c r="IU239">
        <v>2.984504280530834E-2</v>
      </c>
      <c r="IV239">
        <v>0.33996893771447351</v>
      </c>
      <c r="IW239">
        <v>0.35114857537565097</v>
      </c>
      <c r="IX239">
        <v>0.37403120622328362</v>
      </c>
      <c r="IY239">
        <v>0.29015490887033391</v>
      </c>
      <c r="IZ239">
        <v>0.43073331430181427</v>
      </c>
      <c r="JA239">
        <v>0.33692944244465511</v>
      </c>
      <c r="JB239">
        <v>0.27987321314102892</v>
      </c>
      <c r="JC239">
        <v>8.2912257728658845E-2</v>
      </c>
      <c r="JD239">
        <v>0.12696927183421111</v>
      </c>
      <c r="JE239">
        <v>0.26458108323762858</v>
      </c>
      <c r="JF239">
        <v>1.428671054393946</v>
      </c>
      <c r="JG239">
        <v>0.3325970422243536</v>
      </c>
      <c r="JH239">
        <v>0.17054433844682801</v>
      </c>
      <c r="JI239">
        <v>0.15512107448410109</v>
      </c>
      <c r="JJ239">
        <v>0.37276586780982529</v>
      </c>
      <c r="JK239">
        <v>0.13980508635002839</v>
      </c>
      <c r="JL239">
        <v>0.13254871778677349</v>
      </c>
      <c r="JM239">
        <v>0.52434075549385806</v>
      </c>
      <c r="JN239">
        <v>5.4635735824489842E-2</v>
      </c>
      <c r="JO239">
        <v>0.27613875318837539</v>
      </c>
      <c r="JP239">
        <v>0.39563500678169128</v>
      </c>
      <c r="JQ239">
        <v>0.2574918169403832</v>
      </c>
      <c r="JR239">
        <v>2.336836748752303E-2</v>
      </c>
      <c r="JS239">
        <v>0.33025365423972292</v>
      </c>
      <c r="JT239">
        <v>0.207327681390303</v>
      </c>
      <c r="JU239">
        <v>0.43797263990391277</v>
      </c>
      <c r="JV239">
        <v>0.13607932618389471</v>
      </c>
      <c r="JW239">
        <v>0.14269057789772319</v>
      </c>
      <c r="JX239">
        <v>0.13702627976795609</v>
      </c>
      <c r="JY239">
        <v>5.6813045062159832E-2</v>
      </c>
      <c r="JZ239">
        <v>9.5984128425849496E-2</v>
      </c>
      <c r="KA239">
        <v>0.21207768182336989</v>
      </c>
      <c r="KB239">
        <v>0.56454733029223125</v>
      </c>
      <c r="KC239">
        <v>0.26813372738951069</v>
      </c>
      <c r="KD239">
        <v>0.46969132253052498</v>
      </c>
      <c r="KE239">
        <v>0.39190338247536521</v>
      </c>
      <c r="KF239">
        <v>0.26868198328861781</v>
      </c>
      <c r="KG239">
        <v>0.12919053894832899</v>
      </c>
      <c r="KH239">
        <v>0.28569533911499012</v>
      </c>
      <c r="KI239">
        <v>0.1019626516871858</v>
      </c>
      <c r="KJ239">
        <v>0.39450925465257891</v>
      </c>
      <c r="KK239">
        <v>0.26410022911913628</v>
      </c>
      <c r="KL239">
        <f>MATCH(A239,'[1]BASC2_BRIEF_6yr_DEMOS_ScanInfo '!$H:$H,0)</f>
        <v>973</v>
      </c>
      <c r="KM239">
        <f>INDEX('[1]BASC2_BRIEF_6yr_DEMOS_ScanInfo '!$L:$L,KL239)</f>
        <v>2</v>
      </c>
      <c r="KN239">
        <f t="shared" si="18"/>
        <v>1</v>
      </c>
      <c r="KO239">
        <f>INDEX('[1]BASC2_BRIEF_6yr_DEMOS_ScanInfo '!$O:$O,KL239)</f>
        <v>37</v>
      </c>
      <c r="KP239">
        <f t="shared" si="19"/>
        <v>0.58333333333333337</v>
      </c>
      <c r="KQ239">
        <f>MATCH(A239,[2]SelectedColumns!$A:$A,0)</f>
        <v>425</v>
      </c>
      <c r="KR239">
        <f>INDEX([2]SelectedColumns!$R:$R,KQ239)</f>
        <v>41</v>
      </c>
      <c r="KS239">
        <f>INDEX([2]SelectedColumns!$J:$J,KQ239)</f>
        <v>38</v>
      </c>
      <c r="KT239">
        <f t="shared" si="20"/>
        <v>0</v>
      </c>
      <c r="KU239">
        <f t="shared" si="21"/>
        <v>0</v>
      </c>
      <c r="KV239">
        <f t="shared" si="22"/>
        <v>0</v>
      </c>
      <c r="KW239">
        <f t="shared" si="23"/>
        <v>0</v>
      </c>
    </row>
    <row r="240" spans="1:309" x14ac:dyDescent="0.35">
      <c r="A240" t="s">
        <v>240</v>
      </c>
      <c r="B240">
        <v>0.18474903171168069</v>
      </c>
      <c r="C240">
        <v>0.20615194476411891</v>
      </c>
      <c r="D240">
        <v>0.1592378910197467</v>
      </c>
      <c r="E240">
        <v>0.1690955866496715</v>
      </c>
      <c r="F240">
        <v>0.10629564389307709</v>
      </c>
      <c r="G240">
        <v>0.43632584770421501</v>
      </c>
      <c r="H240">
        <v>0.47676887242749499</v>
      </c>
      <c r="I240">
        <v>8.9237345861385542E-2</v>
      </c>
      <c r="J240">
        <v>-3.6427430349246233E-2</v>
      </c>
      <c r="K240">
        <v>0.1399056513288415</v>
      </c>
      <c r="L240">
        <v>0.24799869468963931</v>
      </c>
      <c r="M240">
        <v>0.28265991086000392</v>
      </c>
      <c r="N240">
        <v>0.43397213896486048</v>
      </c>
      <c r="O240">
        <v>0.23839596217391471</v>
      </c>
      <c r="P240">
        <v>8.3679448285123748E-2</v>
      </c>
      <c r="Q240">
        <v>0.10251167495994661</v>
      </c>
      <c r="R240">
        <v>0.70684695458152846</v>
      </c>
      <c r="S240">
        <v>0.71937710385688436</v>
      </c>
      <c r="T240">
        <v>0.28776589772607758</v>
      </c>
      <c r="U240">
        <v>0.39768907252001168</v>
      </c>
      <c r="V240">
        <v>0.1033947190306217</v>
      </c>
      <c r="W240">
        <v>0.16976608887992151</v>
      </c>
      <c r="X240">
        <v>0.33959397969874111</v>
      </c>
      <c r="Y240">
        <v>0.35554782362889648</v>
      </c>
      <c r="Z240">
        <v>9.6678247047071064E-2</v>
      </c>
      <c r="AA240">
        <v>-0.13206964288644341</v>
      </c>
      <c r="AB240">
        <v>0.23475344795798739</v>
      </c>
      <c r="AC240">
        <v>8.8056467806714167E-3</v>
      </c>
      <c r="AD240">
        <v>0.21451490188505851</v>
      </c>
      <c r="AE240">
        <v>-0.1765118138259012</v>
      </c>
      <c r="AF240">
        <v>0.2393043863936041</v>
      </c>
      <c r="AG240">
        <v>0.43388193526477858</v>
      </c>
      <c r="AH240">
        <v>0.23324365655331961</v>
      </c>
      <c r="AI240">
        <v>0.2931092734340992</v>
      </c>
      <c r="AJ240">
        <v>0.37152680597681331</v>
      </c>
      <c r="AK240">
        <v>-1.1522560929783539E-2</v>
      </c>
      <c r="AL240">
        <v>-3.072617087876095E-3</v>
      </c>
      <c r="AM240">
        <v>1.320094486829948E-2</v>
      </c>
      <c r="AN240">
        <v>0.28538397806520388</v>
      </c>
      <c r="AO240">
        <v>-0.2300476068526007</v>
      </c>
      <c r="AP240">
        <v>4.5924837461516647E-2</v>
      </c>
      <c r="AQ240">
        <v>0.33450779345801229</v>
      </c>
      <c r="AR240">
        <v>0.22173710884763151</v>
      </c>
      <c r="AS240">
        <v>4.3255146328096128E-3</v>
      </c>
      <c r="AT240">
        <v>-2.890171973093358E-2</v>
      </c>
      <c r="AU240">
        <v>-0.1180310074442765</v>
      </c>
      <c r="AV240">
        <v>0.38942029193939881</v>
      </c>
      <c r="AW240">
        <v>0.31162059371701178</v>
      </c>
      <c r="AX240">
        <v>0.18168236419705</v>
      </c>
      <c r="AY240">
        <v>0.2423304597183136</v>
      </c>
      <c r="AZ240">
        <v>0.30338116110852492</v>
      </c>
      <c r="BA240">
        <v>0.1131640431443488</v>
      </c>
      <c r="BB240">
        <v>3.9775647381785413E-2</v>
      </c>
      <c r="BC240">
        <v>-9.9514891831205876E-2</v>
      </c>
      <c r="BD240">
        <v>-1.571049996457918E-2</v>
      </c>
      <c r="BE240">
        <v>-0.13827196250564319</v>
      </c>
      <c r="BF240">
        <v>2.463420873193356E-2</v>
      </c>
      <c r="BG240">
        <v>0.1864827855952689</v>
      </c>
      <c r="BH240">
        <v>7.9833304591860332E-2</v>
      </c>
      <c r="BI240">
        <v>0.18348263143594479</v>
      </c>
      <c r="BJ240">
        <v>6.3317194320504644E-2</v>
      </c>
      <c r="BK240">
        <v>2.504520280755174E-2</v>
      </c>
      <c r="BL240">
        <v>0.26211755805542603</v>
      </c>
      <c r="BM240">
        <v>0.2247048004199981</v>
      </c>
      <c r="BN240">
        <v>5.455337820612205E-2</v>
      </c>
      <c r="BO240">
        <v>0.39318779409622812</v>
      </c>
      <c r="BP240">
        <v>-1.880465657513097E-2</v>
      </c>
      <c r="BQ240">
        <v>3.8545303899677467E-2</v>
      </c>
      <c r="BR240">
        <v>0.1186456822373803</v>
      </c>
      <c r="BS240">
        <v>0.25038855160846929</v>
      </c>
      <c r="BT240">
        <v>-0.32853143776451832</v>
      </c>
      <c r="BU240">
        <v>-4.5364734710700239E-2</v>
      </c>
      <c r="BV240">
        <v>-6.1061626962022768E-2</v>
      </c>
      <c r="BW240">
        <v>0.37196041417388992</v>
      </c>
      <c r="BX240">
        <v>9.8946054886037693E-3</v>
      </c>
      <c r="BY240">
        <v>0.2504362939575806</v>
      </c>
      <c r="BZ240">
        <v>8.5368684936519723E-2</v>
      </c>
      <c r="CA240">
        <v>1.298721688293036E-2</v>
      </c>
      <c r="CB240">
        <v>-6.2301739221029002E-2</v>
      </c>
      <c r="CC240">
        <v>0.27847094424982433</v>
      </c>
      <c r="CD240">
        <v>-5.984890368152751E-3</v>
      </c>
      <c r="CE240">
        <v>-0.25026931441841382</v>
      </c>
      <c r="CF240">
        <v>-4.2678424076456389E-2</v>
      </c>
      <c r="CG240">
        <v>0.22328879202639171</v>
      </c>
      <c r="CH240">
        <v>0.15617614943471539</v>
      </c>
      <c r="CI240">
        <v>-0.30953183179264387</v>
      </c>
      <c r="CJ240">
        <v>-6.8857311536600463E-2</v>
      </c>
      <c r="CK240">
        <v>-2.410160266080652E-3</v>
      </c>
      <c r="CL240">
        <v>-7.3536636678168232E-2</v>
      </c>
      <c r="CM240">
        <v>-1.010766623483339E-2</v>
      </c>
      <c r="CN240">
        <v>0.44027419349836772</v>
      </c>
      <c r="CO240">
        <v>0.56427399297593817</v>
      </c>
      <c r="CP240">
        <v>0.1126897007067984</v>
      </c>
      <c r="CQ240">
        <v>0.26653620789400662</v>
      </c>
      <c r="CR240">
        <v>0.30514924042842112</v>
      </c>
      <c r="CS240">
        <v>0.19958032751086649</v>
      </c>
      <c r="CT240">
        <v>0.3733683768280931</v>
      </c>
      <c r="CU240">
        <v>0.2390466268461682</v>
      </c>
      <c r="CV240">
        <v>0.35230407949142778</v>
      </c>
      <c r="CW240">
        <v>-0.1094273369507353</v>
      </c>
      <c r="CX240">
        <v>0.10026397707207441</v>
      </c>
      <c r="CY240">
        <v>-2.4317453051792E-3</v>
      </c>
      <c r="CZ240">
        <v>0.13125709132504099</v>
      </c>
      <c r="DA240">
        <v>-6.0772630917974579E-2</v>
      </c>
      <c r="DB240">
        <v>0.20289228347345681</v>
      </c>
      <c r="DC240">
        <v>0.20131292465279349</v>
      </c>
      <c r="DD240">
        <v>0.21804994775335121</v>
      </c>
      <c r="DE240">
        <v>0.1190762978001163</v>
      </c>
      <c r="DF240">
        <v>0.1077296702833095</v>
      </c>
      <c r="DG240">
        <v>0.1236467569491166</v>
      </c>
      <c r="DH240">
        <v>0.17196462457736811</v>
      </c>
      <c r="DI240">
        <v>-8.1845262738148961E-2</v>
      </c>
      <c r="DJ240">
        <v>3.3639287955083967E-2</v>
      </c>
      <c r="DK240">
        <v>-0.22155846523471509</v>
      </c>
      <c r="DL240">
        <v>0.27844501974445551</v>
      </c>
      <c r="DM240">
        <v>0.33113582172963318</v>
      </c>
      <c r="DN240">
        <v>0.2352265165846511</v>
      </c>
      <c r="DO240">
        <v>-2.1473191848860651E-2</v>
      </c>
      <c r="DP240">
        <v>-4.3830968684960503E-2</v>
      </c>
      <c r="DQ240">
        <v>-5.6626253855595277E-2</v>
      </c>
      <c r="DR240">
        <v>0.33788055742536938</v>
      </c>
      <c r="DS240">
        <v>0.2519873337385603</v>
      </c>
      <c r="DT240">
        <v>0.2200546088671427</v>
      </c>
      <c r="DU240">
        <v>0.17307067088546391</v>
      </c>
      <c r="DV240">
        <v>0.26613955125944749</v>
      </c>
      <c r="DW240">
        <v>0.13565783569930701</v>
      </c>
      <c r="DX240">
        <v>-4.7359947554523876E-3</v>
      </c>
      <c r="DY240">
        <v>-8.9916056412250756E-2</v>
      </c>
      <c r="DZ240">
        <v>-0.10963406475314839</v>
      </c>
      <c r="EA240">
        <v>4.4496301301149899E-2</v>
      </c>
      <c r="EB240">
        <v>-0.1093202430101485</v>
      </c>
      <c r="EC240">
        <v>0.15233311317399109</v>
      </c>
      <c r="ED240">
        <v>5.1828560722263273E-2</v>
      </c>
      <c r="EE240">
        <v>-4.0404136096257037E-2</v>
      </c>
      <c r="EF240">
        <v>0.1208894337457085</v>
      </c>
      <c r="EG240">
        <v>-3.6843226793378481E-2</v>
      </c>
      <c r="EH240">
        <v>0.39258642929290899</v>
      </c>
      <c r="EI240">
        <v>1.5855725425580891E-2</v>
      </c>
      <c r="EJ240">
        <v>0.15967657175115721</v>
      </c>
      <c r="EK240">
        <v>-5.6843297882402499E-2</v>
      </c>
      <c r="EL240">
        <v>-5.8410380480730113E-2</v>
      </c>
      <c r="EM240">
        <v>9.104005957289818E-2</v>
      </c>
      <c r="EN240">
        <v>0.2311513344355598</v>
      </c>
      <c r="EO240">
        <v>0.2371632557884599</v>
      </c>
      <c r="EP240">
        <v>-0.31909168103975882</v>
      </c>
      <c r="EQ240">
        <v>0.17129549656828241</v>
      </c>
      <c r="ER240">
        <v>-0.25260587122225481</v>
      </c>
      <c r="ES240">
        <v>0.20402821137497029</v>
      </c>
      <c r="ET240">
        <v>0.45752160490627758</v>
      </c>
      <c r="EU240">
        <v>0.44552753766695458</v>
      </c>
      <c r="EV240">
        <v>0.27853404326840758</v>
      </c>
      <c r="EW240">
        <v>0.32098037860141471</v>
      </c>
      <c r="EX240">
        <v>0.32226268855454782</v>
      </c>
      <c r="EY240">
        <v>0.25233408192945861</v>
      </c>
      <c r="EZ240">
        <v>0.28299841695212868</v>
      </c>
      <c r="FA240">
        <v>0.29791339273256479</v>
      </c>
      <c r="FB240">
        <v>0.3053574529230802</v>
      </c>
      <c r="FC240">
        <v>0.206293300790546</v>
      </c>
      <c r="FD240">
        <v>0.34308463118216498</v>
      </c>
      <c r="FE240">
        <v>0.38532665344957329</v>
      </c>
      <c r="FF240">
        <v>0.32750764309849562</v>
      </c>
      <c r="FG240">
        <v>0.49153845238199551</v>
      </c>
      <c r="FH240">
        <v>0.36408528182855759</v>
      </c>
      <c r="FI240">
        <v>0.44073878334950051</v>
      </c>
      <c r="FJ240">
        <v>0.27445015138482481</v>
      </c>
      <c r="FK240">
        <v>0.58851580497435574</v>
      </c>
      <c r="FL240">
        <v>0.27738648969042229</v>
      </c>
      <c r="FM240">
        <v>0.37616902467614127</v>
      </c>
      <c r="FN240">
        <v>0.31145814417147261</v>
      </c>
      <c r="FO240">
        <v>0.36977325520535881</v>
      </c>
      <c r="FP240">
        <v>0.63947553909199739</v>
      </c>
      <c r="FQ240">
        <v>0.45195602020828202</v>
      </c>
      <c r="FR240">
        <v>0.40005866157588349</v>
      </c>
      <c r="FS240">
        <v>0.37922816792783759</v>
      </c>
      <c r="FT240">
        <v>0.28045290774868609</v>
      </c>
      <c r="FU240">
        <v>0.41157325847176413</v>
      </c>
      <c r="FV240">
        <v>0.15686544910405989</v>
      </c>
      <c r="FW240">
        <v>0.2321790730624208</v>
      </c>
      <c r="FX240">
        <v>0.38256244387708033</v>
      </c>
      <c r="FY240">
        <v>0.2290234716278654</v>
      </c>
      <c r="FZ240">
        <v>0.58692218454786327</v>
      </c>
      <c r="GA240">
        <v>0.39051887830886062</v>
      </c>
      <c r="GB240">
        <v>0.18404294242143809</v>
      </c>
      <c r="GC240">
        <v>0.23426683877245261</v>
      </c>
      <c r="GD240">
        <v>0.19747460565856159</v>
      </c>
      <c r="GE240">
        <v>0.32420980579564329</v>
      </c>
      <c r="GF240">
        <v>0.39303373715988321</v>
      </c>
      <c r="GG240">
        <v>0.47699172163125653</v>
      </c>
      <c r="GH240">
        <v>0.1088648793787228</v>
      </c>
      <c r="GI240">
        <v>0.37594263018110968</v>
      </c>
      <c r="GJ240">
        <v>0.15951351547039361</v>
      </c>
      <c r="GK240">
        <v>3.7278170424800389E-2</v>
      </c>
      <c r="GL240">
        <v>0.24125424284737071</v>
      </c>
      <c r="GM240">
        <v>0.2626258828555178</v>
      </c>
      <c r="GN240">
        <v>0.42231846665064232</v>
      </c>
      <c r="GO240">
        <v>0.18040611044412069</v>
      </c>
      <c r="GP240">
        <v>0.26751807545642642</v>
      </c>
      <c r="GQ240">
        <v>0.31354669584595413</v>
      </c>
      <c r="GR240">
        <v>0.36705899519568719</v>
      </c>
      <c r="GS240">
        <v>0.23505828376792931</v>
      </c>
      <c r="GT240">
        <v>0.25112583876327721</v>
      </c>
      <c r="GU240">
        <v>0.1784618324670649</v>
      </c>
      <c r="GV240">
        <v>0.27685244168945672</v>
      </c>
      <c r="GW240">
        <v>0.21815743561393239</v>
      </c>
      <c r="GX240">
        <v>0.12824023819437369</v>
      </c>
      <c r="GY240">
        <v>0.1291372797700025</v>
      </c>
      <c r="GZ240">
        <v>0.19783848700022899</v>
      </c>
      <c r="HA240">
        <v>0.27588562625837909</v>
      </c>
      <c r="HB240">
        <v>0.19834155970575029</v>
      </c>
      <c r="HC240">
        <v>4.7305398185780653E-2</v>
      </c>
      <c r="HD240">
        <v>0.38094224979146479</v>
      </c>
      <c r="HE240">
        <v>0.122864598261322</v>
      </c>
      <c r="HF240">
        <v>0.25525075770271483</v>
      </c>
      <c r="HG240">
        <v>0.36075932354863649</v>
      </c>
      <c r="HH240">
        <v>0.40666443715298101</v>
      </c>
      <c r="HI240">
        <v>0.10229233986497351</v>
      </c>
      <c r="HJ240">
        <v>0.17660352096907581</v>
      </c>
      <c r="HK240">
        <v>1.192500136828731E-2</v>
      </c>
      <c r="HL240">
        <v>0.21668655975359269</v>
      </c>
      <c r="HM240">
        <v>0.1053107452587779</v>
      </c>
      <c r="HN240">
        <v>0.12924411338549041</v>
      </c>
      <c r="HO240">
        <v>0.40651180297505812</v>
      </c>
      <c r="HP240">
        <v>0.18875027592276489</v>
      </c>
      <c r="HQ240">
        <v>0.46395192162091758</v>
      </c>
      <c r="HR240">
        <v>0.22885987601067051</v>
      </c>
      <c r="HS240">
        <v>0.38870080635133308</v>
      </c>
      <c r="HT240">
        <v>0.52812616899522191</v>
      </c>
      <c r="HU240">
        <v>0.189090701728788</v>
      </c>
      <c r="HV240">
        <v>0.34744688648236088</v>
      </c>
      <c r="HW240">
        <v>0.14745572140636951</v>
      </c>
      <c r="HX240">
        <v>0.3460050021740142</v>
      </c>
      <c r="HY240">
        <v>0.32865460747757969</v>
      </c>
      <c r="HZ240">
        <v>0.45009941433888018</v>
      </c>
      <c r="IA240">
        <v>0.5201440932632998</v>
      </c>
      <c r="IB240">
        <v>0.33789784884387991</v>
      </c>
      <c r="IC240">
        <v>0.39762434679421571</v>
      </c>
      <c r="ID240">
        <v>0.47050538238496598</v>
      </c>
      <c r="IE240">
        <v>0.29056565245672977</v>
      </c>
      <c r="IF240">
        <v>0.24341991570410329</v>
      </c>
      <c r="IG240">
        <v>0.6752740583786403</v>
      </c>
      <c r="IH240">
        <v>0.2832182752727298</v>
      </c>
      <c r="II240">
        <v>0.41232420086997601</v>
      </c>
      <c r="IJ240">
        <v>0.40290186342761047</v>
      </c>
      <c r="IK240">
        <v>0.3199380582750303</v>
      </c>
      <c r="IL240">
        <v>0.44383579437030851</v>
      </c>
      <c r="IM240">
        <v>0.35621961492348769</v>
      </c>
      <c r="IN240">
        <v>0.35875817454285841</v>
      </c>
      <c r="IO240">
        <v>0.33733543160555751</v>
      </c>
      <c r="IP240">
        <v>0.27297479545673969</v>
      </c>
      <c r="IQ240">
        <v>0.44442292516399212</v>
      </c>
      <c r="IR240">
        <v>0.43647749907154221</v>
      </c>
      <c r="IS240">
        <v>0.16949199942798479</v>
      </c>
      <c r="IT240">
        <v>0.37046881544630861</v>
      </c>
      <c r="IU240">
        <v>0.1433753610353645</v>
      </c>
      <c r="IV240">
        <v>0.43023761658955212</v>
      </c>
      <c r="IW240">
        <v>0.22430583774997659</v>
      </c>
      <c r="IX240">
        <v>0.54053391823915398</v>
      </c>
      <c r="IY240">
        <v>0.38070031957327422</v>
      </c>
      <c r="IZ240">
        <v>0.33363170964004257</v>
      </c>
      <c r="JA240">
        <v>0.25008663953444649</v>
      </c>
      <c r="JB240">
        <v>0.49308960676648328</v>
      </c>
      <c r="JC240">
        <v>5.4125542503768942E-2</v>
      </c>
      <c r="JD240">
        <v>3.3953642870510059E-2</v>
      </c>
      <c r="JE240">
        <v>0.27868499777351879</v>
      </c>
      <c r="JF240">
        <v>0.64821394178875114</v>
      </c>
      <c r="JG240">
        <v>0.2566685312431487</v>
      </c>
      <c r="JH240">
        <v>0.1096284900036045</v>
      </c>
      <c r="JI240">
        <v>0.1525427449959583</v>
      </c>
      <c r="JJ240">
        <v>0.57853068680373831</v>
      </c>
      <c r="JK240">
        <v>0.2215480205536445</v>
      </c>
      <c r="JL240">
        <v>0.13889542606641911</v>
      </c>
      <c r="JM240">
        <v>0.1414492922571346</v>
      </c>
      <c r="JN240">
        <v>0.23820461995798889</v>
      </c>
      <c r="JO240">
        <v>0.31877989025683778</v>
      </c>
      <c r="JP240">
        <v>0.29356404467705433</v>
      </c>
      <c r="JQ240">
        <v>0.21316685474216929</v>
      </c>
      <c r="JR240">
        <v>0.17879345263964069</v>
      </c>
      <c r="JS240">
        <v>0.32864685680321643</v>
      </c>
      <c r="JT240">
        <v>6.5386464847661613E-2</v>
      </c>
      <c r="JU240">
        <v>9.3295297790839185E-2</v>
      </c>
      <c r="JV240">
        <v>5.4888704230461167E-2</v>
      </c>
      <c r="JW240">
        <v>0.1307320455954934</v>
      </c>
      <c r="JX240">
        <v>0.1152719122643218</v>
      </c>
      <c r="JY240">
        <v>0.28205682501395168</v>
      </c>
      <c r="JZ240">
        <v>0.28157754990142908</v>
      </c>
      <c r="KA240">
        <v>0.22057896399654231</v>
      </c>
      <c r="KB240">
        <v>0.27978691389641458</v>
      </c>
      <c r="KC240">
        <v>0.25429447080743511</v>
      </c>
      <c r="KD240">
        <v>0.37350755417913928</v>
      </c>
      <c r="KE240">
        <v>0.21405825878767329</v>
      </c>
      <c r="KF240">
        <v>0.22535052551668061</v>
      </c>
      <c r="KG240">
        <v>0.27465610701337628</v>
      </c>
      <c r="KH240">
        <v>0.18103430364510509</v>
      </c>
      <c r="KI240">
        <v>0.22237927927691711</v>
      </c>
      <c r="KJ240">
        <v>0.13582452975505421</v>
      </c>
      <c r="KK240">
        <v>0.24587837982859931</v>
      </c>
      <c r="KL240">
        <f>MATCH(A240,'[1]BASC2_BRIEF_6yr_DEMOS_ScanInfo '!$H:$H,0)</f>
        <v>974</v>
      </c>
      <c r="KM240">
        <f>INDEX('[1]BASC2_BRIEF_6yr_DEMOS_ScanInfo '!$L:$L,KL240)</f>
        <v>1</v>
      </c>
      <c r="KN240">
        <f t="shared" si="18"/>
        <v>0</v>
      </c>
      <c r="KO240">
        <f>INDEX('[1]BASC2_BRIEF_6yr_DEMOS_ScanInfo '!$O:$O,KL240)</f>
        <v>36</v>
      </c>
      <c r="KP240">
        <f t="shared" si="19"/>
        <v>0.5</v>
      </c>
      <c r="KQ240">
        <f>MATCH(A240,[2]SelectedColumns!$A:$A,0)</f>
        <v>426</v>
      </c>
      <c r="KR240">
        <f>INDEX([2]SelectedColumns!$R:$R,KQ240)</f>
        <v>65</v>
      </c>
      <c r="KS240">
        <f>INDEX([2]SelectedColumns!$J:$J,KQ240)</f>
        <v>71</v>
      </c>
      <c r="KT240">
        <f t="shared" si="20"/>
        <v>1</v>
      </c>
      <c r="KU240">
        <f t="shared" si="21"/>
        <v>1</v>
      </c>
      <c r="KV240">
        <f t="shared" si="22"/>
        <v>1</v>
      </c>
      <c r="KW240">
        <f t="shared" si="23"/>
        <v>1</v>
      </c>
    </row>
    <row r="241" spans="1:309" x14ac:dyDescent="0.35">
      <c r="A241" t="s">
        <v>241</v>
      </c>
      <c r="B241">
        <v>-8.5307166476625174E-2</v>
      </c>
      <c r="C241">
        <v>0.20790000848937579</v>
      </c>
      <c r="D241">
        <v>0.29253610390383611</v>
      </c>
      <c r="E241">
        <v>0.10294007036437811</v>
      </c>
      <c r="F241">
        <v>-0.1129561959729732</v>
      </c>
      <c r="G241">
        <v>0.72273627244066418</v>
      </c>
      <c r="H241">
        <v>0.21196606943854951</v>
      </c>
      <c r="I241">
        <v>-0.19762923239237071</v>
      </c>
      <c r="J241">
        <v>-6.1461351519064289E-2</v>
      </c>
      <c r="K241">
        <v>0.22481709699886279</v>
      </c>
      <c r="L241">
        <v>4.7388444305863642E-2</v>
      </c>
      <c r="M241">
        <v>0.209839843005071</v>
      </c>
      <c r="N241">
        <v>0.22744074760753569</v>
      </c>
      <c r="O241">
        <v>0.16420071456193219</v>
      </c>
      <c r="P241">
        <v>-1.447832252062908E-2</v>
      </c>
      <c r="Q241">
        <v>0.14033246943370031</v>
      </c>
      <c r="R241">
        <v>0.49131377372743301</v>
      </c>
      <c r="S241">
        <v>0.63944081597922353</v>
      </c>
      <c r="T241">
        <v>0.17296006929209001</v>
      </c>
      <c r="U241">
        <v>0.1766439283756249</v>
      </c>
      <c r="V241">
        <v>0.2231688741595439</v>
      </c>
      <c r="W241">
        <v>0.15232113822754181</v>
      </c>
      <c r="X241">
        <v>0.4344870225127726</v>
      </c>
      <c r="Y241">
        <v>0.25225487267314423</v>
      </c>
      <c r="Z241">
        <v>0.37606435357781082</v>
      </c>
      <c r="AA241">
        <v>-0.1000258280804058</v>
      </c>
      <c r="AB241">
        <v>0.1359554097727991</v>
      </c>
      <c r="AC241">
        <v>4.7085535071959672E-2</v>
      </c>
      <c r="AD241">
        <v>4.4261898050374171E-2</v>
      </c>
      <c r="AE241">
        <v>-0.23075796348981381</v>
      </c>
      <c r="AF241">
        <v>0.39021709883422628</v>
      </c>
      <c r="AG241">
        <v>0.69027243605873068</v>
      </c>
      <c r="AH241">
        <v>0.18207058313273181</v>
      </c>
      <c r="AI241">
        <v>0.1754660931240091</v>
      </c>
      <c r="AJ241">
        <v>0.31299223316381802</v>
      </c>
      <c r="AK241">
        <v>-2.3938162220728639E-2</v>
      </c>
      <c r="AL241">
        <v>1.848836340155224E-2</v>
      </c>
      <c r="AM241">
        <v>-0.13015042479014571</v>
      </c>
      <c r="AN241">
        <v>6.7108707743700702E-2</v>
      </c>
      <c r="AO241">
        <v>-0.36463522110208269</v>
      </c>
      <c r="AP241">
        <v>3.6186410659168722E-2</v>
      </c>
      <c r="AQ241">
        <v>0.16778037111796421</v>
      </c>
      <c r="AR241">
        <v>0.23859109756165681</v>
      </c>
      <c r="AS241">
        <v>2.044527952742747E-2</v>
      </c>
      <c r="AT241">
        <v>-2.7595496522277999E-2</v>
      </c>
      <c r="AU241">
        <v>-0.116837617921888</v>
      </c>
      <c r="AV241">
        <v>0.22008416103990289</v>
      </c>
      <c r="AW241">
        <v>0.2340326297076967</v>
      </c>
      <c r="AX241">
        <v>7.8243160530951039E-2</v>
      </c>
      <c r="AY241">
        <v>-3.1657256549552981E-2</v>
      </c>
      <c r="AZ241">
        <v>-4.2022954116583737E-2</v>
      </c>
      <c r="BA241">
        <v>-5.8928066840529203E-2</v>
      </c>
      <c r="BB241">
        <v>-0.18480521644260389</v>
      </c>
      <c r="BC241">
        <v>2.0974632447478211E-2</v>
      </c>
      <c r="BD241">
        <v>-6.9656667142714901E-2</v>
      </c>
      <c r="BE241">
        <v>-9.5931264786904613E-2</v>
      </c>
      <c r="BF241">
        <v>-2.3545015228071401E-2</v>
      </c>
      <c r="BG241">
        <v>0.19875944711985591</v>
      </c>
      <c r="BH241">
        <v>-5.8535578145642808E-2</v>
      </c>
      <c r="BI241">
        <v>5.1002035638711092E-2</v>
      </c>
      <c r="BJ241">
        <v>9.6675567319131739E-2</v>
      </c>
      <c r="BK241">
        <v>-5.3701526045047956E-3</v>
      </c>
      <c r="BL241">
        <v>0.28327000855661211</v>
      </c>
      <c r="BM241">
        <v>0.1609829088516779</v>
      </c>
      <c r="BN241">
        <v>-8.6980917034532146E-2</v>
      </c>
      <c r="BO241">
        <v>0.37934464355845199</v>
      </c>
      <c r="BP241">
        <v>1.4268577303268691E-2</v>
      </c>
      <c r="BQ241">
        <v>-6.1163907395772821E-2</v>
      </c>
      <c r="BR241">
        <v>0.13393279973653691</v>
      </c>
      <c r="BS241">
        <v>0.45847424418720639</v>
      </c>
      <c r="BT241">
        <v>-0.40813256606784321</v>
      </c>
      <c r="BU241">
        <v>-9.9836738908261058E-3</v>
      </c>
      <c r="BV241">
        <v>-8.2424811100091366E-2</v>
      </c>
      <c r="BW241">
        <v>0.1083614000838593</v>
      </c>
      <c r="BX241">
        <v>-0.17333489503589911</v>
      </c>
      <c r="BY241">
        <v>0.15941095065437899</v>
      </c>
      <c r="BZ241">
        <v>0.20274434853108261</v>
      </c>
      <c r="CA241">
        <v>-1.8859198392234159E-2</v>
      </c>
      <c r="CB241">
        <v>-1.902362796884027E-2</v>
      </c>
      <c r="CC241">
        <v>0.44388375776107281</v>
      </c>
      <c r="CD241">
        <v>2.503622487071477E-2</v>
      </c>
      <c r="CE241">
        <v>-0.11774935610438279</v>
      </c>
      <c r="CF241">
        <v>-4.0383153248847892E-2</v>
      </c>
      <c r="CG241">
        <v>0.19734906455487139</v>
      </c>
      <c r="CH241">
        <v>0.21112862097579541</v>
      </c>
      <c r="CI241">
        <v>-0.28434576714192938</v>
      </c>
      <c r="CJ241">
        <v>0.26256979363263461</v>
      </c>
      <c r="CK241">
        <v>-4.0463271728598427E-2</v>
      </c>
      <c r="CL241">
        <v>-7.8216883299702111E-2</v>
      </c>
      <c r="CM241">
        <v>0.1435058126400108</v>
      </c>
      <c r="CN241">
        <v>0.52582771404360951</v>
      </c>
      <c r="CO241">
        <v>0.55879526501958909</v>
      </c>
      <c r="CP241">
        <v>9.3067541487921179E-2</v>
      </c>
      <c r="CQ241">
        <v>0.15566753972697669</v>
      </c>
      <c r="CR241">
        <v>0.16153309721090081</v>
      </c>
      <c r="CS241">
        <v>2.1603168646823882E-2</v>
      </c>
      <c r="CT241">
        <v>0.14576498359258031</v>
      </c>
      <c r="CU241">
        <v>6.9948141083520543E-2</v>
      </c>
      <c r="CV241">
        <v>4.3803186749438387E-2</v>
      </c>
      <c r="CW241">
        <v>-5.1624497666709512E-2</v>
      </c>
      <c r="CX241">
        <v>8.7456632338395623E-2</v>
      </c>
      <c r="CY241">
        <v>3.0431499251893031E-2</v>
      </c>
      <c r="CZ241">
        <v>3.505193837870979E-2</v>
      </c>
      <c r="DA241">
        <v>-3.246045474343151E-2</v>
      </c>
      <c r="DB241">
        <v>0.23294063722510391</v>
      </c>
      <c r="DC241">
        <v>0.55792049159938839</v>
      </c>
      <c r="DD241">
        <v>0.36010650991500209</v>
      </c>
      <c r="DE241">
        <v>0.21860809487921709</v>
      </c>
      <c r="DF241">
        <v>0.38170933154407433</v>
      </c>
      <c r="DG241">
        <v>0.20516144341887199</v>
      </c>
      <c r="DH241">
        <v>0.13831271536276349</v>
      </c>
      <c r="DI241">
        <v>-9.4535843142986353E-2</v>
      </c>
      <c r="DJ241">
        <v>2.9772674802700291E-2</v>
      </c>
      <c r="DK241">
        <v>-0.1858543428585222</v>
      </c>
      <c r="DL241">
        <v>0.2431206828106425</v>
      </c>
      <c r="DM241">
        <v>0.11794193937693991</v>
      </c>
      <c r="DN241">
        <v>0.14925161567296419</v>
      </c>
      <c r="DO241">
        <v>-6.8505693676671031E-2</v>
      </c>
      <c r="DP241">
        <v>-3.1986151239971727E-2</v>
      </c>
      <c r="DQ241">
        <v>4.8568917758623709E-2</v>
      </c>
      <c r="DR241">
        <v>0.16237172482355031</v>
      </c>
      <c r="DS241">
        <v>0.3349433540545812</v>
      </c>
      <c r="DT241">
        <v>0.41934216566939209</v>
      </c>
      <c r="DU241">
        <v>9.0900356068140287E-2</v>
      </c>
      <c r="DV241">
        <v>0.13187879785096701</v>
      </c>
      <c r="DW241">
        <v>-9.2717066196348785E-2</v>
      </c>
      <c r="DX241">
        <v>-6.3921546807585328E-2</v>
      </c>
      <c r="DY241">
        <v>4.0538367486206761E-2</v>
      </c>
      <c r="DZ241">
        <v>-1.0148802874821341E-2</v>
      </c>
      <c r="EA241">
        <v>-4.5608414964994903E-2</v>
      </c>
      <c r="EB241">
        <v>5.6349422551848827E-2</v>
      </c>
      <c r="EC241">
        <v>0.1071069141318777</v>
      </c>
      <c r="ED241">
        <v>-1.712094686190135E-2</v>
      </c>
      <c r="EE241">
        <v>0.14316946903021011</v>
      </c>
      <c r="EF241">
        <v>-7.3490521091670091E-2</v>
      </c>
      <c r="EG241">
        <v>-3.5615206676919309E-2</v>
      </c>
      <c r="EH241">
        <v>0.54351258180045303</v>
      </c>
      <c r="EI241">
        <v>-3.3335655227425758E-2</v>
      </c>
      <c r="EJ241">
        <v>6.0953683220522858E-2</v>
      </c>
      <c r="EK241">
        <v>-9.3073470857687468E-3</v>
      </c>
      <c r="EL241">
        <v>-4.8338802561753713E-3</v>
      </c>
      <c r="EM241">
        <v>-1.0045552789333939E-2</v>
      </c>
      <c r="EN241">
        <v>0.2493358888228403</v>
      </c>
      <c r="EO241">
        <v>0.3066239180520729</v>
      </c>
      <c r="EP241">
        <v>-0.26185638678643008</v>
      </c>
      <c r="EQ241">
        <v>6.2926386892075636E-2</v>
      </c>
      <c r="ER241">
        <v>-7.4091646027111491E-2</v>
      </c>
      <c r="ES241">
        <v>0.27623746191035958</v>
      </c>
      <c r="ET241">
        <v>0.42611312352212161</v>
      </c>
      <c r="EU241">
        <v>0.18397560143949199</v>
      </c>
      <c r="EV241">
        <v>0.16461859804425261</v>
      </c>
      <c r="EW241">
        <v>0.11051577431492771</v>
      </c>
      <c r="EX241">
        <v>0.31847812632821643</v>
      </c>
      <c r="EY241">
        <v>0.26825953516611462</v>
      </c>
      <c r="EZ241">
        <v>0.1100830290585538</v>
      </c>
      <c r="FA241">
        <v>0.41764564203320659</v>
      </c>
      <c r="FB241">
        <v>0.45896808991970761</v>
      </c>
      <c r="FC241">
        <v>0.1879937259673112</v>
      </c>
      <c r="FD241">
        <v>0.45843386684900822</v>
      </c>
      <c r="FE241">
        <v>0.32225487174743039</v>
      </c>
      <c r="FF241">
        <v>0.52027968264649449</v>
      </c>
      <c r="FG241">
        <v>0.51716301669257581</v>
      </c>
      <c r="FH241">
        <v>0.43816057894801841</v>
      </c>
      <c r="FI241">
        <v>0.38736096511557522</v>
      </c>
      <c r="FJ241">
        <v>0.1239494141803171</v>
      </c>
      <c r="FK241">
        <v>0.35329831448762089</v>
      </c>
      <c r="FL241">
        <v>0.12592370362052929</v>
      </c>
      <c r="FM241">
        <v>0.48805906311186542</v>
      </c>
      <c r="FN241">
        <v>0.12856894479731701</v>
      </c>
      <c r="FO241">
        <v>0.45680195170842008</v>
      </c>
      <c r="FP241">
        <v>0.47024375227819248</v>
      </c>
      <c r="FQ241">
        <v>0.34341662072113088</v>
      </c>
      <c r="FR241">
        <v>0.48153652555044513</v>
      </c>
      <c r="FS241">
        <v>0.30512975135298859</v>
      </c>
      <c r="FT241">
        <v>0.45355884370477278</v>
      </c>
      <c r="FU241">
        <v>0.42798335360885109</v>
      </c>
      <c r="FV241">
        <v>0.15248497188306059</v>
      </c>
      <c r="FW241">
        <v>0.32578213520942723</v>
      </c>
      <c r="FX241">
        <v>0.40616418331573101</v>
      </c>
      <c r="FY241">
        <v>0.19777420586241071</v>
      </c>
      <c r="FZ241">
        <v>0.29400913640732468</v>
      </c>
      <c r="GA241">
        <v>0.34783235810225221</v>
      </c>
      <c r="GB241">
        <v>0.20843796099335521</v>
      </c>
      <c r="GC241">
        <v>0.2158800715550766</v>
      </c>
      <c r="GD241">
        <v>0.39498380090177032</v>
      </c>
      <c r="GE241">
        <v>0.44540051386849938</v>
      </c>
      <c r="GF241">
        <v>0.42856931144036547</v>
      </c>
      <c r="GG241">
        <v>0.11822045378705751</v>
      </c>
      <c r="GH241">
        <v>7.6453005687513786E-2</v>
      </c>
      <c r="GI241">
        <v>0.51741421001602694</v>
      </c>
      <c r="GJ241">
        <v>0.417703032298544</v>
      </c>
      <c r="GK241">
        <v>0.14785104844235811</v>
      </c>
      <c r="GL241">
        <v>0.1599949564495948</v>
      </c>
      <c r="GM241">
        <v>0.13665520005535001</v>
      </c>
      <c r="GN241">
        <v>0.17819317312072341</v>
      </c>
      <c r="GO241">
        <v>0.1962988629878315</v>
      </c>
      <c r="GP241">
        <v>0.47169179111470122</v>
      </c>
      <c r="GQ241">
        <v>5.0653896686371949E-2</v>
      </c>
      <c r="GR241">
        <v>5.0833738495121919E-2</v>
      </c>
      <c r="GS241">
        <v>0.35343157937612468</v>
      </c>
      <c r="GT241">
        <v>0.35778453785770759</v>
      </c>
      <c r="GU241">
        <v>0.30410809443912962</v>
      </c>
      <c r="GV241">
        <v>8.0333479425144724E-2</v>
      </c>
      <c r="GW241">
        <v>0.19541798238279681</v>
      </c>
      <c r="GX241">
        <v>-1.3099097213734919E-2</v>
      </c>
      <c r="GY241">
        <v>0.30890611225554571</v>
      </c>
      <c r="GZ241">
        <v>9.7591182558985065E-2</v>
      </c>
      <c r="HA241">
        <v>0.22014227848966289</v>
      </c>
      <c r="HB241">
        <v>0.3826922029104044</v>
      </c>
      <c r="HC241">
        <v>0.36329343287205179</v>
      </c>
      <c r="HD241">
        <v>0.17782352778661009</v>
      </c>
      <c r="HE241">
        <v>0.16831729047813779</v>
      </c>
      <c r="HF241">
        <v>0.39786722962527371</v>
      </c>
      <c r="HG241">
        <v>0.204692141190225</v>
      </c>
      <c r="HH241">
        <v>0.4665104789938731</v>
      </c>
      <c r="HI241">
        <v>0.18574720920892579</v>
      </c>
      <c r="HJ241">
        <v>0.30213298627472979</v>
      </c>
      <c r="HK241">
        <v>0.2053806069015584</v>
      </c>
      <c r="HL241">
        <v>0.35020658312296621</v>
      </c>
      <c r="HM241">
        <v>0.1389567971240758</v>
      </c>
      <c r="HN241">
        <v>0.24544088824728461</v>
      </c>
      <c r="HO241">
        <v>0.32862430927657649</v>
      </c>
      <c r="HP241">
        <v>0.26963287407732989</v>
      </c>
      <c r="HQ241">
        <v>0.34143575476655019</v>
      </c>
      <c r="HR241">
        <v>0.36175830967555189</v>
      </c>
      <c r="HS241">
        <v>0.28555453972836048</v>
      </c>
      <c r="HT241">
        <v>0.26734624332946028</v>
      </c>
      <c r="HU241">
        <v>0.33071326870641371</v>
      </c>
      <c r="HV241">
        <v>0.19244365835599839</v>
      </c>
      <c r="HW241">
        <v>0.17749663869419971</v>
      </c>
      <c r="HX241">
        <v>0.46194915331036918</v>
      </c>
      <c r="HY241">
        <v>0.28644091336319538</v>
      </c>
      <c r="HZ241">
        <v>0.36178939866212451</v>
      </c>
      <c r="IA241">
        <v>0.25019023178969629</v>
      </c>
      <c r="IB241">
        <v>0.24674619958760591</v>
      </c>
      <c r="IC241">
        <v>0.44725878947581921</v>
      </c>
      <c r="ID241">
        <v>0.58961523507144964</v>
      </c>
      <c r="IE241">
        <v>0.34244766181855429</v>
      </c>
      <c r="IF241">
        <v>0.31899874039747678</v>
      </c>
      <c r="IG241">
        <v>0.26657326608608201</v>
      </c>
      <c r="IH241">
        <v>0.19011205391843039</v>
      </c>
      <c r="II241">
        <v>0.19987604381870791</v>
      </c>
      <c r="IJ241">
        <v>0.28510758121340518</v>
      </c>
      <c r="IK241">
        <v>0.27580277807838183</v>
      </c>
      <c r="IL241">
        <v>0.39356117208910141</v>
      </c>
      <c r="IM241">
        <v>0.37349083747130501</v>
      </c>
      <c r="IN241">
        <v>0.3823639975116121</v>
      </c>
      <c r="IO241">
        <v>0.42607605146331501</v>
      </c>
      <c r="IP241">
        <v>0.53645164674176171</v>
      </c>
      <c r="IQ241">
        <v>0.47764970463112688</v>
      </c>
      <c r="IR241">
        <v>0.52278394752781521</v>
      </c>
      <c r="IS241">
        <v>0.28399115193468472</v>
      </c>
      <c r="IT241">
        <v>0.61810051879282546</v>
      </c>
      <c r="IU241">
        <v>0.15119306853125741</v>
      </c>
      <c r="IV241">
        <v>0.31484558864120998</v>
      </c>
      <c r="IW241">
        <v>0.51143195162102129</v>
      </c>
      <c r="IX241">
        <v>0.48183869515171052</v>
      </c>
      <c r="IY241">
        <v>0.43070232432386207</v>
      </c>
      <c r="IZ241">
        <v>0.39128661284325961</v>
      </c>
      <c r="JA241">
        <v>0.30815178718488478</v>
      </c>
      <c r="JB241">
        <v>0.1508511078472968</v>
      </c>
      <c r="JC241">
        <v>5.2177607668716319E-2</v>
      </c>
      <c r="JD241">
        <v>0.1009683285486089</v>
      </c>
      <c r="JE241">
        <v>0.48623659159461757</v>
      </c>
      <c r="JF241">
        <v>0.19587351490300389</v>
      </c>
      <c r="JG241">
        <v>0.19914193846003089</v>
      </c>
      <c r="JH241">
        <v>0.16774899045408731</v>
      </c>
      <c r="JI241">
        <v>0.20907475250557109</v>
      </c>
      <c r="JJ241">
        <v>0.32752071209221428</v>
      </c>
      <c r="JK241">
        <v>0.2382991334977991</v>
      </c>
      <c r="JL241">
        <v>5.948285921473323E-2</v>
      </c>
      <c r="JM241">
        <v>0.26603082550747842</v>
      </c>
      <c r="JN241">
        <v>0.180135689645574</v>
      </c>
      <c r="JO241">
        <v>0.54764016358129353</v>
      </c>
      <c r="JP241">
        <v>0.23868721990733541</v>
      </c>
      <c r="JQ241">
        <v>0.3825797962326819</v>
      </c>
      <c r="JR241">
        <v>0.1464626769860842</v>
      </c>
      <c r="JS241">
        <v>0.21572509282966751</v>
      </c>
      <c r="JT241">
        <v>8.877147515248951E-2</v>
      </c>
      <c r="JU241">
        <v>0.13853430611849901</v>
      </c>
      <c r="JV241">
        <v>0.2192892575880124</v>
      </c>
      <c r="JW241">
        <v>0.28194912000256162</v>
      </c>
      <c r="JX241">
        <v>0.1976375389469433</v>
      </c>
      <c r="JY241">
        <v>0.100786668038139</v>
      </c>
      <c r="JZ241">
        <v>0.2487987040709323</v>
      </c>
      <c r="KA241">
        <v>0.29596615533068049</v>
      </c>
      <c r="KB241">
        <v>0.39110588465528701</v>
      </c>
      <c r="KC241">
        <v>0.23893498589174789</v>
      </c>
      <c r="KD241">
        <v>0.28108226578602219</v>
      </c>
      <c r="KE241">
        <v>0.2197080272902272</v>
      </c>
      <c r="KF241">
        <v>0.33847002847714308</v>
      </c>
      <c r="KG241">
        <v>0.41774995230741319</v>
      </c>
      <c r="KH241">
        <v>0.2441449473819958</v>
      </c>
      <c r="KI241">
        <v>0.22388012835621629</v>
      </c>
      <c r="KJ241">
        <v>0.31674834224394588</v>
      </c>
      <c r="KK241">
        <v>0.30090230928600969</v>
      </c>
      <c r="KL241">
        <f>MATCH(A241,'[1]BASC2_BRIEF_6yr_DEMOS_ScanInfo '!$H:$H,0)</f>
        <v>975</v>
      </c>
      <c r="KM241">
        <f>INDEX('[1]BASC2_BRIEF_6yr_DEMOS_ScanInfo '!$L:$L,KL241)</f>
        <v>1</v>
      </c>
      <c r="KN241">
        <f t="shared" si="18"/>
        <v>0</v>
      </c>
      <c r="KO241">
        <f>INDEX('[1]BASC2_BRIEF_6yr_DEMOS_ScanInfo '!$O:$O,KL241)</f>
        <v>36</v>
      </c>
      <c r="KP241">
        <f t="shared" si="19"/>
        <v>0.5</v>
      </c>
      <c r="KQ241">
        <f>MATCH(A241,[2]SelectedColumns!$A:$A,0)</f>
        <v>427</v>
      </c>
      <c r="KR241">
        <f>INDEX([2]SelectedColumns!$R:$R,KQ241)</f>
        <v>91</v>
      </c>
      <c r="KS241">
        <f>INDEX([2]SelectedColumns!$J:$J,KQ241)</f>
        <v>75</v>
      </c>
      <c r="KT241">
        <f t="shared" si="20"/>
        <v>1</v>
      </c>
      <c r="KU241">
        <f t="shared" si="21"/>
        <v>1</v>
      </c>
      <c r="KV241">
        <f t="shared" si="22"/>
        <v>1</v>
      </c>
      <c r="KW241">
        <f t="shared" si="23"/>
        <v>1</v>
      </c>
    </row>
    <row r="242" spans="1:309" x14ac:dyDescent="0.35">
      <c r="A242" t="s">
        <v>242</v>
      </c>
      <c r="B242">
        <v>4.0752254149604372E-2</v>
      </c>
      <c r="C242">
        <v>0.1179382727083715</v>
      </c>
      <c r="D242">
        <v>0.21443264194374681</v>
      </c>
      <c r="E242">
        <v>1.8429391425034861E-2</v>
      </c>
      <c r="F242">
        <v>0.1378346032703992</v>
      </c>
      <c r="G242">
        <v>0.6037922695117216</v>
      </c>
      <c r="H242">
        <v>0.19339479447772301</v>
      </c>
      <c r="I242">
        <v>-0.16563464879275361</v>
      </c>
      <c r="J242">
        <v>0.15954053258687531</v>
      </c>
      <c r="K242">
        <v>0.15958405956406779</v>
      </c>
      <c r="L242">
        <v>0.17069518277290369</v>
      </c>
      <c r="M242">
        <v>0.13960223798879071</v>
      </c>
      <c r="N242">
        <v>0.25241995995310829</v>
      </c>
      <c r="O242">
        <v>0.17061950166745299</v>
      </c>
      <c r="P242">
        <v>3.3480908383598518E-4</v>
      </c>
      <c r="Q242">
        <v>7.9020856239591097E-2</v>
      </c>
      <c r="R242">
        <v>0.43347352792344879</v>
      </c>
      <c r="S242">
        <v>0.53829949016344503</v>
      </c>
      <c r="T242">
        <v>9.9411808343665142E-2</v>
      </c>
      <c r="U242">
        <v>0.182091356446656</v>
      </c>
      <c r="V242">
        <v>0.26462805222457791</v>
      </c>
      <c r="W242">
        <v>0.1213843451447409</v>
      </c>
      <c r="X242">
        <v>0.40453003215864342</v>
      </c>
      <c r="Y242">
        <v>0.18609433182984139</v>
      </c>
      <c r="Z242">
        <v>8.8802094361684958E-2</v>
      </c>
      <c r="AA242">
        <v>-4.0268838554498698E-2</v>
      </c>
      <c r="AB242">
        <v>4.3204032192475587E-2</v>
      </c>
      <c r="AC242">
        <v>1.4478749741444251E-2</v>
      </c>
      <c r="AD242">
        <v>2.0995515959424841E-2</v>
      </c>
      <c r="AE242">
        <v>-5.9171666542077839E-2</v>
      </c>
      <c r="AF242">
        <v>0.24699418024419409</v>
      </c>
      <c r="AG242">
        <v>0.67727864683975225</v>
      </c>
      <c r="AH242">
        <v>0.1531758158991825</v>
      </c>
      <c r="AI242">
        <v>7.5290016688614791E-2</v>
      </c>
      <c r="AJ242">
        <v>0.27052236391065781</v>
      </c>
      <c r="AK242">
        <v>6.996824209286312E-2</v>
      </c>
      <c r="AL242">
        <v>-5.0892479536936867E-2</v>
      </c>
      <c r="AM242">
        <v>-0.1390827255673566</v>
      </c>
      <c r="AN242">
        <v>0.1413734360169252</v>
      </c>
      <c r="AO242">
        <v>-0.35207440549135072</v>
      </c>
      <c r="AP242">
        <v>9.3829150002862072E-2</v>
      </c>
      <c r="AQ242">
        <v>0.1563733568977024</v>
      </c>
      <c r="AR242">
        <v>0.27547772468751358</v>
      </c>
      <c r="AS242">
        <v>5.8229426306966037E-2</v>
      </c>
      <c r="AT242">
        <v>3.7745960518208672E-2</v>
      </c>
      <c r="AU242">
        <v>-2.8253012792984981E-2</v>
      </c>
      <c r="AV242">
        <v>0.32669008948070971</v>
      </c>
      <c r="AW242">
        <v>7.4030701011979616E-2</v>
      </c>
      <c r="AX242">
        <v>6.1150398887144457E-2</v>
      </c>
      <c r="AY242">
        <v>-4.0233604494004149E-2</v>
      </c>
      <c r="AZ242">
        <v>3.1887793644676872E-2</v>
      </c>
      <c r="BA242">
        <v>-0.12280739333989391</v>
      </c>
      <c r="BB242">
        <v>-1.0784399044589719E-2</v>
      </c>
      <c r="BC242">
        <v>-4.1680697987664939E-2</v>
      </c>
      <c r="BD242">
        <v>1.182743827942412E-2</v>
      </c>
      <c r="BE242">
        <v>-7.0542817654200451E-2</v>
      </c>
      <c r="BF242">
        <v>-2.2352080970037269E-2</v>
      </c>
      <c r="BG242">
        <v>8.6594379617182859E-2</v>
      </c>
      <c r="BH242">
        <v>-2.292119733338838E-2</v>
      </c>
      <c r="BI242">
        <v>-4.8930743262123773E-2</v>
      </c>
      <c r="BJ242">
        <v>-0.1106503756530666</v>
      </c>
      <c r="BK242">
        <v>6.3316275646138509E-2</v>
      </c>
      <c r="BL242">
        <v>4.3341064090997812E-2</v>
      </c>
      <c r="BM242">
        <v>0.28342838231999667</v>
      </c>
      <c r="BN242">
        <v>-5.4958951149970181E-2</v>
      </c>
      <c r="BO242">
        <v>0.48111060152190932</v>
      </c>
      <c r="BP242">
        <v>-7.4087405473222567E-2</v>
      </c>
      <c r="BQ242">
        <v>1.8142899010334061E-2</v>
      </c>
      <c r="BR242">
        <v>0.1047790064615515</v>
      </c>
      <c r="BS242">
        <v>0.72192262763023629</v>
      </c>
      <c r="BT242">
        <v>-0.120282049866077</v>
      </c>
      <c r="BU242">
        <v>-4.9983563269229259E-2</v>
      </c>
      <c r="BV242">
        <v>-0.15041725329765929</v>
      </c>
      <c r="BW242">
        <v>6.4527730307424092E-2</v>
      </c>
      <c r="BX242">
        <v>-6.0902630741856978E-2</v>
      </c>
      <c r="BY242">
        <v>5.938572419318211E-2</v>
      </c>
      <c r="BZ242">
        <v>0.19576986478490829</v>
      </c>
      <c r="CA242">
        <v>-0.15398209506654431</v>
      </c>
      <c r="CB242">
        <v>1.7890654201003331E-2</v>
      </c>
      <c r="CC242">
        <v>0.34419055264064369</v>
      </c>
      <c r="CD242">
        <v>0.1154983756972754</v>
      </c>
      <c r="CE242">
        <v>0.16376638014041231</v>
      </c>
      <c r="CF242">
        <v>3.2130049220465917E-2</v>
      </c>
      <c r="CG242">
        <v>0.16056196144013921</v>
      </c>
      <c r="CH242">
        <v>0.20463066910533059</v>
      </c>
      <c r="CI242">
        <v>-0.14085726126244591</v>
      </c>
      <c r="CJ242">
        <v>7.4543455774175982E-2</v>
      </c>
      <c r="CK242">
        <v>-0.14654000918475529</v>
      </c>
      <c r="CL242">
        <v>-4.6281262742250417E-2</v>
      </c>
      <c r="CM242">
        <v>1.5677914188382269E-2</v>
      </c>
      <c r="CN242">
        <v>0.45174450031189572</v>
      </c>
      <c r="CO242">
        <v>0.59456424063578961</v>
      </c>
      <c r="CP242">
        <v>-2.532711370610952E-2</v>
      </c>
      <c r="CQ242">
        <v>0.15236652903094419</v>
      </c>
      <c r="CR242">
        <v>0.19777671359174079</v>
      </c>
      <c r="CS242">
        <v>7.288222972787084E-2</v>
      </c>
      <c r="CT242">
        <v>0.2380559803228115</v>
      </c>
      <c r="CU242">
        <v>3.0602381014687371E-2</v>
      </c>
      <c r="CV242">
        <v>7.539102472124326E-2</v>
      </c>
      <c r="CW242">
        <v>-2.0362779905763299E-2</v>
      </c>
      <c r="CX242">
        <v>7.8838346952143867E-2</v>
      </c>
      <c r="CY242">
        <v>5.3616955238824149E-2</v>
      </c>
      <c r="CZ242">
        <v>4.7456433617839133E-2</v>
      </c>
      <c r="DA242">
        <v>4.821589134762605E-2</v>
      </c>
      <c r="DB242">
        <v>0.13133677927433809</v>
      </c>
      <c r="DC242">
        <v>0.25837272351500368</v>
      </c>
      <c r="DD242">
        <v>0.26483183143505828</v>
      </c>
      <c r="DE242">
        <v>5.470391053694601E-2</v>
      </c>
      <c r="DF242">
        <v>0.16081547976857699</v>
      </c>
      <c r="DG242">
        <v>0.18417807974974101</v>
      </c>
      <c r="DH242">
        <v>-0.1064667614958741</v>
      </c>
      <c r="DI242">
        <v>-5.2403734982862098E-2</v>
      </c>
      <c r="DJ242">
        <v>3.0187871076082781E-2</v>
      </c>
      <c r="DK242">
        <v>-0.16764745534448641</v>
      </c>
      <c r="DL242">
        <v>0.15686574714412499</v>
      </c>
      <c r="DM242">
        <v>7.0853830264454132E-2</v>
      </c>
      <c r="DN242">
        <v>0.2307603325368002</v>
      </c>
      <c r="DO242">
        <v>-1.458674993944831E-2</v>
      </c>
      <c r="DP242">
        <v>-1.113075842674704E-2</v>
      </c>
      <c r="DQ242">
        <v>7.0280305888762884E-2</v>
      </c>
      <c r="DR242">
        <v>0.41327285202330238</v>
      </c>
      <c r="DS242">
        <v>0.2247221311947705</v>
      </c>
      <c r="DT242">
        <v>0.15172427398364241</v>
      </c>
      <c r="DU242">
        <v>8.0123526403121481E-2</v>
      </c>
      <c r="DV242">
        <v>0.14898378723287431</v>
      </c>
      <c r="DW242">
        <v>-0.17276030674322351</v>
      </c>
      <c r="DX242">
        <v>-7.7135025342734309E-2</v>
      </c>
      <c r="DY242">
        <v>1.8838328180908359E-2</v>
      </c>
      <c r="DZ242">
        <v>5.1119445327407857E-2</v>
      </c>
      <c r="EA242">
        <v>-3.0190780307379761E-3</v>
      </c>
      <c r="EB242">
        <v>-0.16067156466758689</v>
      </c>
      <c r="EC242">
        <v>-0.1185791546250918</v>
      </c>
      <c r="ED242">
        <v>1.370188923359339E-2</v>
      </c>
      <c r="EE242">
        <v>-9.2337754955643891E-2</v>
      </c>
      <c r="EF242">
        <v>2.5710544940853231E-2</v>
      </c>
      <c r="EG242">
        <v>-0.1132271250781869</v>
      </c>
      <c r="EH242">
        <v>0.21870955004488971</v>
      </c>
      <c r="EI242">
        <v>-1.600196477116711E-2</v>
      </c>
      <c r="EJ242">
        <v>0.1435401778020311</v>
      </c>
      <c r="EK242">
        <v>0.62487868245794909</v>
      </c>
      <c r="EL242">
        <v>1.489020393155061E-2</v>
      </c>
      <c r="EM242">
        <v>8.173819016962125E-2</v>
      </c>
      <c r="EN242">
        <v>0.2262081737697246</v>
      </c>
      <c r="EO242">
        <v>0.29103097648134302</v>
      </c>
      <c r="EP242">
        <v>-0.28520957250749152</v>
      </c>
      <c r="EQ242">
        <v>0.11470113807288961</v>
      </c>
      <c r="ER242">
        <v>-0.1631338670696825</v>
      </c>
      <c r="ES242">
        <v>0.22924688201572341</v>
      </c>
      <c r="ET242">
        <v>0.33066675417874491</v>
      </c>
      <c r="EU242">
        <v>0.46037444822362239</v>
      </c>
      <c r="EV242">
        <v>0.41720496092449921</v>
      </c>
      <c r="EW242">
        <v>0.17940614928685339</v>
      </c>
      <c r="EX242">
        <v>0.27574167900255542</v>
      </c>
      <c r="EY242">
        <v>0.2207267255962044</v>
      </c>
      <c r="EZ242">
        <v>0.52066307854895078</v>
      </c>
      <c r="FA242">
        <v>0.1704879297388249</v>
      </c>
      <c r="FB242">
        <v>0.33964257156871469</v>
      </c>
      <c r="FC242">
        <v>0.2047367636435449</v>
      </c>
      <c r="FD242">
        <v>0.53683799566345214</v>
      </c>
      <c r="FE242">
        <v>0.31854123396384632</v>
      </c>
      <c r="FF242">
        <v>0.43916158046649151</v>
      </c>
      <c r="FG242">
        <v>0.54674908486973428</v>
      </c>
      <c r="FH242">
        <v>0.30528532657131979</v>
      </c>
      <c r="FI242">
        <v>0.63900691328253478</v>
      </c>
      <c r="FJ242">
        <v>0.2193226328300911</v>
      </c>
      <c r="FK242">
        <v>0.7516959227869342</v>
      </c>
      <c r="FL242">
        <v>0.40540255710090778</v>
      </c>
      <c r="FM242">
        <v>0.44137535415145179</v>
      </c>
      <c r="FN242">
        <v>0.54500905268202726</v>
      </c>
      <c r="FO242">
        <v>0.26566917382956778</v>
      </c>
      <c r="FP242">
        <v>0.47312629199140932</v>
      </c>
      <c r="FQ242">
        <v>0.26352953913197791</v>
      </c>
      <c r="FR242">
        <v>0.54572211770433376</v>
      </c>
      <c r="FS242">
        <v>0.38020203335346148</v>
      </c>
      <c r="FT242">
        <v>0.36308358762014842</v>
      </c>
      <c r="FU242">
        <v>0.40625389270796008</v>
      </c>
      <c r="FV242">
        <v>0.13357256520285679</v>
      </c>
      <c r="FW242">
        <v>0.70194678308787017</v>
      </c>
      <c r="FX242">
        <v>0.85278662227609314</v>
      </c>
      <c r="FY242">
        <v>0.27400471834486517</v>
      </c>
      <c r="FZ242">
        <v>0.37572592725175452</v>
      </c>
      <c r="GA242">
        <v>0.45790226614907359</v>
      </c>
      <c r="GB242">
        <v>0.22759375114658001</v>
      </c>
      <c r="GC242">
        <v>0.43422321193454161</v>
      </c>
      <c r="GD242">
        <v>0.39596108355725212</v>
      </c>
      <c r="GE242">
        <v>0.5035050097469822</v>
      </c>
      <c r="GF242">
        <v>0.75032319944615211</v>
      </c>
      <c r="GG242">
        <v>0.31614415202550988</v>
      </c>
      <c r="GH242">
        <v>0.26712538432031691</v>
      </c>
      <c r="GI242">
        <v>0.42654573958448982</v>
      </c>
      <c r="GJ242">
        <v>0.60431091985126639</v>
      </c>
      <c r="GK242">
        <v>0.18541786904377</v>
      </c>
      <c r="GL242">
        <v>0.15832538348664399</v>
      </c>
      <c r="GM242">
        <v>0.39771593657796211</v>
      </c>
      <c r="GN242">
        <v>0.46804549861956052</v>
      </c>
      <c r="GO242">
        <v>0.18739803215938919</v>
      </c>
      <c r="GP242">
        <v>0.48722377943550482</v>
      </c>
      <c r="GQ242">
        <v>0.27461679143139861</v>
      </c>
      <c r="GR242">
        <v>0.33186234536572101</v>
      </c>
      <c r="GS242">
        <v>0.32149071866564971</v>
      </c>
      <c r="GT242">
        <v>0.31185019552493032</v>
      </c>
      <c r="GU242">
        <v>0.34184731723296963</v>
      </c>
      <c r="GV242">
        <v>3.7906392340802557E-2</v>
      </c>
      <c r="GW242">
        <v>0.33110312060151742</v>
      </c>
      <c r="GX242">
        <v>0.34128094484762461</v>
      </c>
      <c r="GY242">
        <v>0.13217634643671719</v>
      </c>
      <c r="GZ242">
        <v>0.28699790183589852</v>
      </c>
      <c r="HA242">
        <v>0.18630494342178019</v>
      </c>
      <c r="HB242">
        <v>0.31426068936361912</v>
      </c>
      <c r="HC242">
        <v>9.263013304161706E-2</v>
      </c>
      <c r="HD242">
        <v>0.16863738965069761</v>
      </c>
      <c r="HE242">
        <v>0.19288841730343451</v>
      </c>
      <c r="HF242">
        <v>0.68366459657691414</v>
      </c>
      <c r="HG242">
        <v>8.2509908534768972E-2</v>
      </c>
      <c r="HH242">
        <v>0.50134568713795591</v>
      </c>
      <c r="HI242">
        <v>6.7083354809874207E-2</v>
      </c>
      <c r="HJ242">
        <v>0.12739355535548241</v>
      </c>
      <c r="HK242">
        <v>0.21996240585585811</v>
      </c>
      <c r="HL242">
        <v>0.68034665075650347</v>
      </c>
      <c r="HM242">
        <v>0.28664685352200697</v>
      </c>
      <c r="HN242">
        <v>0.25635115605728959</v>
      </c>
      <c r="HO242">
        <v>0.18628233653305629</v>
      </c>
      <c r="HP242">
        <v>0.25111235647806812</v>
      </c>
      <c r="HQ242">
        <v>0.24151741980843791</v>
      </c>
      <c r="HR242">
        <v>0.63031513852643806</v>
      </c>
      <c r="HS242">
        <v>0.31338248459658807</v>
      </c>
      <c r="HT242">
        <v>0.29293506460743712</v>
      </c>
      <c r="HU242">
        <v>0.31868874334266561</v>
      </c>
      <c r="HV242">
        <v>0.1182976853554436</v>
      </c>
      <c r="HW242">
        <v>0.27418510306995308</v>
      </c>
      <c r="HX242">
        <v>0.48130000429562109</v>
      </c>
      <c r="HY242">
        <v>0.26137757095369352</v>
      </c>
      <c r="HZ242">
        <v>0.52692183705180462</v>
      </c>
      <c r="IA242">
        <v>0.5151964036000628</v>
      </c>
      <c r="IB242">
        <v>0.26552597015337009</v>
      </c>
      <c r="IC242">
        <v>0.2755090626418924</v>
      </c>
      <c r="ID242">
        <v>0.52114593654901364</v>
      </c>
      <c r="IE242">
        <v>0.4137969260912604</v>
      </c>
      <c r="IF242">
        <v>0.39049285925025401</v>
      </c>
      <c r="IG242">
        <v>0.37438985453295909</v>
      </c>
      <c r="IH242">
        <v>0.46136349884159428</v>
      </c>
      <c r="II242">
        <v>0.27895312774485009</v>
      </c>
      <c r="IJ242">
        <v>0.43092726534072168</v>
      </c>
      <c r="IK242">
        <v>0.48502022110734633</v>
      </c>
      <c r="IL242">
        <v>0.25859348087931422</v>
      </c>
      <c r="IM242">
        <v>0.4698365995022325</v>
      </c>
      <c r="IN242">
        <v>0.23585236320647729</v>
      </c>
      <c r="IO242">
        <v>0.3958640872518448</v>
      </c>
      <c r="IP242">
        <v>0.32684041513329087</v>
      </c>
      <c r="IQ242">
        <v>0.70431438040400307</v>
      </c>
      <c r="IR242">
        <v>0.44442944661300299</v>
      </c>
      <c r="IS242">
        <v>0.69272252740554763</v>
      </c>
      <c r="IT242">
        <v>0.57941121763092474</v>
      </c>
      <c r="IU242">
        <v>0.35401034984662483</v>
      </c>
      <c r="IV242">
        <v>0.30482466266161451</v>
      </c>
      <c r="IW242">
        <v>0.49513429941313492</v>
      </c>
      <c r="IX242">
        <v>0.59178923106961467</v>
      </c>
      <c r="IY242">
        <v>0.43286913444471231</v>
      </c>
      <c r="IZ242">
        <v>0.36385534966982508</v>
      </c>
      <c r="JA242">
        <v>0.47910085446652362</v>
      </c>
      <c r="JB242">
        <v>0.13310657584814869</v>
      </c>
      <c r="JC242">
        <v>0.46985880942856079</v>
      </c>
      <c r="JD242">
        <v>0.1440214895010796</v>
      </c>
      <c r="JE242">
        <v>0.37532989203012229</v>
      </c>
      <c r="JF242">
        <v>0.56298674445066177</v>
      </c>
      <c r="JG242">
        <v>0.32773005627830087</v>
      </c>
      <c r="JH242">
        <v>0.18085354216756061</v>
      </c>
      <c r="JI242">
        <v>0.44084067553462009</v>
      </c>
      <c r="JJ242">
        <v>0.37572615900683998</v>
      </c>
      <c r="JK242">
        <v>0.25363854235787647</v>
      </c>
      <c r="JL242">
        <v>0.22457636276452231</v>
      </c>
      <c r="JM242">
        <v>0.41901390327875232</v>
      </c>
      <c r="JN242">
        <v>0.1517898398964854</v>
      </c>
      <c r="JO242">
        <v>0.28735771156808182</v>
      </c>
      <c r="JP242">
        <v>0.1844330013885592</v>
      </c>
      <c r="JQ242">
        <v>0.27965226953816491</v>
      </c>
      <c r="JR242">
        <v>0.1077352892561229</v>
      </c>
      <c r="JS242">
        <v>0.27318876559788691</v>
      </c>
      <c r="JT242">
        <v>7.9105417752900947E-2</v>
      </c>
      <c r="JU242">
        <v>0.24822615984454821</v>
      </c>
      <c r="JV242">
        <v>9.5428947723393984E-2</v>
      </c>
      <c r="JW242">
        <v>0.28027006455788422</v>
      </c>
      <c r="JX242">
        <v>0.1132242647205243</v>
      </c>
      <c r="JY242">
        <v>3.5989035992670108E-2</v>
      </c>
      <c r="JZ242">
        <v>0.24504160458124971</v>
      </c>
      <c r="KA242">
        <v>0.1097144875761084</v>
      </c>
      <c r="KB242">
        <v>0.60086508590571319</v>
      </c>
      <c r="KC242">
        <v>0.12705965740754491</v>
      </c>
      <c r="KD242">
        <v>0.34344204872955558</v>
      </c>
      <c r="KE242">
        <v>0.3611430242661432</v>
      </c>
      <c r="KF242">
        <v>0.13409659325943721</v>
      </c>
      <c r="KG242">
        <v>0.2220134141035098</v>
      </c>
      <c r="KH242">
        <v>0.58071099263233861</v>
      </c>
      <c r="KI242">
        <v>0.14877783501507569</v>
      </c>
      <c r="KJ242">
        <v>0.29008028676029829</v>
      </c>
      <c r="KK242">
        <v>0.41771201899004479</v>
      </c>
      <c r="KL242">
        <f>MATCH(A242,'[1]BASC2_BRIEF_6yr_DEMOS_ScanInfo '!$H:$H,0)</f>
        <v>980</v>
      </c>
      <c r="KM242">
        <f>INDEX('[1]BASC2_BRIEF_6yr_DEMOS_ScanInfo '!$L:$L,KL242)</f>
        <v>1</v>
      </c>
      <c r="KN242">
        <f t="shared" si="18"/>
        <v>0</v>
      </c>
      <c r="KO242">
        <f>INDEX('[1]BASC2_BRIEF_6yr_DEMOS_ScanInfo '!$O:$O,KL242)</f>
        <v>34</v>
      </c>
      <c r="KP242">
        <f t="shared" si="19"/>
        <v>0.33333333333333331</v>
      </c>
      <c r="KQ242" t="e">
        <f>MATCH(A242,[2]SelectedColumns!$A:$A,0)</f>
        <v>#N/A</v>
      </c>
      <c r="KR242" t="e">
        <f>INDEX([2]SelectedColumns!$R:$R,KQ242)</f>
        <v>#N/A</v>
      </c>
      <c r="KS242" t="e">
        <f>INDEX([2]SelectedColumns!$J:$J,KQ242)</f>
        <v>#N/A</v>
      </c>
      <c r="KT242" t="e">
        <f t="shared" si="20"/>
        <v>#N/A</v>
      </c>
      <c r="KU242" t="e">
        <f t="shared" si="21"/>
        <v>#N/A</v>
      </c>
      <c r="KV242" t="e">
        <f t="shared" si="22"/>
        <v>#N/A</v>
      </c>
      <c r="KW242" t="e">
        <f t="shared" si="23"/>
        <v>#N/A</v>
      </c>
    </row>
    <row r="243" spans="1:309" x14ac:dyDescent="0.35">
      <c r="A243" t="s">
        <v>243</v>
      </c>
      <c r="B243">
        <v>0.54135223556971379</v>
      </c>
      <c r="C243">
        <v>0.14452514784478199</v>
      </c>
      <c r="D243">
        <v>0.41486618478863901</v>
      </c>
      <c r="E243">
        <v>0.1491511317853311</v>
      </c>
      <c r="F243">
        <v>0.26020334439135939</v>
      </c>
      <c r="G243">
        <v>0.60447140533230648</v>
      </c>
      <c r="H243">
        <v>0.45663881301637449</v>
      </c>
      <c r="I243">
        <v>3.4490235490761911E-2</v>
      </c>
      <c r="J243">
        <v>0.21559526234702719</v>
      </c>
      <c r="K243">
        <v>0.16832751831165421</v>
      </c>
      <c r="L243">
        <v>0.29459713889038991</v>
      </c>
      <c r="M243">
        <v>0.1301717466256305</v>
      </c>
      <c r="N243">
        <v>0.61002968675016311</v>
      </c>
      <c r="O243">
        <v>0.27874135470959138</v>
      </c>
      <c r="P243">
        <v>0.32995255067182638</v>
      </c>
      <c r="Q243">
        <v>0.32741435061306817</v>
      </c>
      <c r="R243">
        <v>0.26877478948276617</v>
      </c>
      <c r="S243">
        <v>0.51567958741830977</v>
      </c>
      <c r="T243">
        <v>0.19575302744862291</v>
      </c>
      <c r="U243">
        <v>0.28670713825326488</v>
      </c>
      <c r="V243">
        <v>8.5290045533180425E-2</v>
      </c>
      <c r="W243">
        <v>0.3309781126589677</v>
      </c>
      <c r="X243">
        <v>0.25407332516880721</v>
      </c>
      <c r="Y243">
        <v>0.68704035670390895</v>
      </c>
      <c r="Z243">
        <v>0.12529600848579839</v>
      </c>
      <c r="AA243">
        <v>0.14942275885388881</v>
      </c>
      <c r="AB243">
        <v>0.1945421378095302</v>
      </c>
      <c r="AC243">
        <v>7.8875567733922569E-3</v>
      </c>
      <c r="AD243">
        <v>0.14122171460768571</v>
      </c>
      <c r="AE243">
        <v>0.1085273150166188</v>
      </c>
      <c r="AF243">
        <v>0.53580587759972209</v>
      </c>
      <c r="AG243">
        <v>0.20616950719135721</v>
      </c>
      <c r="AH243">
        <v>0.27893676204229712</v>
      </c>
      <c r="AI243">
        <v>0.1478447148864874</v>
      </c>
      <c r="AJ243">
        <v>0.1099449037028897</v>
      </c>
      <c r="AK243">
        <v>0.13948918741404029</v>
      </c>
      <c r="AL243">
        <v>-2.5711241327442961E-2</v>
      </c>
      <c r="AM243">
        <v>-4.8643952045594803E-2</v>
      </c>
      <c r="AN243">
        <v>0.43981990892595468</v>
      </c>
      <c r="AO243">
        <v>-0.3347207580160263</v>
      </c>
      <c r="AP243">
        <v>0.1269867266660116</v>
      </c>
      <c r="AQ243">
        <v>0.49436218815024963</v>
      </c>
      <c r="AR243">
        <v>0.1479107507672883</v>
      </c>
      <c r="AS243">
        <v>0.1691029526416816</v>
      </c>
      <c r="AT243">
        <v>7.9571622363257211E-2</v>
      </c>
      <c r="AU243">
        <v>0.14515397710601291</v>
      </c>
      <c r="AV243">
        <v>0.68064618531666299</v>
      </c>
      <c r="AW243">
        <v>0.14644385921527589</v>
      </c>
      <c r="AX243">
        <v>0.2142054749890254</v>
      </c>
      <c r="AY243">
        <v>0.26288596774543288</v>
      </c>
      <c r="AZ243">
        <v>0.1050717448819833</v>
      </c>
      <c r="BA243">
        <v>0.37558344365742208</v>
      </c>
      <c r="BB243">
        <v>6.7418358603350326E-2</v>
      </c>
      <c r="BC243">
        <v>-6.2122761326702802E-2</v>
      </c>
      <c r="BD243">
        <v>0.20765912438191639</v>
      </c>
      <c r="BE243">
        <v>2.176960956550689E-2</v>
      </c>
      <c r="BF243">
        <v>0.25696757651663349</v>
      </c>
      <c r="BG243">
        <v>0.15997707133854819</v>
      </c>
      <c r="BH243">
        <v>-1.7825526187344232E-2</v>
      </c>
      <c r="BI243">
        <v>0.20147777857884441</v>
      </c>
      <c r="BJ243">
        <v>7.5326748682019273E-2</v>
      </c>
      <c r="BK243">
        <v>8.3576530588209907E-2</v>
      </c>
      <c r="BL243">
        <v>0.2404678953571944</v>
      </c>
      <c r="BM243">
        <v>0.73312382164207557</v>
      </c>
      <c r="BN243">
        <v>3.9394136360791032E-2</v>
      </c>
      <c r="BO243">
        <v>0.85143353639524877</v>
      </c>
      <c r="BP243">
        <v>3.8444370766780089E-2</v>
      </c>
      <c r="BQ243">
        <v>7.3143904979160901E-2</v>
      </c>
      <c r="BR243">
        <v>0.1737368683645408</v>
      </c>
      <c r="BS243">
        <v>0.87519939161431115</v>
      </c>
      <c r="BT243">
        <v>-0.13790214377146179</v>
      </c>
      <c r="BU243">
        <v>-1.635185953153151E-3</v>
      </c>
      <c r="BV243">
        <v>-5.5533057527581857E-2</v>
      </c>
      <c r="BW243">
        <v>9.99254571025181E-2</v>
      </c>
      <c r="BX243">
        <v>0.35776956785767311</v>
      </c>
      <c r="BY243">
        <v>0.2206122778557362</v>
      </c>
      <c r="BZ243">
        <v>0.200366000317905</v>
      </c>
      <c r="CA243">
        <v>0.23266931807448321</v>
      </c>
      <c r="CB243">
        <v>0.42977478670611857</v>
      </c>
      <c r="CC243">
        <v>0.67920230164089079</v>
      </c>
      <c r="CD243">
        <v>-5.0702024456337202E-2</v>
      </c>
      <c r="CE243">
        <v>-9.981203704927033E-2</v>
      </c>
      <c r="CF243">
        <v>-0.1222611713203243</v>
      </c>
      <c r="CG243">
        <v>0.30635917313648142</v>
      </c>
      <c r="CH243">
        <v>0.26015316006598882</v>
      </c>
      <c r="CI243">
        <v>7.8467267867810664E-2</v>
      </c>
      <c r="CJ243">
        <v>0.60450686599236914</v>
      </c>
      <c r="CK243">
        <v>0.47432661933317649</v>
      </c>
      <c r="CL243">
        <v>0.36028221281097278</v>
      </c>
      <c r="CM243">
        <v>8.5823781044629177E-2</v>
      </c>
      <c r="CN243">
        <v>0.49693409807069677</v>
      </c>
      <c r="CO243">
        <v>0.58247755164155524</v>
      </c>
      <c r="CP243">
        <v>7.5683540091537438E-2</v>
      </c>
      <c r="CQ243">
        <v>0.29478614935374892</v>
      </c>
      <c r="CR243">
        <v>0.25226764472465663</v>
      </c>
      <c r="CS243">
        <v>0.25144446346701971</v>
      </c>
      <c r="CT243">
        <v>0.109745913337391</v>
      </c>
      <c r="CU243">
        <v>0.923926942543146</v>
      </c>
      <c r="CV243">
        <v>0.38394698736643917</v>
      </c>
      <c r="CW243">
        <v>0.16176953836055111</v>
      </c>
      <c r="CX243">
        <v>7.0928713004516863E-2</v>
      </c>
      <c r="CY243">
        <v>-2.9455723340552801E-2</v>
      </c>
      <c r="CZ243">
        <v>0.23589627281426001</v>
      </c>
      <c r="DA243">
        <v>6.1949035053820767E-2</v>
      </c>
      <c r="DB243">
        <v>0.49229338035435161</v>
      </c>
      <c r="DC243">
        <v>0.37876493639628139</v>
      </c>
      <c r="DD243">
        <v>0.3506532361933884</v>
      </c>
      <c r="DE243">
        <v>9.981294969160448E-2</v>
      </c>
      <c r="DF243">
        <v>-2.3107656502249659E-2</v>
      </c>
      <c r="DG243">
        <v>0.16612355024907061</v>
      </c>
      <c r="DH243">
        <v>9.066045225027386E-2</v>
      </c>
      <c r="DI243">
        <v>0.1232096465756967</v>
      </c>
      <c r="DJ243">
        <v>0.49853588610994709</v>
      </c>
      <c r="DK243">
        <v>-0.14394186646407661</v>
      </c>
      <c r="DL243">
        <v>0.2232863566570662</v>
      </c>
      <c r="DM243">
        <v>0.26247499296621313</v>
      </c>
      <c r="DN243">
        <v>0.28171276673479873</v>
      </c>
      <c r="DO243">
        <v>0.18310093123901461</v>
      </c>
      <c r="DP243">
        <v>9.1762457672408537E-3</v>
      </c>
      <c r="DQ243">
        <v>6.3978870697727563E-2</v>
      </c>
      <c r="DR243">
        <v>0.96233555211651001</v>
      </c>
      <c r="DS243">
        <v>0.35006914764556463</v>
      </c>
      <c r="DT243">
        <v>0.29203635282134432</v>
      </c>
      <c r="DU243">
        <v>0.1483227319762184</v>
      </c>
      <c r="DV243">
        <v>9.0480077769099054E-2</v>
      </c>
      <c r="DW243">
        <v>0.52885671230266951</v>
      </c>
      <c r="DX243">
        <v>0.18623659368053369</v>
      </c>
      <c r="DY243">
        <v>7.8213516423788265E-2</v>
      </c>
      <c r="DZ243">
        <v>0.7634721257971252</v>
      </c>
      <c r="EA243">
        <v>-8.9957955789212729E-3</v>
      </c>
      <c r="EB243">
        <v>0.48333454215873611</v>
      </c>
      <c r="EC243">
        <v>-2.9687746419532649E-2</v>
      </c>
      <c r="ED243">
        <v>0.12530228441585911</v>
      </c>
      <c r="EE243">
        <v>0.68122722340644293</v>
      </c>
      <c r="EF243">
        <v>-8.8586653750498012E-2</v>
      </c>
      <c r="EG243">
        <v>0.8240351899393048</v>
      </c>
      <c r="EH243">
        <v>0.61167348636694785</v>
      </c>
      <c r="EI243">
        <v>0.92677844753802119</v>
      </c>
      <c r="EJ243">
        <v>0.35745660376619842</v>
      </c>
      <c r="EK243">
        <v>0.34941453119746319</v>
      </c>
      <c r="EL243">
        <v>0.1068475099948263</v>
      </c>
      <c r="EM243">
        <v>8.169923487841646E-2</v>
      </c>
      <c r="EN243">
        <v>0.27787717977497262</v>
      </c>
      <c r="EO243">
        <v>0.72968992293414603</v>
      </c>
      <c r="EP243">
        <v>-0.19963651566945481</v>
      </c>
      <c r="EQ243">
        <v>4.9371422487574201E-2</v>
      </c>
      <c r="ER243">
        <v>-7.648583839689671E-2</v>
      </c>
      <c r="ES243">
        <v>0.23348112130283979</v>
      </c>
      <c r="ET243">
        <v>0.5108383247962488</v>
      </c>
      <c r="EU243">
        <v>0.55644845056504777</v>
      </c>
      <c r="EV243">
        <v>0.30017663711051951</v>
      </c>
      <c r="EW243">
        <v>0.1355564217014876</v>
      </c>
      <c r="EX243">
        <v>0.20515219688991421</v>
      </c>
      <c r="EY243">
        <v>0.41604458737258693</v>
      </c>
      <c r="EZ243">
        <v>0.13279405416598911</v>
      </c>
      <c r="FA243">
        <v>0.228069550971121</v>
      </c>
      <c r="FB243">
        <v>0.24521985795391629</v>
      </c>
      <c r="FC243">
        <v>0.1481364583200975</v>
      </c>
      <c r="FD243">
        <v>0.40420104084587932</v>
      </c>
      <c r="FE243">
        <v>0.58032596398411207</v>
      </c>
      <c r="FF243">
        <v>0.37382308704515599</v>
      </c>
      <c r="FG243">
        <v>0.52783042501584609</v>
      </c>
      <c r="FH243">
        <v>0.2165237496909356</v>
      </c>
      <c r="FI243">
        <v>0.1510345667910101</v>
      </c>
      <c r="FJ243">
        <v>1.277309050590588</v>
      </c>
      <c r="FK243">
        <v>0.96579898980267043</v>
      </c>
      <c r="FL243">
        <v>0.39880159168068369</v>
      </c>
      <c r="FM243">
        <v>0.43477404583727147</v>
      </c>
      <c r="FN243">
        <v>0.53848500255174381</v>
      </c>
      <c r="FO243">
        <v>0.40919221985797372</v>
      </c>
      <c r="FP243">
        <v>0.54591156469236213</v>
      </c>
      <c r="FQ243">
        <v>0.21444425999918881</v>
      </c>
      <c r="FR243">
        <v>0.38172753252894792</v>
      </c>
      <c r="FS243">
        <v>0.30837675765977868</v>
      </c>
      <c r="FT243">
        <v>0.16086715523836381</v>
      </c>
      <c r="FU243">
        <v>0.49058687716793292</v>
      </c>
      <c r="FV243">
        <v>7.8379104142794753E-2</v>
      </c>
      <c r="FW243">
        <v>0.69333001258801497</v>
      </c>
      <c r="FX243">
        <v>0.53779051445597681</v>
      </c>
      <c r="FY243">
        <v>8.7995683903653893E-2</v>
      </c>
      <c r="FZ243">
        <v>0.8945276597328452</v>
      </c>
      <c r="GA243">
        <v>0.59418083755704054</v>
      </c>
      <c r="GB243">
        <v>0.51936106707371299</v>
      </c>
      <c r="GC243">
        <v>0.22215405457353241</v>
      </c>
      <c r="GD243">
        <v>0.40798895568119281</v>
      </c>
      <c r="GE243">
        <v>0.40546284118811982</v>
      </c>
      <c r="GF243">
        <v>0.1529004639729753</v>
      </c>
      <c r="GG243">
        <v>0.13013957807290161</v>
      </c>
      <c r="GH243">
        <v>0.22387246628362881</v>
      </c>
      <c r="GI243">
        <v>0.543441116009309</v>
      </c>
      <c r="GJ243">
        <v>0.35915631307172091</v>
      </c>
      <c r="GK243">
        <v>0.13091577842342569</v>
      </c>
      <c r="GL243">
        <v>8.3947942747325477E-2</v>
      </c>
      <c r="GM243">
        <v>0.56009094954028438</v>
      </c>
      <c r="GN243">
        <v>0.66622106167376438</v>
      </c>
      <c r="GO243">
        <v>0.94620808902388553</v>
      </c>
      <c r="GP243">
        <v>1.4168462967867701</v>
      </c>
      <c r="GQ243">
        <v>0.1777191477092927</v>
      </c>
      <c r="GR243">
        <v>0.32315070218751257</v>
      </c>
      <c r="GS243">
        <v>0.27947418988404749</v>
      </c>
      <c r="GT243">
        <v>0.18482184355557971</v>
      </c>
      <c r="GU243">
        <v>0.1113837874080631</v>
      </c>
      <c r="GV243">
        <v>2.2517865924276639E-2</v>
      </c>
      <c r="GW243">
        <v>0.21671380188625519</v>
      </c>
      <c r="GX243">
        <v>0.16330772746097719</v>
      </c>
      <c r="GY243">
        <v>0.34478961418746212</v>
      </c>
      <c r="GZ243">
        <v>0.1188659461308831</v>
      </c>
      <c r="HA243">
        <v>0.237915896471073</v>
      </c>
      <c r="HB243">
        <v>0.44073480678065308</v>
      </c>
      <c r="HC243">
        <v>4.6169927372073302E-2</v>
      </c>
      <c r="HD243">
        <v>0.40696504673763662</v>
      </c>
      <c r="HE243">
        <v>7.8943714365721007E-2</v>
      </c>
      <c r="HF243">
        <v>0.54491267322565595</v>
      </c>
      <c r="HG243">
        <v>0.31230395032497132</v>
      </c>
      <c r="HH243">
        <v>0.26644468103307051</v>
      </c>
      <c r="HI243">
        <v>0.12124695039416911</v>
      </c>
      <c r="HJ243">
        <v>0.1073611294879879</v>
      </c>
      <c r="HK243">
        <v>0.3606921888239889</v>
      </c>
      <c r="HL243">
        <v>0.45255366048039031</v>
      </c>
      <c r="HM243">
        <v>0.13420899251769661</v>
      </c>
      <c r="HN243">
        <v>0.29138508096851889</v>
      </c>
      <c r="HO243">
        <v>0.212482798978783</v>
      </c>
      <c r="HP243">
        <v>0.18861786608738529</v>
      </c>
      <c r="HQ243">
        <v>0.27762822313024121</v>
      </c>
      <c r="HR243">
        <v>9.6616392398519768E-2</v>
      </c>
      <c r="HS243">
        <v>0.5323093261792653</v>
      </c>
      <c r="HT243">
        <v>0.1791569255635386</v>
      </c>
      <c r="HU243">
        <v>0.27709456116843251</v>
      </c>
      <c r="HV243">
        <v>0.1213284847311356</v>
      </c>
      <c r="HW243">
        <v>0.14916962193097241</v>
      </c>
      <c r="HX243">
        <v>0.2139475215479909</v>
      </c>
      <c r="HY243">
        <v>0.61376288277910029</v>
      </c>
      <c r="HZ243">
        <v>0.39979612521293528</v>
      </c>
      <c r="IA243">
        <v>0.31912464263480939</v>
      </c>
      <c r="IB243">
        <v>0.39342612041883041</v>
      </c>
      <c r="IC243">
        <v>0.38468329293065712</v>
      </c>
      <c r="ID243">
        <v>0.4443539307618542</v>
      </c>
      <c r="IE243">
        <v>0.28800552038966948</v>
      </c>
      <c r="IF243">
        <v>0.2316829852726193</v>
      </c>
      <c r="IG243">
        <v>0.31290817688421968</v>
      </c>
      <c r="IH243">
        <v>0.40613657725111529</v>
      </c>
      <c r="II243">
        <v>0.49707753286802919</v>
      </c>
      <c r="IJ243">
        <v>0.30608885863744029</v>
      </c>
      <c r="IK243">
        <v>0.54374052574800225</v>
      </c>
      <c r="IL243">
        <v>0.32141994892962822</v>
      </c>
      <c r="IM243">
        <v>0.20781953245437229</v>
      </c>
      <c r="IN243">
        <v>0.13796966113971751</v>
      </c>
      <c r="IO243">
        <v>0.37408459520982379</v>
      </c>
      <c r="IP243">
        <v>0.44520191597284758</v>
      </c>
      <c r="IQ243">
        <v>0.36612295437836928</v>
      </c>
      <c r="IR243">
        <v>0.39248151247041291</v>
      </c>
      <c r="IS243">
        <v>0.50043672964007413</v>
      </c>
      <c r="IT243">
        <v>0.47489625680252862</v>
      </c>
      <c r="IU243">
        <v>8.8172685070024098E-2</v>
      </c>
      <c r="IV243">
        <v>0.37366472861844219</v>
      </c>
      <c r="IW243">
        <v>0.60528080526018657</v>
      </c>
      <c r="IX243">
        <v>0.35769044382052251</v>
      </c>
      <c r="IY243">
        <v>0.31182603754255228</v>
      </c>
      <c r="IZ243">
        <v>0.21651573000501309</v>
      </c>
      <c r="JA243">
        <v>0.44825792676125248</v>
      </c>
      <c r="JB243">
        <v>0.39822222864627999</v>
      </c>
      <c r="JC243">
        <v>0.1157595098424971</v>
      </c>
      <c r="JD243">
        <v>0.20824077064450161</v>
      </c>
      <c r="JE243">
        <v>0.25797064840592232</v>
      </c>
      <c r="JF243">
        <v>0.89700489615443857</v>
      </c>
      <c r="JG243">
        <v>0.38298545190647892</v>
      </c>
      <c r="JH243">
        <v>2.76611388854987E-2</v>
      </c>
      <c r="JI243">
        <v>0.33453826496951422</v>
      </c>
      <c r="JJ243">
        <v>0.65124757828508151</v>
      </c>
      <c r="JK243">
        <v>9.8669874886461006E-2</v>
      </c>
      <c r="JL243">
        <v>0.1291366604694052</v>
      </c>
      <c r="JM243">
        <v>5.9508402387274728E-2</v>
      </c>
      <c r="JN243">
        <v>0.1829510374426824</v>
      </c>
      <c r="JO243">
        <v>0.23687835604247551</v>
      </c>
      <c r="JP243">
        <v>0.26679650269501881</v>
      </c>
      <c r="JQ243">
        <v>0.147799563571164</v>
      </c>
      <c r="JR243">
        <v>0.41940836786439911</v>
      </c>
      <c r="JS243">
        <v>0.36722235374327722</v>
      </c>
      <c r="JT243">
        <v>0.31094109120837488</v>
      </c>
      <c r="JU243">
        <v>0.20595217494166479</v>
      </c>
      <c r="JV243">
        <v>6.6224723382007647E-2</v>
      </c>
      <c r="JW243">
        <v>0.12557835312573401</v>
      </c>
      <c r="JX243">
        <v>0.4044537246147753</v>
      </c>
      <c r="JY243">
        <v>9.1850494252510545E-2</v>
      </c>
      <c r="JZ243">
        <v>0.1920562723729162</v>
      </c>
      <c r="KA243">
        <v>1.8633949859705571E-2</v>
      </c>
      <c r="KB243">
        <v>0.38680557541050059</v>
      </c>
      <c r="KC243">
        <v>0.55086574857571358</v>
      </c>
      <c r="KD243">
        <v>0.23485217568182479</v>
      </c>
      <c r="KE243">
        <v>0.12633368515216681</v>
      </c>
      <c r="KF243">
        <v>0.1343277419937208</v>
      </c>
      <c r="KG243">
        <v>0.32244645220177731</v>
      </c>
      <c r="KH243">
        <v>0.36526531611393109</v>
      </c>
      <c r="KI243">
        <v>0.148692276820372</v>
      </c>
      <c r="KJ243">
        <v>0.30956196325175273</v>
      </c>
      <c r="KK243">
        <v>0.37480528418158499</v>
      </c>
      <c r="KL243">
        <f>MATCH(A243,'[1]BASC2_BRIEF_6yr_DEMOS_ScanInfo '!$H:$H,0)</f>
        <v>981</v>
      </c>
      <c r="KM243">
        <f>INDEX('[1]BASC2_BRIEF_6yr_DEMOS_ScanInfo '!$L:$L,KL243)</f>
        <v>1</v>
      </c>
      <c r="KN243">
        <f t="shared" si="18"/>
        <v>0</v>
      </c>
      <c r="KO243">
        <f>INDEX('[1]BASC2_BRIEF_6yr_DEMOS_ScanInfo '!$O:$O,KL243)</f>
        <v>34</v>
      </c>
      <c r="KP243">
        <f t="shared" si="19"/>
        <v>0.33333333333333331</v>
      </c>
      <c r="KQ243" t="e">
        <f>MATCH(A243,[2]SelectedColumns!$A:$A,0)</f>
        <v>#N/A</v>
      </c>
      <c r="KR243" t="e">
        <f>INDEX([2]SelectedColumns!$R:$R,KQ243)</f>
        <v>#N/A</v>
      </c>
      <c r="KS243" t="e">
        <f>INDEX([2]SelectedColumns!$J:$J,KQ243)</f>
        <v>#N/A</v>
      </c>
      <c r="KT243" t="e">
        <f t="shared" si="20"/>
        <v>#N/A</v>
      </c>
      <c r="KU243" t="e">
        <f t="shared" si="21"/>
        <v>#N/A</v>
      </c>
      <c r="KV243" t="e">
        <f t="shared" si="22"/>
        <v>#N/A</v>
      </c>
      <c r="KW243" t="e">
        <f t="shared" si="23"/>
        <v>#N/A</v>
      </c>
    </row>
    <row r="244" spans="1:309" x14ac:dyDescent="0.35">
      <c r="A244" t="s">
        <v>244</v>
      </c>
      <c r="B244">
        <v>1.19318932787873E-2</v>
      </c>
      <c r="C244">
        <v>4.6617012111531457E-2</v>
      </c>
      <c r="D244">
        <v>0.20120031891843301</v>
      </c>
      <c r="E244">
        <v>0.30227640629072883</v>
      </c>
      <c r="F244">
        <v>-1.23311365488521E-2</v>
      </c>
      <c r="G244">
        <v>0.39436630230350261</v>
      </c>
      <c r="H244">
        <v>0.22536456616800679</v>
      </c>
      <c r="I244">
        <v>-8.4429447051630913E-2</v>
      </c>
      <c r="J244">
        <v>0.24552620115150309</v>
      </c>
      <c r="K244">
        <v>-0.13771159208094291</v>
      </c>
      <c r="L244">
        <v>-2.2358488233984449E-2</v>
      </c>
      <c r="M244">
        <v>0.35072940196264279</v>
      </c>
      <c r="N244">
        <v>0.25664896042203739</v>
      </c>
      <c r="O244">
        <v>0.1813164215510841</v>
      </c>
      <c r="P244">
        <v>-9.9479023893491725E-3</v>
      </c>
      <c r="Q244">
        <v>-4.8507995010355742E-2</v>
      </c>
      <c r="R244">
        <v>0.36344719912124318</v>
      </c>
      <c r="S244">
        <v>0.45522187061571762</v>
      </c>
      <c r="T244">
        <v>0.1413807575623606</v>
      </c>
      <c r="U244">
        <v>0.32959056233104422</v>
      </c>
      <c r="V244">
        <v>0.1940336483690828</v>
      </c>
      <c r="W244">
        <v>7.9133756688506418E-2</v>
      </c>
      <c r="X244">
        <v>0.33793885672110829</v>
      </c>
      <c r="Y244">
        <v>0.22562211544605229</v>
      </c>
      <c r="Z244">
        <v>4.9471320177254752E-2</v>
      </c>
      <c r="AA244">
        <v>0.2027473400783382</v>
      </c>
      <c r="AB244">
        <v>0.1140738569163173</v>
      </c>
      <c r="AC244">
        <v>0.113724594657501</v>
      </c>
      <c r="AD244">
        <v>2.6766482652865301E-2</v>
      </c>
      <c r="AE244">
        <v>-8.8311540689193002E-2</v>
      </c>
      <c r="AF244">
        <v>0.26803816917207951</v>
      </c>
      <c r="AG244">
        <v>0.34745902839606863</v>
      </c>
      <c r="AH244">
        <v>0.20590605529561001</v>
      </c>
      <c r="AI244">
        <v>0.1631918475604783</v>
      </c>
      <c r="AJ244">
        <v>0.28787860787738317</v>
      </c>
      <c r="AK244">
        <v>6.2650319880285021E-2</v>
      </c>
      <c r="AL244">
        <v>0.1018662790134395</v>
      </c>
      <c r="AM244">
        <v>1.922299819136275E-2</v>
      </c>
      <c r="AN244">
        <v>5.9341998670515483E-2</v>
      </c>
      <c r="AO244">
        <v>-1.1043784412101409E-2</v>
      </c>
      <c r="AP244">
        <v>0.11873497778385</v>
      </c>
      <c r="AQ244">
        <v>8.1657668907800796E-2</v>
      </c>
      <c r="AR244">
        <v>0.25032145151266938</v>
      </c>
      <c r="AS244">
        <v>-0.118098016294248</v>
      </c>
      <c r="AT244">
        <v>0.1095636450913169</v>
      </c>
      <c r="AU244">
        <v>-0.10561475747335131</v>
      </c>
      <c r="AV244">
        <v>0.18465704969128721</v>
      </c>
      <c r="AW244">
        <v>0.1077873549688919</v>
      </c>
      <c r="AX244">
        <v>-3.7586342526972898E-2</v>
      </c>
      <c r="AY244">
        <v>8.445164025009233E-2</v>
      </c>
      <c r="AZ244">
        <v>9.0129656238150613E-2</v>
      </c>
      <c r="BA244">
        <v>-5.2347581385020943E-2</v>
      </c>
      <c r="BB244">
        <v>-5.6411612625300922E-2</v>
      </c>
      <c r="BC244">
        <v>-0.14095182615804561</v>
      </c>
      <c r="BD244">
        <v>0.15709389092815401</v>
      </c>
      <c r="BE244">
        <v>-0.14118261576876551</v>
      </c>
      <c r="BF244">
        <v>-6.2152861545647919E-3</v>
      </c>
      <c r="BG244">
        <v>0.1363320896032432</v>
      </c>
      <c r="BH244">
        <v>-6.4027269033381184E-2</v>
      </c>
      <c r="BI244">
        <v>-2.3189770616207639E-3</v>
      </c>
      <c r="BJ244">
        <v>1.06857409524248E-2</v>
      </c>
      <c r="BK244">
        <v>0.1104039017026102</v>
      </c>
      <c r="BL244">
        <v>0.1008336725429977</v>
      </c>
      <c r="BM244">
        <v>0.1677201211641122</v>
      </c>
      <c r="BN244">
        <v>5.0077285806813254E-3</v>
      </c>
      <c r="BO244">
        <v>0.27145402169036309</v>
      </c>
      <c r="BP244">
        <v>3.2565535272859332E-2</v>
      </c>
      <c r="BQ244">
        <v>-0.1142896026547815</v>
      </c>
      <c r="BR244">
        <v>0.16503803885208579</v>
      </c>
      <c r="BS244">
        <v>0.26443398709222071</v>
      </c>
      <c r="BT244">
        <v>-3.1480849789196068E-2</v>
      </c>
      <c r="BU244">
        <v>-1.4733228829784339E-2</v>
      </c>
      <c r="BV244">
        <v>-7.7123531484725394E-2</v>
      </c>
      <c r="BW244">
        <v>9.2925776542587935E-2</v>
      </c>
      <c r="BX244">
        <v>1.535366869646548E-2</v>
      </c>
      <c r="BY244">
        <v>-2.413110515499417E-3</v>
      </c>
      <c r="BZ244">
        <v>8.2509578032470832E-2</v>
      </c>
      <c r="CA244">
        <v>4.6261484032138478E-2</v>
      </c>
      <c r="CB244">
        <v>2.9719787216307521E-2</v>
      </c>
      <c r="CC244">
        <v>0.23208283897450241</v>
      </c>
      <c r="CD244">
        <v>-7.957081772341823E-2</v>
      </c>
      <c r="CE244">
        <v>-0.23638224378002889</v>
      </c>
      <c r="CF244">
        <v>9.6317689800222039E-2</v>
      </c>
      <c r="CG244">
        <v>-3.7619572460923179E-2</v>
      </c>
      <c r="CH244">
        <v>-3.4111051693054062E-2</v>
      </c>
      <c r="CI244">
        <v>-0.25671181668780019</v>
      </c>
      <c r="CJ244">
        <v>6.8569158132176788E-2</v>
      </c>
      <c r="CK244">
        <v>-4.3868609152402538E-2</v>
      </c>
      <c r="CL244">
        <v>-5.1459925598878131E-2</v>
      </c>
      <c r="CM244">
        <v>-3.9695720661763863E-2</v>
      </c>
      <c r="CN244">
        <v>0.44011716781396137</v>
      </c>
      <c r="CO244">
        <v>0.41243477633522629</v>
      </c>
      <c r="CP244">
        <v>0.14522051236791311</v>
      </c>
      <c r="CQ244">
        <v>0.13276075701239939</v>
      </c>
      <c r="CR244">
        <v>0.14640180147874779</v>
      </c>
      <c r="CS244">
        <v>-6.9967514518252116E-2</v>
      </c>
      <c r="CT244">
        <v>0.18272340473118681</v>
      </c>
      <c r="CU244">
        <v>9.7504083901639449E-2</v>
      </c>
      <c r="CV244">
        <v>0.1914252299984438</v>
      </c>
      <c r="CW244">
        <v>1.512511006584782E-3</v>
      </c>
      <c r="CX244">
        <v>6.9083004677747084E-2</v>
      </c>
      <c r="CY244">
        <v>-3.9347173650373213E-2</v>
      </c>
      <c r="CZ244">
        <v>-8.1475502001154609E-2</v>
      </c>
      <c r="DA244">
        <v>5.8888711907561841E-2</v>
      </c>
      <c r="DB244">
        <v>0.30302666510438953</v>
      </c>
      <c r="DC244">
        <v>0.43117946095615911</v>
      </c>
      <c r="DD244">
        <v>0.29555046284548397</v>
      </c>
      <c r="DE244">
        <v>0.10981261639715929</v>
      </c>
      <c r="DF244">
        <v>0.1685920946049686</v>
      </c>
      <c r="DG244">
        <v>0.182492049595361</v>
      </c>
      <c r="DH244">
        <v>-1.481114015843121E-2</v>
      </c>
      <c r="DI244">
        <v>-4.6882037457156578E-3</v>
      </c>
      <c r="DJ244">
        <v>-0.13180133929328289</v>
      </c>
      <c r="DK244">
        <v>-0.14871271210721651</v>
      </c>
      <c r="DL244">
        <v>0.16151336505938321</v>
      </c>
      <c r="DM244">
        <v>4.369608688952642E-3</v>
      </c>
      <c r="DN244">
        <v>0.29347081948270631</v>
      </c>
      <c r="DO244">
        <v>-0.1598684068331819</v>
      </c>
      <c r="DP244">
        <v>-6.1201276476826827E-2</v>
      </c>
      <c r="DQ244">
        <v>-4.4370806614795637E-2</v>
      </c>
      <c r="DR244">
        <v>0.36557623305914538</v>
      </c>
      <c r="DS244">
        <v>0.21310045923314649</v>
      </c>
      <c r="DT244">
        <v>0.13901991777192019</v>
      </c>
      <c r="DU244">
        <v>2.5585033501546839E-2</v>
      </c>
      <c r="DV244">
        <v>8.4037325757388093E-2</v>
      </c>
      <c r="DW244">
        <v>-3.9510108655766762E-2</v>
      </c>
      <c r="DX244">
        <v>-7.2340962986086943E-2</v>
      </c>
      <c r="DY244">
        <v>-7.1392849924544644E-2</v>
      </c>
      <c r="DZ244">
        <v>1.520368768561098E-3</v>
      </c>
      <c r="EA244">
        <v>-2.4193645577450299E-2</v>
      </c>
      <c r="EB244">
        <v>-8.0937478222833592E-2</v>
      </c>
      <c r="EC244">
        <v>-3.0217802172725291E-2</v>
      </c>
      <c r="ED244">
        <v>8.1446415469933031E-2</v>
      </c>
      <c r="EE244">
        <v>-6.9540788718690738E-2</v>
      </c>
      <c r="EF244">
        <v>-0.1364353275990049</v>
      </c>
      <c r="EG244">
        <v>-7.8634081363695651E-2</v>
      </c>
      <c r="EH244">
        <v>4.5155618947548382E-2</v>
      </c>
      <c r="EI244">
        <v>-3.1872578469737338E-2</v>
      </c>
      <c r="EJ244">
        <v>0.18841283972285261</v>
      </c>
      <c r="EK244">
        <v>0.34436195834770178</v>
      </c>
      <c r="EL244">
        <v>-1.755278364485657E-2</v>
      </c>
      <c r="EM244">
        <v>-6.610861174950422E-2</v>
      </c>
      <c r="EN244">
        <v>0.14416282927614629</v>
      </c>
      <c r="EO244">
        <v>0.2848383842642922</v>
      </c>
      <c r="EP244">
        <v>-0.2105263217046778</v>
      </c>
      <c r="EQ244">
        <v>-3.0080920884392071E-2</v>
      </c>
      <c r="ER244">
        <v>-0.18582541631015559</v>
      </c>
      <c r="ES244">
        <v>0.1222641270529692</v>
      </c>
      <c r="ET244">
        <v>0.43774950085909392</v>
      </c>
      <c r="EU244">
        <v>0.55984473087543773</v>
      </c>
      <c r="EV244">
        <v>0.36129721772589868</v>
      </c>
      <c r="EW244">
        <v>0.24931399353148359</v>
      </c>
      <c r="EX244">
        <v>0.53962932184158752</v>
      </c>
      <c r="EY244">
        <v>0.35445168012059058</v>
      </c>
      <c r="EZ244">
        <v>0.37275664100594208</v>
      </c>
      <c r="FA244">
        <v>0.2058320212371223</v>
      </c>
      <c r="FB244">
        <v>0.29721195699376202</v>
      </c>
      <c r="FC244">
        <v>0.2378978371770509</v>
      </c>
      <c r="FD244">
        <v>0.26416015626241562</v>
      </c>
      <c r="FE244">
        <v>0.42684963445329083</v>
      </c>
      <c r="FF244">
        <v>0.41094247485529461</v>
      </c>
      <c r="FG244">
        <v>0.43264882375005231</v>
      </c>
      <c r="FH244">
        <v>0.32262331784837739</v>
      </c>
      <c r="FI244">
        <v>0.27583181671648621</v>
      </c>
      <c r="FJ244">
        <v>0.16551569907185831</v>
      </c>
      <c r="FK244">
        <v>0.48768807779824169</v>
      </c>
      <c r="FL244">
        <v>0.25390930604906131</v>
      </c>
      <c r="FM244">
        <v>0.49879332355364381</v>
      </c>
      <c r="FN244">
        <v>0.30942483943491311</v>
      </c>
      <c r="FO244">
        <v>0.29889357085627938</v>
      </c>
      <c r="FP244">
        <v>0.44746852000682308</v>
      </c>
      <c r="FQ244">
        <v>0.41430442718566618</v>
      </c>
      <c r="FR244">
        <v>0.26058539532443697</v>
      </c>
      <c r="FS244">
        <v>0.24394691529508861</v>
      </c>
      <c r="FT244">
        <v>0.38970654047500419</v>
      </c>
      <c r="FU244">
        <v>0.3935060944045799</v>
      </c>
      <c r="FV244">
        <v>0.15860586270528301</v>
      </c>
      <c r="FW244">
        <v>0.58299288183411713</v>
      </c>
      <c r="FX244">
        <v>0.48440074644070219</v>
      </c>
      <c r="FY244">
        <v>0.1256525602514072</v>
      </c>
      <c r="FZ244">
        <v>0.75038684796207011</v>
      </c>
      <c r="GA244">
        <v>0.48515340725174211</v>
      </c>
      <c r="GB244">
        <v>0.119329319944512</v>
      </c>
      <c r="GC244">
        <v>0.44695002240064491</v>
      </c>
      <c r="GD244">
        <v>0.42892366405702897</v>
      </c>
      <c r="GE244">
        <v>0.34100924251217518</v>
      </c>
      <c r="GF244">
        <v>0.66198312595598718</v>
      </c>
      <c r="GG244">
        <v>0.3791176734302063</v>
      </c>
      <c r="GH244">
        <v>0.42778041087124402</v>
      </c>
      <c r="GI244">
        <v>0.38448638398545748</v>
      </c>
      <c r="GJ244">
        <v>0.2678225150134903</v>
      </c>
      <c r="GK244">
        <v>0.12448262461256029</v>
      </c>
      <c r="GL244">
        <v>0.33206597206367777</v>
      </c>
      <c r="GM244">
        <v>0.37841296217355952</v>
      </c>
      <c r="GN244">
        <v>0.35076571992626998</v>
      </c>
      <c r="GO244">
        <v>0.24334664352193619</v>
      </c>
      <c r="GP244">
        <v>0.51732514430015408</v>
      </c>
      <c r="GQ244">
        <v>0.10668829655608381</v>
      </c>
      <c r="GR244">
        <v>0.38169141915387939</v>
      </c>
      <c r="GS244">
        <v>0.33532787147636628</v>
      </c>
      <c r="GT244">
        <v>0.46237599278248831</v>
      </c>
      <c r="GU244">
        <v>0.1653705405335878</v>
      </c>
      <c r="GV244">
        <v>4.0627518031367459E-2</v>
      </c>
      <c r="GW244">
        <v>0.54436496574416315</v>
      </c>
      <c r="GX244">
        <v>0.1191292369240359</v>
      </c>
      <c r="GY244">
        <v>0.30709378166824708</v>
      </c>
      <c r="GZ244">
        <v>7.6597606584669284E-2</v>
      </c>
      <c r="HA244">
        <v>0.38379120181459531</v>
      </c>
      <c r="HB244">
        <v>0.2894585550334462</v>
      </c>
      <c r="HC244">
        <v>6.2355134853368119E-2</v>
      </c>
      <c r="HD244">
        <v>9.2236921567431435E-2</v>
      </c>
      <c r="HE244">
        <v>0.20628368299043159</v>
      </c>
      <c r="HF244">
        <v>0.33921893798400721</v>
      </c>
      <c r="HG244">
        <v>0.21157948201786769</v>
      </c>
      <c r="HH244">
        <v>0.32633689971103802</v>
      </c>
      <c r="HI244">
        <v>0.24451900459155729</v>
      </c>
      <c r="HJ244">
        <v>0.1055441199981503</v>
      </c>
      <c r="HK244">
        <v>0.21121588629773669</v>
      </c>
      <c r="HL244">
        <v>0.40257370624606448</v>
      </c>
      <c r="HM244">
        <v>0.28942743961103201</v>
      </c>
      <c r="HN244">
        <v>0.30853362970434411</v>
      </c>
      <c r="HO244">
        <v>0.60926703070756427</v>
      </c>
      <c r="HP244">
        <v>0.28942963563688512</v>
      </c>
      <c r="HQ244">
        <v>0.26949702498983757</v>
      </c>
      <c r="HR244">
        <v>0.42874232135486717</v>
      </c>
      <c r="HS244">
        <v>0.52292859465539077</v>
      </c>
      <c r="HT244">
        <v>0.36311868644133788</v>
      </c>
      <c r="HU244">
        <v>0.16656723224873041</v>
      </c>
      <c r="HV244">
        <v>0.31175962079298641</v>
      </c>
      <c r="HW244">
        <v>0.17223208548963229</v>
      </c>
      <c r="HX244">
        <v>0.48895813759319517</v>
      </c>
      <c r="HY244">
        <v>0.19290984517139431</v>
      </c>
      <c r="HZ244">
        <v>0.45457010727819208</v>
      </c>
      <c r="IA244">
        <v>0.33324668786159167</v>
      </c>
      <c r="IB244">
        <v>0.38221831725299688</v>
      </c>
      <c r="IC244">
        <v>0.3308396911228913</v>
      </c>
      <c r="ID244">
        <v>0.3704161348683</v>
      </c>
      <c r="IE244">
        <v>0.30869000861457607</v>
      </c>
      <c r="IF244">
        <v>0.26442269081374331</v>
      </c>
      <c r="IG244">
        <v>0.30315992950760262</v>
      </c>
      <c r="IH244">
        <v>9.7562957579722942E-2</v>
      </c>
      <c r="II244">
        <v>0.35384715968587271</v>
      </c>
      <c r="IJ244">
        <v>0.55389700593604707</v>
      </c>
      <c r="IK244">
        <v>0.27021251836933557</v>
      </c>
      <c r="IL244">
        <v>0.27983855998912571</v>
      </c>
      <c r="IM244">
        <v>0.55534072518861133</v>
      </c>
      <c r="IN244">
        <v>0.40333738078948</v>
      </c>
      <c r="IO244">
        <v>0.26587497952868822</v>
      </c>
      <c r="IP244">
        <v>0.44904365256460332</v>
      </c>
      <c r="IQ244">
        <v>0.43507764012585798</v>
      </c>
      <c r="IR244">
        <v>0.38883237980255109</v>
      </c>
      <c r="IS244">
        <v>0.45775296308667279</v>
      </c>
      <c r="IT244">
        <v>0.46422921883242058</v>
      </c>
      <c r="IU244">
        <v>0.18470493523015241</v>
      </c>
      <c r="IV244">
        <v>0.50770323604538903</v>
      </c>
      <c r="IW244">
        <v>0.53060585935922755</v>
      </c>
      <c r="IX244">
        <v>0.43942429528468618</v>
      </c>
      <c r="IY244">
        <v>0.48020901530985638</v>
      </c>
      <c r="IZ244">
        <v>0.40020299007924232</v>
      </c>
      <c r="JA244">
        <v>0.43823969331128648</v>
      </c>
      <c r="JB244">
        <v>0.36217199837158559</v>
      </c>
      <c r="JC244">
        <v>0.17179638995088689</v>
      </c>
      <c r="JD244">
        <v>0.11575457109234021</v>
      </c>
      <c r="JE244">
        <v>0.44714572516466561</v>
      </c>
      <c r="JF244">
        <v>0.3368953880937226</v>
      </c>
      <c r="JG244">
        <v>0.13035839499973059</v>
      </c>
      <c r="JH244">
        <v>0.14175408930887229</v>
      </c>
      <c r="JI244">
        <v>0.48757571641139569</v>
      </c>
      <c r="JJ244">
        <v>0.42108491699138612</v>
      </c>
      <c r="JK244">
        <v>0.17268603411946939</v>
      </c>
      <c r="JL244">
        <v>0.11544376765881539</v>
      </c>
      <c r="JM244">
        <v>0.1951292506656481</v>
      </c>
      <c r="JN244">
        <v>0.40005003639161418</v>
      </c>
      <c r="JO244">
        <v>0.25024127200839519</v>
      </c>
      <c r="JP244">
        <v>0.31464056413100933</v>
      </c>
      <c r="JQ244">
        <v>0.39000086719271698</v>
      </c>
      <c r="JR244">
        <v>8.698811490782235E-2</v>
      </c>
      <c r="JS244">
        <v>0.50962188975297118</v>
      </c>
      <c r="JT244">
        <v>4.2279664799951773E-2</v>
      </c>
      <c r="JU244">
        <v>0.22085521654231699</v>
      </c>
      <c r="JV244">
        <v>9.4952925474863961E-2</v>
      </c>
      <c r="JW244">
        <v>0.27740688039874478</v>
      </c>
      <c r="JX244">
        <v>0.14490746438920579</v>
      </c>
      <c r="JY244">
        <v>8.2711865240653271E-2</v>
      </c>
      <c r="JZ244">
        <v>0.156471923943927</v>
      </c>
      <c r="KA244">
        <v>0.29689074974880397</v>
      </c>
      <c r="KB244">
        <v>0.508348923015987</v>
      </c>
      <c r="KC244">
        <v>0.14776525511797639</v>
      </c>
      <c r="KD244">
        <v>0.22469641766736709</v>
      </c>
      <c r="KE244">
        <v>9.6245525020734773E-2</v>
      </c>
      <c r="KF244">
        <v>0.23450635597819969</v>
      </c>
      <c r="KG244">
        <v>0.13601549936520579</v>
      </c>
      <c r="KH244">
        <v>0.46510607911590379</v>
      </c>
      <c r="KI244">
        <v>0.18206767677168689</v>
      </c>
      <c r="KJ244">
        <v>0.1499140819731781</v>
      </c>
      <c r="KK244">
        <v>0.43737129355625692</v>
      </c>
      <c r="KL244">
        <f>MATCH(A244,'[1]BASC2_BRIEF_6yr_DEMOS_ScanInfo '!$H:$H,0)</f>
        <v>984</v>
      </c>
      <c r="KM244">
        <f>INDEX('[1]BASC2_BRIEF_6yr_DEMOS_ScanInfo '!$L:$L,KL244)</f>
        <v>2</v>
      </c>
      <c r="KN244">
        <f t="shared" si="18"/>
        <v>1</v>
      </c>
      <c r="KO244">
        <f>INDEX('[1]BASC2_BRIEF_6yr_DEMOS_ScanInfo '!$O:$O,KL244)</f>
        <v>37</v>
      </c>
      <c r="KP244">
        <f t="shared" si="19"/>
        <v>0.58333333333333337</v>
      </c>
      <c r="KQ244">
        <f>MATCH(A244,[2]SelectedColumns!$A:$A,0)</f>
        <v>428</v>
      </c>
      <c r="KR244">
        <f>INDEX([2]SelectedColumns!$R:$R,KQ244)</f>
        <v>63</v>
      </c>
      <c r="KS244">
        <f>INDEX([2]SelectedColumns!$J:$J,KQ244)</f>
        <v>59</v>
      </c>
      <c r="KT244" t="e">
        <f t="shared" si="20"/>
        <v>#N/A</v>
      </c>
      <c r="KU244">
        <f t="shared" si="21"/>
        <v>0</v>
      </c>
      <c r="KV244">
        <f t="shared" si="22"/>
        <v>0</v>
      </c>
      <c r="KW244">
        <f t="shared" si="23"/>
        <v>0</v>
      </c>
    </row>
    <row r="245" spans="1:309" x14ac:dyDescent="0.35">
      <c r="A245" t="s">
        <v>245</v>
      </c>
      <c r="B245">
        <v>8.7221461812823975E-2</v>
      </c>
      <c r="C245">
        <v>0.17299611392123279</v>
      </c>
      <c r="D245">
        <v>0.26894916857948581</v>
      </c>
      <c r="E245">
        <v>0.32557112687506629</v>
      </c>
      <c r="F245">
        <v>0.1802382633839357</v>
      </c>
      <c r="G245">
        <v>0.60402841393166484</v>
      </c>
      <c r="H245">
        <v>0.35133539512533463</v>
      </c>
      <c r="I245">
        <v>0.12704607038963461</v>
      </c>
      <c r="J245">
        <v>0.61942305290902588</v>
      </c>
      <c r="K245">
        <v>-4.9804034712527701E-2</v>
      </c>
      <c r="L245">
        <v>0.36503597390538661</v>
      </c>
      <c r="M245">
        <v>0.33896727668739568</v>
      </c>
      <c r="N245">
        <v>0.36235142601770848</v>
      </c>
      <c r="O245">
        <v>0.31807666721893207</v>
      </c>
      <c r="P245">
        <v>0.11059883659239179</v>
      </c>
      <c r="Q245">
        <v>0.2288756720813365</v>
      </c>
      <c r="R245">
        <v>0.61832042828134182</v>
      </c>
      <c r="S245">
        <v>0.50425660489168478</v>
      </c>
      <c r="T245">
        <v>0.17518985612717181</v>
      </c>
      <c r="U245">
        <v>0.53391387492142206</v>
      </c>
      <c r="V245">
        <v>0.46404346744931968</v>
      </c>
      <c r="W245">
        <v>0.1488878862789336</v>
      </c>
      <c r="X245">
        <v>0.24197079540179439</v>
      </c>
      <c r="Y245">
        <v>0.59149826373738912</v>
      </c>
      <c r="Z245">
        <v>0.28759937677122788</v>
      </c>
      <c r="AA245">
        <v>-3.1421699638678913E-2</v>
      </c>
      <c r="AB245">
        <v>0.14074184672612061</v>
      </c>
      <c r="AC245">
        <v>6.0566966328938987E-2</v>
      </c>
      <c r="AD245">
        <v>6.5592019389398182E-2</v>
      </c>
      <c r="AE245">
        <v>0.1077144199390536</v>
      </c>
      <c r="AF245">
        <v>0.56892391574524126</v>
      </c>
      <c r="AG245">
        <v>0.67994891565679039</v>
      </c>
      <c r="AH245">
        <v>0.3110140770311014</v>
      </c>
      <c r="AI245">
        <v>0.34802969333149553</v>
      </c>
      <c r="AJ245">
        <v>0.28611793153232518</v>
      </c>
      <c r="AK245">
        <v>-7.6003015907879501E-3</v>
      </c>
      <c r="AL245">
        <v>0.14689336019343349</v>
      </c>
      <c r="AM245">
        <v>4.0368390648778403E-2</v>
      </c>
      <c r="AN245">
        <v>0.28405562877570939</v>
      </c>
      <c r="AO245">
        <v>3.5695707824009659E-2</v>
      </c>
      <c r="AP245">
        <v>4.3154274304796347E-2</v>
      </c>
      <c r="AQ245">
        <v>7.0667316600605767E-2</v>
      </c>
      <c r="AR245">
        <v>0.34044266807355289</v>
      </c>
      <c r="AS245">
        <v>7.3256415501639527E-2</v>
      </c>
      <c r="AT245">
        <v>4.3225483620665361E-2</v>
      </c>
      <c r="AU245">
        <v>1.5935094301593681E-2</v>
      </c>
      <c r="AV245">
        <v>0.43718154789251379</v>
      </c>
      <c r="AW245">
        <v>0.24030408873206871</v>
      </c>
      <c r="AX245">
        <v>0.19085754130337149</v>
      </c>
      <c r="AY245">
        <v>0.57239803213166707</v>
      </c>
      <c r="AZ245">
        <v>0.11062897290620929</v>
      </c>
      <c r="BA245">
        <v>0.1361682416299406</v>
      </c>
      <c r="BB245">
        <v>-7.2335898577004176E-2</v>
      </c>
      <c r="BC245">
        <v>-0.12973119872843111</v>
      </c>
      <c r="BD245">
        <v>5.0167985316162067E-2</v>
      </c>
      <c r="BE245">
        <v>-9.0458936212333363E-2</v>
      </c>
      <c r="BF245">
        <v>0.107757412393354</v>
      </c>
      <c r="BG245">
        <v>0.15678110986629121</v>
      </c>
      <c r="BH245">
        <v>2.2451388630009279E-3</v>
      </c>
      <c r="BI245">
        <v>0.10688366908303661</v>
      </c>
      <c r="BJ245">
        <v>-4.9313419639449574E-3</v>
      </c>
      <c r="BK245">
        <v>0.25349347443069198</v>
      </c>
      <c r="BL245">
        <v>0.67036298912331527</v>
      </c>
      <c r="BM245">
        <v>0.67790209461569473</v>
      </c>
      <c r="BN245">
        <v>7.9576181013728986E-2</v>
      </c>
      <c r="BO245">
        <v>0.7115872532105203</v>
      </c>
      <c r="BP245">
        <v>-3.1815413830633472E-2</v>
      </c>
      <c r="BQ245">
        <v>5.1307212828897608E-2</v>
      </c>
      <c r="BR245">
        <v>0.1083383099302186</v>
      </c>
      <c r="BS245">
        <v>0.33930467870300401</v>
      </c>
      <c r="BT245">
        <v>-0.16099130673326781</v>
      </c>
      <c r="BU245">
        <v>3.0365223433244989E-2</v>
      </c>
      <c r="BV245">
        <v>3.2015865305174307E-2</v>
      </c>
      <c r="BW245">
        <v>0.20251225888135191</v>
      </c>
      <c r="BX245">
        <v>-2.664398884080366E-2</v>
      </c>
      <c r="BY245">
        <v>0.23467152566194049</v>
      </c>
      <c r="BZ245">
        <v>0.1420402123676999</v>
      </c>
      <c r="CA245">
        <v>0.24125010703530461</v>
      </c>
      <c r="CB245">
        <v>0.1103557269566509</v>
      </c>
      <c r="CC245">
        <v>0.65141883923057819</v>
      </c>
      <c r="CD245">
        <v>6.6932296711056161E-2</v>
      </c>
      <c r="CE245">
        <v>-0.10986276978599729</v>
      </c>
      <c r="CF245">
        <v>0.42336716999121737</v>
      </c>
      <c r="CG245">
        <v>8.4933535720267406E-2</v>
      </c>
      <c r="CH245">
        <v>0.12905260584451139</v>
      </c>
      <c r="CI245">
        <v>-2.196120890581299E-2</v>
      </c>
      <c r="CJ245">
        <v>0.14141285653544819</v>
      </c>
      <c r="CK245">
        <v>1.1412099616375571E-2</v>
      </c>
      <c r="CL245">
        <v>8.5998359708906902E-2</v>
      </c>
      <c r="CM245">
        <v>0.27824012947172799</v>
      </c>
      <c r="CN245">
        <v>0.51565141724519503</v>
      </c>
      <c r="CO245">
        <v>0.50795347860401674</v>
      </c>
      <c r="CP245">
        <v>0.1367177145493528</v>
      </c>
      <c r="CQ245">
        <v>0.15000609839356011</v>
      </c>
      <c r="CR245">
        <v>0.32815798466536639</v>
      </c>
      <c r="CS245">
        <v>3.753617343059612E-2</v>
      </c>
      <c r="CT245">
        <v>0.32080133572273062</v>
      </c>
      <c r="CU245">
        <v>0.1175675208467846</v>
      </c>
      <c r="CV245">
        <v>0.31626243372197022</v>
      </c>
      <c r="CW245">
        <v>6.2906619887317383E-2</v>
      </c>
      <c r="CX245">
        <v>3.6604280421865587E-2</v>
      </c>
      <c r="CY245">
        <v>-7.3943895176529661E-2</v>
      </c>
      <c r="CZ245">
        <v>9.5188160319343851E-3</v>
      </c>
      <c r="DA245">
        <v>0.15928761965596289</v>
      </c>
      <c r="DB245">
        <v>0.48981311385149928</v>
      </c>
      <c r="DC245">
        <v>0.28190642423973977</v>
      </c>
      <c r="DD245">
        <v>0.2677672894984181</v>
      </c>
      <c r="DE245">
        <v>0.22499556199733631</v>
      </c>
      <c r="DF245">
        <v>0.46185030605440641</v>
      </c>
      <c r="DG245">
        <v>0.17850964623182761</v>
      </c>
      <c r="DH245">
        <v>4.8043835581585759E-2</v>
      </c>
      <c r="DI245">
        <v>-9.274306502748475E-2</v>
      </c>
      <c r="DJ245">
        <v>-1.166030638562132E-3</v>
      </c>
      <c r="DK245">
        <v>-8.6352195212098692E-2</v>
      </c>
      <c r="DL245">
        <v>0.22157238322454861</v>
      </c>
      <c r="DM245">
        <v>0.2437852950268429</v>
      </c>
      <c r="DN245">
        <v>0.50805713217415471</v>
      </c>
      <c r="DO245">
        <v>-7.4171620486480627E-3</v>
      </c>
      <c r="DP245">
        <v>4.5023302206661509E-3</v>
      </c>
      <c r="DQ245">
        <v>0.1578026005123101</v>
      </c>
      <c r="DR245">
        <v>0.31905035506785978</v>
      </c>
      <c r="DS245">
        <v>0.38570081013514418</v>
      </c>
      <c r="DT245">
        <v>0.41545319468105529</v>
      </c>
      <c r="DU245">
        <v>0.24730682395298831</v>
      </c>
      <c r="DV245">
        <v>0.32156074727787448</v>
      </c>
      <c r="DW245">
        <v>-5.3168395439185057E-2</v>
      </c>
      <c r="DX245">
        <v>-0.10131527096770369</v>
      </c>
      <c r="DY245">
        <v>0.1048161917361474</v>
      </c>
      <c r="DZ245">
        <v>0.19331827779329441</v>
      </c>
      <c r="EA245">
        <v>7.0126886865582438E-3</v>
      </c>
      <c r="EB245">
        <v>0.11734183602705681</v>
      </c>
      <c r="EC245">
        <v>0.14805765429136011</v>
      </c>
      <c r="ED245">
        <v>0.20210999236078961</v>
      </c>
      <c r="EE245">
        <v>-1.5642826378103662E-2</v>
      </c>
      <c r="EF245">
        <v>7.8676979439320061E-2</v>
      </c>
      <c r="EG245">
        <v>-9.3723765386595659E-2</v>
      </c>
      <c r="EH245">
        <v>0.2759847973648939</v>
      </c>
      <c r="EI245">
        <v>-0.1020359310066228</v>
      </c>
      <c r="EJ245">
        <v>0.1883371939689886</v>
      </c>
      <c r="EK245">
        <v>1.045328510823875</v>
      </c>
      <c r="EL245">
        <v>-3.1951421935830997E-2</v>
      </c>
      <c r="EM245">
        <v>9.788686693948323E-2</v>
      </c>
      <c r="EN245">
        <v>0.26379783707621912</v>
      </c>
      <c r="EO245">
        <v>0.44743149473139232</v>
      </c>
      <c r="EP245">
        <v>6.3731491674588581E-2</v>
      </c>
      <c r="EQ245">
        <v>-7.7087975128307784E-2</v>
      </c>
      <c r="ER245">
        <v>-7.0379421848242973E-2</v>
      </c>
      <c r="ES245">
        <v>0.1319155508606058</v>
      </c>
      <c r="ET245">
        <v>0.23810809063871891</v>
      </c>
      <c r="EU245">
        <v>0.5231468582904133</v>
      </c>
      <c r="EV245">
        <v>0.31577359412976752</v>
      </c>
      <c r="EW245">
        <v>0.27995596387850807</v>
      </c>
      <c r="EX245">
        <v>0.33830334651840921</v>
      </c>
      <c r="EY245">
        <v>0.33486350536977338</v>
      </c>
      <c r="EZ245">
        <v>0.31593062660137888</v>
      </c>
      <c r="FA245">
        <v>0.20925595152470031</v>
      </c>
      <c r="FB245">
        <v>0.36575433364415277</v>
      </c>
      <c r="FC245">
        <v>0.16814870056184791</v>
      </c>
      <c r="FD245">
        <v>0.34281928220806229</v>
      </c>
      <c r="FE245">
        <v>0.29355037032945802</v>
      </c>
      <c r="FF245">
        <v>0.36670781069646941</v>
      </c>
      <c r="FG245">
        <v>0.50459082210367123</v>
      </c>
      <c r="FH245">
        <v>0.47548617588262237</v>
      </c>
      <c r="FI245">
        <v>0.39813760102133561</v>
      </c>
      <c r="FJ245">
        <v>0.30971745103614889</v>
      </c>
      <c r="FK245">
        <v>0.24386455321644629</v>
      </c>
      <c r="FL245">
        <v>0.29742589183298562</v>
      </c>
      <c r="FM245">
        <v>0.5043694653816353</v>
      </c>
      <c r="FN245">
        <v>0.52175833206456845</v>
      </c>
      <c r="FO245">
        <v>0.52990168082372513</v>
      </c>
      <c r="FP245">
        <v>0.35328602812812349</v>
      </c>
      <c r="FQ245">
        <v>0.16897939427684661</v>
      </c>
      <c r="FR245">
        <v>0.52922054369354021</v>
      </c>
      <c r="FS245">
        <v>0.29318975601739578</v>
      </c>
      <c r="FT245">
        <v>0.3939135404916429</v>
      </c>
      <c r="FU245">
        <v>0.37416270955787262</v>
      </c>
      <c r="FV245">
        <v>0.1205131747307517</v>
      </c>
      <c r="FW245">
        <v>0.38534499777434211</v>
      </c>
      <c r="FX245">
        <v>0.43011638138812291</v>
      </c>
      <c r="FY245">
        <v>0.145978678659339</v>
      </c>
      <c r="FZ245">
        <v>0.35960038161050562</v>
      </c>
      <c r="GA245">
        <v>0.36981398177002589</v>
      </c>
      <c r="GB245">
        <v>0.21458455225357689</v>
      </c>
      <c r="GC245">
        <v>0.25440784129236771</v>
      </c>
      <c r="GD245">
        <v>0.29795188173683701</v>
      </c>
      <c r="GE245">
        <v>0.35212738363834462</v>
      </c>
      <c r="GF245">
        <v>0.29120695245515871</v>
      </c>
      <c r="GG245">
        <v>0.33113507218426169</v>
      </c>
      <c r="GH245">
        <v>9.6901174150098468E-2</v>
      </c>
      <c r="GI245">
        <v>0.53894844905995998</v>
      </c>
      <c r="GJ245">
        <v>0.2637254809037648</v>
      </c>
      <c r="GK245">
        <v>0.21551407375312681</v>
      </c>
      <c r="GL245">
        <v>0.15490155069779149</v>
      </c>
      <c r="GM245">
        <v>0.50111335917842159</v>
      </c>
      <c r="GN245">
        <v>0.1956133156725274</v>
      </c>
      <c r="GO245">
        <v>9.7347949153974489E-2</v>
      </c>
      <c r="GP245">
        <v>0.32964276111750063</v>
      </c>
      <c r="GQ245">
        <v>0.32182939192870708</v>
      </c>
      <c r="GR245">
        <v>0.29203964287542339</v>
      </c>
      <c r="GS245">
        <v>0.35067351347618031</v>
      </c>
      <c r="GT245">
        <v>0.26052509154185988</v>
      </c>
      <c r="GU245">
        <v>0.1931760429746297</v>
      </c>
      <c r="GV245">
        <v>7.2450764152461683E-2</v>
      </c>
      <c r="GW245">
        <v>0.41724214575819008</v>
      </c>
      <c r="GX245">
        <v>0.25011163595229219</v>
      </c>
      <c r="GY245">
        <v>0.25673998027398082</v>
      </c>
      <c r="GZ245">
        <v>0.1091390580910911</v>
      </c>
      <c r="HA245">
        <v>0.23722586869760351</v>
      </c>
      <c r="HB245">
        <v>0.24283716013856449</v>
      </c>
      <c r="HC245">
        <v>0.13331574382500561</v>
      </c>
      <c r="HD245">
        <v>0.1052722943642428</v>
      </c>
      <c r="HE245">
        <v>5.7298236991932261E-2</v>
      </c>
      <c r="HF245">
        <v>0.47202580064988042</v>
      </c>
      <c r="HG245">
        <v>0.12831589651129699</v>
      </c>
      <c r="HH245">
        <v>0.246932562531293</v>
      </c>
      <c r="HI245">
        <v>0.1473683753893219</v>
      </c>
      <c r="HJ245">
        <v>7.9411359632808765E-2</v>
      </c>
      <c r="HK245">
        <v>7.5096601791319023E-2</v>
      </c>
      <c r="HL245">
        <v>0.39117298853014082</v>
      </c>
      <c r="HM245">
        <v>0.16315945452556271</v>
      </c>
      <c r="HN245">
        <v>0.31087089129138212</v>
      </c>
      <c r="HO245">
        <v>0.2479216528762537</v>
      </c>
      <c r="HP245">
        <v>0.26833824916080368</v>
      </c>
      <c r="HQ245">
        <v>0.20228904773622261</v>
      </c>
      <c r="HR245">
        <v>0.28097039091792669</v>
      </c>
      <c r="HS245">
        <v>0.36666353580288158</v>
      </c>
      <c r="HT245">
        <v>0.27550141825503288</v>
      </c>
      <c r="HU245">
        <v>0.15559096082380641</v>
      </c>
      <c r="HV245">
        <v>0.1964605098037778</v>
      </c>
      <c r="HW245">
        <v>0.36288235974393013</v>
      </c>
      <c r="HX245">
        <v>0.65897647283602601</v>
      </c>
      <c r="HY245">
        <v>0.35271096750245468</v>
      </c>
      <c r="HZ245">
        <v>0.42432468700458892</v>
      </c>
      <c r="IA245">
        <v>0.40209199227875497</v>
      </c>
      <c r="IB245">
        <v>0.17587825131992479</v>
      </c>
      <c r="IC245">
        <v>0.26221643524266508</v>
      </c>
      <c r="ID245">
        <v>0.4190925449782939</v>
      </c>
      <c r="IE245">
        <v>0.32227087057446951</v>
      </c>
      <c r="IF245">
        <v>0.20975850499009499</v>
      </c>
      <c r="IG245">
        <v>0.2142096373043669</v>
      </c>
      <c r="IH245">
        <v>0.42891925232345163</v>
      </c>
      <c r="II245">
        <v>0.29149149613344177</v>
      </c>
      <c r="IJ245">
        <v>0.3899211178480218</v>
      </c>
      <c r="IK245">
        <v>0.3297974816228102</v>
      </c>
      <c r="IL245">
        <v>0.35993537482987831</v>
      </c>
      <c r="IM245">
        <v>0.42198055744039081</v>
      </c>
      <c r="IN245">
        <v>0.52618940077654808</v>
      </c>
      <c r="IO245">
        <v>0.29947078977523361</v>
      </c>
      <c r="IP245">
        <v>0.34453956811938102</v>
      </c>
      <c r="IQ245">
        <v>0.34770159369601128</v>
      </c>
      <c r="IR245">
        <v>0.40627603811145668</v>
      </c>
      <c r="IS245">
        <v>0.32160895335225631</v>
      </c>
      <c r="IT245">
        <v>0.25347996444170628</v>
      </c>
      <c r="IU245">
        <v>-2.8588006669097239E-2</v>
      </c>
      <c r="IV245">
        <v>0.25882755367896859</v>
      </c>
      <c r="IW245">
        <v>0.37046180018634722</v>
      </c>
      <c r="IX245">
        <v>0.35763977262363977</v>
      </c>
      <c r="IY245">
        <v>0.32153920205053999</v>
      </c>
      <c r="IZ245">
        <v>0.1679393212109575</v>
      </c>
      <c r="JA245">
        <v>0.30496339390871768</v>
      </c>
      <c r="JB245">
        <v>0.14382306682238</v>
      </c>
      <c r="JC245">
        <v>2.8070589761463718E-2</v>
      </c>
      <c r="JD245">
        <v>9.3122902357334503E-2</v>
      </c>
      <c r="JE245">
        <v>0.7026502982686329</v>
      </c>
      <c r="JF245">
        <v>0.45091385385306948</v>
      </c>
      <c r="JG245">
        <v>0.42326726959730798</v>
      </c>
      <c r="JH245">
        <v>7.8050720615123637E-2</v>
      </c>
      <c r="JI245">
        <v>0.30573213167130142</v>
      </c>
      <c r="JJ245">
        <v>0.29399915612234923</v>
      </c>
      <c r="JK245">
        <v>0.17114280011428859</v>
      </c>
      <c r="JL245">
        <v>6.4266834363443603E-2</v>
      </c>
      <c r="JM245">
        <v>0.7183690855735223</v>
      </c>
      <c r="JN245">
        <v>0.58849734470652737</v>
      </c>
      <c r="JO245">
        <v>0.35906078546451831</v>
      </c>
      <c r="JP245">
        <v>0.22272578472448951</v>
      </c>
      <c r="JQ245">
        <v>0.3068821181292416</v>
      </c>
      <c r="JR245">
        <v>0.10973526991895401</v>
      </c>
      <c r="JS245">
        <v>0.49696713357144162</v>
      </c>
      <c r="JT245">
        <v>0.26455586426036892</v>
      </c>
      <c r="JU245">
        <v>0.31742203075426262</v>
      </c>
      <c r="JV245">
        <v>6.0534117510999637E-2</v>
      </c>
      <c r="JW245">
        <v>0.11277925358503089</v>
      </c>
      <c r="JX245">
        <v>0.15931429034960959</v>
      </c>
      <c r="JY245">
        <v>6.190996112984453E-2</v>
      </c>
      <c r="JZ245">
        <v>0.15153047735444461</v>
      </c>
      <c r="KA245">
        <v>0.17983007210470031</v>
      </c>
      <c r="KB245">
        <v>0.39881634919618042</v>
      </c>
      <c r="KC245">
        <v>0.38100966268219238</v>
      </c>
      <c r="KD245">
        <v>0.42398676846851091</v>
      </c>
      <c r="KE245">
        <v>0.57377839703435674</v>
      </c>
      <c r="KF245">
        <v>0.15226437900535331</v>
      </c>
      <c r="KG245">
        <v>0.2388382406889645</v>
      </c>
      <c r="KH245">
        <v>0.16772077681983361</v>
      </c>
      <c r="KI245">
        <v>8.8442891894154774E-2</v>
      </c>
      <c r="KJ245">
        <v>0.21164909290662479</v>
      </c>
      <c r="KK245">
        <v>0.2365906046916891</v>
      </c>
      <c r="KL245">
        <f>MATCH(A245,'[1]BASC2_BRIEF_6yr_DEMOS_ScanInfo '!$H:$H,0)</f>
        <v>985</v>
      </c>
      <c r="KM245">
        <f>INDEX('[1]BASC2_BRIEF_6yr_DEMOS_ScanInfo '!$L:$L,KL245)</f>
        <v>2</v>
      </c>
      <c r="KN245">
        <f t="shared" si="18"/>
        <v>1</v>
      </c>
      <c r="KO245">
        <f>INDEX('[1]BASC2_BRIEF_6yr_DEMOS_ScanInfo '!$O:$O,KL245)</f>
        <v>37</v>
      </c>
      <c r="KP245">
        <f t="shared" si="19"/>
        <v>0.58333333333333337</v>
      </c>
      <c r="KQ245">
        <f>MATCH(A245,[2]SelectedColumns!$A:$A,0)</f>
        <v>429</v>
      </c>
      <c r="KR245">
        <f>INDEX([2]SelectedColumns!$R:$R,KQ245)</f>
        <v>49</v>
      </c>
      <c r="KS245">
        <f>INDEX([2]SelectedColumns!$J:$J,KQ245)</f>
        <v>59</v>
      </c>
      <c r="KT245">
        <f t="shared" si="20"/>
        <v>0</v>
      </c>
      <c r="KU245">
        <f t="shared" si="21"/>
        <v>0</v>
      </c>
      <c r="KV245">
        <f t="shared" si="22"/>
        <v>0</v>
      </c>
      <c r="KW245">
        <f t="shared" si="23"/>
        <v>0</v>
      </c>
    </row>
    <row r="246" spans="1:309" x14ac:dyDescent="0.35">
      <c r="A246" t="s">
        <v>246</v>
      </c>
      <c r="B246">
        <v>7.1618435431029859E-2</v>
      </c>
      <c r="C246">
        <v>0.148975699567619</v>
      </c>
      <c r="D246">
        <v>0.1739768730548519</v>
      </c>
      <c r="E246">
        <v>8.5540389525719851E-2</v>
      </c>
      <c r="F246">
        <v>-7.7210786117272168E-2</v>
      </c>
      <c r="G246">
        <v>0.44365341964449623</v>
      </c>
      <c r="H246">
        <v>0.2202799306921974</v>
      </c>
      <c r="I246">
        <v>-2.7132818784882499E-2</v>
      </c>
      <c r="J246">
        <v>0.42092981850007799</v>
      </c>
      <c r="K246">
        <v>0.1679454552667283</v>
      </c>
      <c r="L246">
        <v>5.8706438363848028E-2</v>
      </c>
      <c r="M246">
        <v>0.27086141408987457</v>
      </c>
      <c r="N246">
        <v>0.1484378416350931</v>
      </c>
      <c r="O246">
        <v>0.2173151353029705</v>
      </c>
      <c r="P246">
        <v>-4.9595813168709757E-2</v>
      </c>
      <c r="Q246">
        <v>-1.312992951224023E-2</v>
      </c>
      <c r="R246">
        <v>0.40199467375979708</v>
      </c>
      <c r="S246">
        <v>0.40222102969899082</v>
      </c>
      <c r="T246">
        <v>0.1334643412292226</v>
      </c>
      <c r="U246">
        <v>0.1855305745143743</v>
      </c>
      <c r="V246">
        <v>0.2278780443968513</v>
      </c>
      <c r="W246">
        <v>3.8837269633174687E-2</v>
      </c>
      <c r="X246">
        <v>0.34790932936929297</v>
      </c>
      <c r="Y246">
        <v>0.22071932627112439</v>
      </c>
      <c r="Z246">
        <v>2.141223662781799E-2</v>
      </c>
      <c r="AA246">
        <v>-6.8612117804374817E-2</v>
      </c>
      <c r="AB246">
        <v>0.13037609880063369</v>
      </c>
      <c r="AC246">
        <v>-5.4664277254401039E-2</v>
      </c>
      <c r="AD246">
        <v>2.5987430088584059E-2</v>
      </c>
      <c r="AE246">
        <v>-4.3593316660703429E-2</v>
      </c>
      <c r="AF246">
        <v>0.2406817480251959</v>
      </c>
      <c r="AG246">
        <v>0.25800726004941033</v>
      </c>
      <c r="AH246">
        <v>0.18352036558380511</v>
      </c>
      <c r="AI246">
        <v>3.7813403647386501E-3</v>
      </c>
      <c r="AJ246">
        <v>8.7456289907383189E-2</v>
      </c>
      <c r="AK246">
        <v>0.116158447871594</v>
      </c>
      <c r="AL246">
        <v>-5.5229631711435023E-2</v>
      </c>
      <c r="AM246">
        <v>-4.4029125417653248E-2</v>
      </c>
      <c r="AN246">
        <v>8.2156106150595321E-2</v>
      </c>
      <c r="AO246">
        <v>0.53443384506285563</v>
      </c>
      <c r="AP246">
        <v>0.14452132145219901</v>
      </c>
      <c r="AQ246">
        <v>0.13867406387538009</v>
      </c>
      <c r="AR246">
        <v>0.37633847518337638</v>
      </c>
      <c r="AS246">
        <v>3.6393363524219291E-2</v>
      </c>
      <c r="AT246">
        <v>-8.6085448965711242E-2</v>
      </c>
      <c r="AU246">
        <v>-2.962448184570143E-2</v>
      </c>
      <c r="AV246">
        <v>0.32570865530953069</v>
      </c>
      <c r="AW246">
        <v>6.5115765935685799E-2</v>
      </c>
      <c r="AX246">
        <v>0.33642484298623088</v>
      </c>
      <c r="AY246">
        <v>-1.744382441614745E-2</v>
      </c>
      <c r="AZ246">
        <v>3.44737079012436E-2</v>
      </c>
      <c r="BA246">
        <v>-6.9482475204623251E-2</v>
      </c>
      <c r="BB246">
        <v>-0.1334913545182124</v>
      </c>
      <c r="BC246">
        <v>-4.0975378529603652E-2</v>
      </c>
      <c r="BD246">
        <v>-1.8684207222906531E-2</v>
      </c>
      <c r="BE246">
        <v>3.081681867608976E-2</v>
      </c>
      <c r="BF246">
        <v>4.6924392882172983E-2</v>
      </c>
      <c r="BG246">
        <v>0.19974451451603151</v>
      </c>
      <c r="BH246">
        <v>5.4268532137478183E-2</v>
      </c>
      <c r="BI246">
        <v>-8.7394969413761903E-2</v>
      </c>
      <c r="BJ246">
        <v>3.8288201482264972E-2</v>
      </c>
      <c r="BK246">
        <v>-2.871654302422344E-2</v>
      </c>
      <c r="BL246">
        <v>0.1190514708324218</v>
      </c>
      <c r="BM246">
        <v>0.2416350328455168</v>
      </c>
      <c r="BN246">
        <v>5.5766673918992371E-2</v>
      </c>
      <c r="BO246">
        <v>0.34407620268379979</v>
      </c>
      <c r="BP246">
        <v>-6.4536975438825195E-2</v>
      </c>
      <c r="BQ246">
        <v>-6.6196108227477124E-2</v>
      </c>
      <c r="BR246">
        <v>0.14952582128499481</v>
      </c>
      <c r="BS246">
        <v>0.47580450209282582</v>
      </c>
      <c r="BT246">
        <v>-0.1856273687730636</v>
      </c>
      <c r="BU246">
        <v>2.9621695867472871E-2</v>
      </c>
      <c r="BV246">
        <v>-5.6346033315241913E-2</v>
      </c>
      <c r="BW246">
        <v>5.0201917061249768E-2</v>
      </c>
      <c r="BX246">
        <v>-6.5164412960315943E-2</v>
      </c>
      <c r="BY246">
        <v>0.20511772103405199</v>
      </c>
      <c r="BZ246">
        <v>0.12932896395323951</v>
      </c>
      <c r="CA246">
        <v>-0.1211179898557415</v>
      </c>
      <c r="CB246">
        <v>0.1459798588552306</v>
      </c>
      <c r="CC246">
        <v>0.30697404915242621</v>
      </c>
      <c r="CD246">
        <v>-0.16523998125862049</v>
      </c>
      <c r="CE246">
        <v>-9.184663746221311E-2</v>
      </c>
      <c r="CF246">
        <v>0.31083868158420369</v>
      </c>
      <c r="CG246">
        <v>4.5303735406107437E-2</v>
      </c>
      <c r="CH246">
        <v>0.12222097982894781</v>
      </c>
      <c r="CI246">
        <v>-0.16679860224045351</v>
      </c>
      <c r="CJ246">
        <v>9.2131165896127909E-2</v>
      </c>
      <c r="CK246">
        <v>-7.4884773040886143E-2</v>
      </c>
      <c r="CL246">
        <v>-5.2994843694884157E-2</v>
      </c>
      <c r="CM246">
        <v>-3.2748825467997962E-2</v>
      </c>
      <c r="CN246">
        <v>0.44791476024223359</v>
      </c>
      <c r="CO246">
        <v>0.28996861861274298</v>
      </c>
      <c r="CP246">
        <v>0.14842068869249039</v>
      </c>
      <c r="CQ246">
        <v>0.21516091956784281</v>
      </c>
      <c r="CR246">
        <v>0.21552243413354949</v>
      </c>
      <c r="CS246">
        <v>-4.2837779569809609E-2</v>
      </c>
      <c r="CT246">
        <v>0.1044225028474992</v>
      </c>
      <c r="CU246">
        <v>-2.4880828349356232E-3</v>
      </c>
      <c r="CV246">
        <v>0.1052194067030527</v>
      </c>
      <c r="CW246">
        <v>-0.14747819345287311</v>
      </c>
      <c r="CX246">
        <v>1.9209075308225909E-2</v>
      </c>
      <c r="CY246">
        <v>-5.8928548839589201E-2</v>
      </c>
      <c r="CZ246">
        <v>-1.0503448895701871E-2</v>
      </c>
      <c r="DA246">
        <v>4.9343573668598761E-3</v>
      </c>
      <c r="DB246">
        <v>0.14854927417906291</v>
      </c>
      <c r="DC246">
        <v>0.13857604083708691</v>
      </c>
      <c r="DD246">
        <v>0.28060943871880772</v>
      </c>
      <c r="DE246">
        <v>4.2844846975165662E-2</v>
      </c>
      <c r="DF246">
        <v>0.133469770138128</v>
      </c>
      <c r="DG246">
        <v>0.1458753204493026</v>
      </c>
      <c r="DH246">
        <v>1.864109711902473E-2</v>
      </c>
      <c r="DI246">
        <v>-5.4210965517687233E-2</v>
      </c>
      <c r="DJ246">
        <v>7.4759874240045932E-2</v>
      </c>
      <c r="DK246">
        <v>-0.1889021933826962</v>
      </c>
      <c r="DL246">
        <v>0.2082246485491894</v>
      </c>
      <c r="DM246">
        <v>0.38009761603062658</v>
      </c>
      <c r="DN246">
        <v>0.28680530533936621</v>
      </c>
      <c r="DO246">
        <v>-8.8502788134470656E-2</v>
      </c>
      <c r="DP246">
        <v>-4.7258151861366837E-2</v>
      </c>
      <c r="DQ246">
        <v>-3.9563556590381133E-2</v>
      </c>
      <c r="DR246">
        <v>2.1381147221799508E-3</v>
      </c>
      <c r="DS246">
        <v>0.37953819771821018</v>
      </c>
      <c r="DT246">
        <v>0.13632901822565249</v>
      </c>
      <c r="DU246">
        <v>-3.9463931037388537E-2</v>
      </c>
      <c r="DV246">
        <v>0.16428194219162681</v>
      </c>
      <c r="DW246">
        <v>-0.1614678632194233</v>
      </c>
      <c r="DX246">
        <v>-0.1694560483898615</v>
      </c>
      <c r="DY246">
        <v>-5.6474582471973678E-2</v>
      </c>
      <c r="DZ246">
        <v>-0.1509173400102648</v>
      </c>
      <c r="EA246">
        <v>-2.1275061762930259E-2</v>
      </c>
      <c r="EB246">
        <v>-3.2097531486035447E-2</v>
      </c>
      <c r="EC246">
        <v>7.0259143044354433E-2</v>
      </c>
      <c r="ED246">
        <v>6.0951579791621358E-2</v>
      </c>
      <c r="EE246">
        <v>8.58933072334922E-2</v>
      </c>
      <c r="EF246">
        <v>6.801184948677097E-4</v>
      </c>
      <c r="EG246">
        <v>-0.15719549370639241</v>
      </c>
      <c r="EH246">
        <v>4.6226519477183918E-2</v>
      </c>
      <c r="EI246">
        <v>-7.80618891157705E-2</v>
      </c>
      <c r="EJ246">
        <v>0.21324385518460481</v>
      </c>
      <c r="EK246">
        <v>0.43246682307858292</v>
      </c>
      <c r="EL246">
        <v>-0.1239801156701377</v>
      </c>
      <c r="EM246">
        <v>-7.0605913967147771E-3</v>
      </c>
      <c r="EN246">
        <v>0.28104343951264799</v>
      </c>
      <c r="EO246">
        <v>0.27261012815012531</v>
      </c>
      <c r="EP246">
        <v>-0.31384807949977511</v>
      </c>
      <c r="EQ246">
        <v>2.4470738146544768E-3</v>
      </c>
      <c r="ER246">
        <v>-0.1221257926403623</v>
      </c>
      <c r="ES246">
        <v>0.1792454921161033</v>
      </c>
      <c r="ET246">
        <v>0.180137335171763</v>
      </c>
      <c r="EU246">
        <v>0.25321263602538979</v>
      </c>
      <c r="EV246">
        <v>0.42479111267273473</v>
      </c>
      <c r="EW246">
        <v>0.29385416760862709</v>
      </c>
      <c r="EX246">
        <v>0.30705482917449289</v>
      </c>
      <c r="EY246">
        <v>0.35050376682049528</v>
      </c>
      <c r="EZ246">
        <v>0.26473668633554431</v>
      </c>
      <c r="FA246">
        <v>0.23739142749413381</v>
      </c>
      <c r="FB246">
        <v>0.38164272021737788</v>
      </c>
      <c r="FC246">
        <v>0.26715663020228542</v>
      </c>
      <c r="FD246">
        <v>0.39993172748366212</v>
      </c>
      <c r="FE246">
        <v>0.242370531962458</v>
      </c>
      <c r="FF246">
        <v>0.43843918536793869</v>
      </c>
      <c r="FG246">
        <v>0.45064802967395817</v>
      </c>
      <c r="FH246">
        <v>0.26622811696709958</v>
      </c>
      <c r="FI246">
        <v>0.44560376825787812</v>
      </c>
      <c r="FJ246">
        <v>0.37221833956677031</v>
      </c>
      <c r="FK246">
        <v>0.13603092277856721</v>
      </c>
      <c r="FL246">
        <v>0.34585320181278228</v>
      </c>
      <c r="FM246">
        <v>0.6410346857450876</v>
      </c>
      <c r="FN246">
        <v>0.3111495103958461</v>
      </c>
      <c r="FO246">
        <v>0.26364737827333051</v>
      </c>
      <c r="FP246">
        <v>0.76155305115576521</v>
      </c>
      <c r="FQ246">
        <v>0.20970619179659961</v>
      </c>
      <c r="FR246">
        <v>0.59393649433860196</v>
      </c>
      <c r="FS246">
        <v>0.42956590188540972</v>
      </c>
      <c r="FT246">
        <v>0.76005375851882651</v>
      </c>
      <c r="FU246">
        <v>0.35609323695429762</v>
      </c>
      <c r="FV246">
        <v>0.13324145394456119</v>
      </c>
      <c r="FW246">
        <v>0.6914377970925899</v>
      </c>
      <c r="FX246">
        <v>0.4991618863652485</v>
      </c>
      <c r="FY246">
        <v>0.1333662070700673</v>
      </c>
      <c r="FZ246">
        <v>0.43664833663249197</v>
      </c>
      <c r="GA246">
        <v>0.44070725742821282</v>
      </c>
      <c r="GB246">
        <v>0.1713393340586204</v>
      </c>
      <c r="GC246">
        <v>0.36808050735295211</v>
      </c>
      <c r="GD246">
        <v>0.34166842113471818</v>
      </c>
      <c r="GE246">
        <v>0.48591855575534898</v>
      </c>
      <c r="GF246">
        <v>0.2543495239606437</v>
      </c>
      <c r="GG246">
        <v>0.25216144085172137</v>
      </c>
      <c r="GH246">
        <v>0.27833002078980312</v>
      </c>
      <c r="GI246">
        <v>0.46349852483593901</v>
      </c>
      <c r="GJ246">
        <v>0.47997505081405017</v>
      </c>
      <c r="GK246">
        <v>0.1058981519630843</v>
      </c>
      <c r="GL246">
        <v>0.22126786119315889</v>
      </c>
      <c r="GM246">
        <v>0.28624807800253199</v>
      </c>
      <c r="GN246">
        <v>0.26989449143567729</v>
      </c>
      <c r="GO246">
        <v>0.27256514950863631</v>
      </c>
      <c r="GP246">
        <v>0.35546793741505589</v>
      </c>
      <c r="GQ246">
        <v>0.1154829040575031</v>
      </c>
      <c r="GR246">
        <v>0.28370359342134488</v>
      </c>
      <c r="GS246">
        <v>0.35319556474218711</v>
      </c>
      <c r="GT246">
        <v>0.32779621284952809</v>
      </c>
      <c r="GU246">
        <v>0.20304042895102681</v>
      </c>
      <c r="GV246">
        <v>0.19194918062452981</v>
      </c>
      <c r="GW246">
        <v>0.59119679850221218</v>
      </c>
      <c r="GX246">
        <v>0.1572748624081583</v>
      </c>
      <c r="GY246">
        <v>0.33908896091225449</v>
      </c>
      <c r="GZ246">
        <v>8.4697341410796143E-2</v>
      </c>
      <c r="HA246">
        <v>0.23782447865926809</v>
      </c>
      <c r="HB246">
        <v>0.29093925766200318</v>
      </c>
      <c r="HC246">
        <v>0.16499296796006491</v>
      </c>
      <c r="HD246">
        <v>0.17771294606689439</v>
      </c>
      <c r="HE246">
        <v>4.0875190296511182E-2</v>
      </c>
      <c r="HF246">
        <v>0.52127963668318866</v>
      </c>
      <c r="HG246">
        <v>0.29232726808579013</v>
      </c>
      <c r="HH246">
        <v>0.26513816156160519</v>
      </c>
      <c r="HI246">
        <v>0.17180053491347211</v>
      </c>
      <c r="HJ246">
        <v>0.2205657482649741</v>
      </c>
      <c r="HK246">
        <v>0.29418256202274862</v>
      </c>
      <c r="HL246">
        <v>0.3105576622810739</v>
      </c>
      <c r="HM246">
        <v>0.24867862899803969</v>
      </c>
      <c r="HN246">
        <v>0.1174031974456954</v>
      </c>
      <c r="HO246">
        <v>0.26381608504182008</v>
      </c>
      <c r="HP246">
        <v>0.2480261969697693</v>
      </c>
      <c r="HQ246">
        <v>0.32541655724996532</v>
      </c>
      <c r="HR246">
        <v>0.33361814002770979</v>
      </c>
      <c r="HS246">
        <v>0.52594946375108309</v>
      </c>
      <c r="HT246">
        <v>0.28100717794800822</v>
      </c>
      <c r="HU246">
        <v>0.29141400626343761</v>
      </c>
      <c r="HV246">
        <v>0.19671157533444689</v>
      </c>
      <c r="HW246">
        <v>0.20050933719148969</v>
      </c>
      <c r="HX246">
        <v>0.45741406309423688</v>
      </c>
      <c r="HY246">
        <v>0.45298187539154788</v>
      </c>
      <c r="HZ246">
        <v>0.33877264427726739</v>
      </c>
      <c r="IA246">
        <v>0.24296844602563381</v>
      </c>
      <c r="IB246">
        <v>0.29671277415133651</v>
      </c>
      <c r="IC246">
        <v>0.41660293260274561</v>
      </c>
      <c r="ID246">
        <v>0.33292099913887341</v>
      </c>
      <c r="IE246">
        <v>0.30474157469922197</v>
      </c>
      <c r="IF246">
        <v>0.22581815454099741</v>
      </c>
      <c r="IG246">
        <v>0.34748494167980182</v>
      </c>
      <c r="IH246">
        <v>0.45163663898084822</v>
      </c>
      <c r="II246">
        <v>0.44620516105214009</v>
      </c>
      <c r="IJ246">
        <v>0.21498351780675831</v>
      </c>
      <c r="IK246">
        <v>0.23081928470800361</v>
      </c>
      <c r="IL246">
        <v>0.23078145566910549</v>
      </c>
      <c r="IM246">
        <v>0.43069898931729289</v>
      </c>
      <c r="IN246">
        <v>0.34393389148496673</v>
      </c>
      <c r="IO246">
        <v>0.27078935386386999</v>
      </c>
      <c r="IP246">
        <v>0.63608582103347389</v>
      </c>
      <c r="IQ246">
        <v>0.38297931416713032</v>
      </c>
      <c r="IR246">
        <v>0.45069463066840382</v>
      </c>
      <c r="IS246">
        <v>0.64236076199899783</v>
      </c>
      <c r="IT246">
        <v>0.46791379737173411</v>
      </c>
      <c r="IU246">
        <v>0.2193348393981796</v>
      </c>
      <c r="IV246">
        <v>0.38851335225024208</v>
      </c>
      <c r="IW246">
        <v>0.49853417161321523</v>
      </c>
      <c r="IX246">
        <v>0.35807355160136439</v>
      </c>
      <c r="IY246">
        <v>0.43663667072298068</v>
      </c>
      <c r="IZ246">
        <v>0.42207391315548759</v>
      </c>
      <c r="JA246">
        <v>0.5159707436926122</v>
      </c>
      <c r="JB246">
        <v>0.2977967349111561</v>
      </c>
      <c r="JC246">
        <v>2.9282600296148209E-2</v>
      </c>
      <c r="JD246">
        <v>0.1754696827552715</v>
      </c>
      <c r="JE246">
        <v>0.57537210960266294</v>
      </c>
      <c r="JF246">
        <v>0.56266854963486712</v>
      </c>
      <c r="JG246">
        <v>0.2310946967041643</v>
      </c>
      <c r="JH246">
        <v>7.7597070089171383E-2</v>
      </c>
      <c r="JI246">
        <v>0.24133367850696039</v>
      </c>
      <c r="JJ246">
        <v>0.38673098793481758</v>
      </c>
      <c r="JK246">
        <v>0.11039115859508671</v>
      </c>
      <c r="JL246">
        <v>0.12671363609671299</v>
      </c>
      <c r="JM246">
        <v>0.19183154475554759</v>
      </c>
      <c r="JN246">
        <v>0.16730419025972201</v>
      </c>
      <c r="JO246">
        <v>0.3099129225947922</v>
      </c>
      <c r="JP246">
        <v>7.1568413916257345E-2</v>
      </c>
      <c r="JQ246">
        <v>0.305510440397675</v>
      </c>
      <c r="JR246">
        <v>0.1151209935430151</v>
      </c>
      <c r="JS246">
        <v>0.53227039738091864</v>
      </c>
      <c r="JT246">
        <v>0.1175232223045813</v>
      </c>
      <c r="JU246">
        <v>0.28444532249598448</v>
      </c>
      <c r="JV246">
        <v>0.27682398854350709</v>
      </c>
      <c r="JW246">
        <v>0.20131533049040021</v>
      </c>
      <c r="JX246">
        <v>0.14499866276152229</v>
      </c>
      <c r="JY246">
        <v>0.26205097317789389</v>
      </c>
      <c r="JZ246">
        <v>0.26660607558668692</v>
      </c>
      <c r="KA246">
        <v>1.1025770656632071E-2</v>
      </c>
      <c r="KB246">
        <v>0.64063913729344057</v>
      </c>
      <c r="KC246">
        <v>0.28965951298648812</v>
      </c>
      <c r="KD246">
        <v>0.25108572091953513</v>
      </c>
      <c r="KE246">
        <v>0.40974799396186867</v>
      </c>
      <c r="KF246">
        <v>0.20330291654466459</v>
      </c>
      <c r="KG246">
        <v>0.17204163648666099</v>
      </c>
      <c r="KH246">
        <v>0.27852764529354818</v>
      </c>
      <c r="KI246">
        <v>0.19578953376151781</v>
      </c>
      <c r="KJ246">
        <v>0.18702189761118809</v>
      </c>
      <c r="KK246">
        <v>0.3161271979804845</v>
      </c>
      <c r="KL246">
        <f>MATCH(A246,'[1]BASC2_BRIEF_6yr_DEMOS_ScanInfo '!$H:$H,0)</f>
        <v>986</v>
      </c>
      <c r="KM246">
        <f>INDEX('[1]BASC2_BRIEF_6yr_DEMOS_ScanInfo '!$L:$L,KL246)</f>
        <v>2</v>
      </c>
      <c r="KN246">
        <f t="shared" si="18"/>
        <v>1</v>
      </c>
      <c r="KO246">
        <f>INDEX('[1]BASC2_BRIEF_6yr_DEMOS_ScanInfo '!$O:$O,KL246)</f>
        <v>37</v>
      </c>
      <c r="KP246">
        <f t="shared" si="19"/>
        <v>0.58333333333333337</v>
      </c>
      <c r="KQ246">
        <f>MATCH(A246,[2]SelectedColumns!$A:$A,0)</f>
        <v>430</v>
      </c>
      <c r="KR246">
        <f>INDEX([2]SelectedColumns!$R:$R,KQ246)</f>
        <v>41</v>
      </c>
      <c r="KS246">
        <f>INDEX([2]SelectedColumns!$J:$J,KQ246)</f>
        <v>38</v>
      </c>
      <c r="KT246">
        <f t="shared" si="20"/>
        <v>0</v>
      </c>
      <c r="KU246">
        <f t="shared" si="21"/>
        <v>0</v>
      </c>
      <c r="KV246">
        <f t="shared" si="22"/>
        <v>0</v>
      </c>
      <c r="KW246">
        <f t="shared" si="23"/>
        <v>0</v>
      </c>
    </row>
    <row r="247" spans="1:309" x14ac:dyDescent="0.35">
      <c r="A247" t="s">
        <v>247</v>
      </c>
      <c r="B247">
        <v>4.6507728184838282E-2</v>
      </c>
      <c r="C247">
        <v>-4.487094622713661E-2</v>
      </c>
      <c r="D247">
        <v>0.19525247409746929</v>
      </c>
      <c r="E247">
        <v>7.4274789108839334E-2</v>
      </c>
      <c r="F247">
        <v>-0.16916274487065761</v>
      </c>
      <c r="G247">
        <v>0.35491017013914761</v>
      </c>
      <c r="H247">
        <v>0.16065891299031329</v>
      </c>
      <c r="I247">
        <v>-9.7986748430005211E-2</v>
      </c>
      <c r="J247">
        <v>0.34128001757949139</v>
      </c>
      <c r="K247">
        <v>0.12223965370096471</v>
      </c>
      <c r="L247">
        <v>5.3220077279582112E-2</v>
      </c>
      <c r="M247">
        <v>0.23111140182724529</v>
      </c>
      <c r="N247">
        <v>0.29712886869695221</v>
      </c>
      <c r="O247">
        <v>0.17461539730689729</v>
      </c>
      <c r="P247">
        <v>-2.9148816293118829E-2</v>
      </c>
      <c r="Q247">
        <v>-1.939672525165825E-2</v>
      </c>
      <c r="R247">
        <v>0.40257563742942992</v>
      </c>
      <c r="S247">
        <v>0.25659988741427647</v>
      </c>
      <c r="T247">
        <v>6.66559915324626E-2</v>
      </c>
      <c r="U247">
        <v>0.2324286412976142</v>
      </c>
      <c r="V247">
        <v>-2.4483545699720111E-2</v>
      </c>
      <c r="W247">
        <v>5.461262424082336E-2</v>
      </c>
      <c r="X247">
        <v>0.30689135869089318</v>
      </c>
      <c r="Y247">
        <v>0.19429985187705379</v>
      </c>
      <c r="Z247">
        <v>-2.0767531690717211E-2</v>
      </c>
      <c r="AA247">
        <v>6.6356347222591427E-3</v>
      </c>
      <c r="AB247">
        <v>0.1940702969706376</v>
      </c>
      <c r="AC247">
        <v>-8.1537266561209742E-2</v>
      </c>
      <c r="AD247">
        <v>3.6724255858784138E-2</v>
      </c>
      <c r="AE247">
        <v>-5.028405226806254E-2</v>
      </c>
      <c r="AF247">
        <v>0.391729090254405</v>
      </c>
      <c r="AG247">
        <v>0.60137683342115356</v>
      </c>
      <c r="AH247">
        <v>0.23054543576011069</v>
      </c>
      <c r="AI247">
        <v>0.1407954615509843</v>
      </c>
      <c r="AJ247">
        <v>0.20121332413388451</v>
      </c>
      <c r="AK247">
        <v>0.1156351149988297</v>
      </c>
      <c r="AL247">
        <v>-4.0130957233792897E-2</v>
      </c>
      <c r="AM247">
        <v>9.1416911345007401E-2</v>
      </c>
      <c r="AN247">
        <v>5.5468680766752147E-2</v>
      </c>
      <c r="AO247">
        <v>5.4455475798642627E-3</v>
      </c>
      <c r="AP247">
        <v>0.11616542368643221</v>
      </c>
      <c r="AQ247">
        <v>0.10652801858519691</v>
      </c>
      <c r="AR247">
        <v>0.2222003201541265</v>
      </c>
      <c r="AS247">
        <v>-2.618757623181622E-2</v>
      </c>
      <c r="AT247">
        <v>-9.9802642831111399E-2</v>
      </c>
      <c r="AU247">
        <v>-0.13918079336532729</v>
      </c>
      <c r="AV247">
        <v>9.5922081654838509E-2</v>
      </c>
      <c r="AW247">
        <v>0.1378001697848914</v>
      </c>
      <c r="AX247">
        <v>-3.8814568090918433E-2</v>
      </c>
      <c r="AY247">
        <v>8.2667239226303479E-2</v>
      </c>
      <c r="AZ247">
        <v>-3.5188581600482223E-2</v>
      </c>
      <c r="BA247">
        <v>-0.11315572340323229</v>
      </c>
      <c r="BB247">
        <v>-0.1224597313307334</v>
      </c>
      <c r="BC247">
        <v>-7.5833715962386972E-2</v>
      </c>
      <c r="BD247">
        <v>4.6280171519247897E-2</v>
      </c>
      <c r="BE247">
        <v>-0.13206511505857629</v>
      </c>
      <c r="BF247">
        <v>3.5329619099935261E-2</v>
      </c>
      <c r="BG247">
        <v>7.121340467763404E-2</v>
      </c>
      <c r="BH247">
        <v>-1.9835332286400002E-2</v>
      </c>
      <c r="BI247">
        <v>-2.295191479044667E-2</v>
      </c>
      <c r="BJ247">
        <v>-9.3251629904018696E-3</v>
      </c>
      <c r="BK247">
        <v>1.127302767016003E-3</v>
      </c>
      <c r="BL247">
        <v>0.16882802257104459</v>
      </c>
      <c r="BM247">
        <v>0.21088051814290679</v>
      </c>
      <c r="BN247">
        <v>3.2916896869537471E-2</v>
      </c>
      <c r="BO247">
        <v>0.19789140634946151</v>
      </c>
      <c r="BP247">
        <v>-5.8828037041958048E-2</v>
      </c>
      <c r="BQ247">
        <v>-0.13632367500204179</v>
      </c>
      <c r="BR247">
        <v>0.1227973350731284</v>
      </c>
      <c r="BS247">
        <v>0.54214876292562308</v>
      </c>
      <c r="BT247">
        <v>-0.22661789608974939</v>
      </c>
      <c r="BU247">
        <v>-6.6945990103068898E-3</v>
      </c>
      <c r="BV247">
        <v>-9.1945927624751622E-2</v>
      </c>
      <c r="BW247">
        <v>-1.2074047651714491E-2</v>
      </c>
      <c r="BX247">
        <v>-7.0885079931633843E-2</v>
      </c>
      <c r="BY247">
        <v>0.1181096825506442</v>
      </c>
      <c r="BZ247">
        <v>8.1652116050408563E-2</v>
      </c>
      <c r="CA247">
        <v>-0.1140774135149394</v>
      </c>
      <c r="CB247">
        <v>2.2143619303423678E-2</v>
      </c>
      <c r="CC247">
        <v>0.36962603919802622</v>
      </c>
      <c r="CD247">
        <v>-9.3036730024009806E-2</v>
      </c>
      <c r="CE247">
        <v>-0.139911505956229</v>
      </c>
      <c r="CF247">
        <v>9.0554569807189011E-2</v>
      </c>
      <c r="CG247">
        <v>-0.13281613321912639</v>
      </c>
      <c r="CH247">
        <v>0.1501614947431473</v>
      </c>
      <c r="CI247">
        <v>-0.15065425622083239</v>
      </c>
      <c r="CJ247">
        <v>0.18277706019410769</v>
      </c>
      <c r="CK247">
        <v>-4.2293215956489723E-2</v>
      </c>
      <c r="CL247">
        <v>-9.3846993987062977E-2</v>
      </c>
      <c r="CM247">
        <v>-4.1085198974753379E-2</v>
      </c>
      <c r="CN247">
        <v>0.33336633692863937</v>
      </c>
      <c r="CO247">
        <v>0.21421831790830481</v>
      </c>
      <c r="CP247">
        <v>0.12477822338041419</v>
      </c>
      <c r="CQ247">
        <v>0.22477719797682141</v>
      </c>
      <c r="CR247">
        <v>0.2273092500202929</v>
      </c>
      <c r="CS247">
        <v>-0.1055746905337589</v>
      </c>
      <c r="CT247">
        <v>0.27318980092304912</v>
      </c>
      <c r="CU247">
        <v>-3.7175570371017493E-2</v>
      </c>
      <c r="CV247">
        <v>5.731677698020321E-2</v>
      </c>
      <c r="CW247">
        <v>-0.1195383937932168</v>
      </c>
      <c r="CX247">
        <v>2.3518029110060071E-2</v>
      </c>
      <c r="CY247">
        <v>-4.8839110990233747E-2</v>
      </c>
      <c r="CZ247">
        <v>-6.3689990227239424E-2</v>
      </c>
      <c r="DA247">
        <v>-4.5130301757356772E-3</v>
      </c>
      <c r="DB247">
        <v>0.12777896216346479</v>
      </c>
      <c r="DC247">
        <v>0.14316424075711229</v>
      </c>
      <c r="DD247">
        <v>0.25018812759495629</v>
      </c>
      <c r="DE247">
        <v>4.3270766702583119E-2</v>
      </c>
      <c r="DF247">
        <v>0.21335606974744389</v>
      </c>
      <c r="DG247">
        <v>0.1193101198931952</v>
      </c>
      <c r="DH247">
        <v>2.938563973836095E-2</v>
      </c>
      <c r="DI247">
        <v>-2.768624113561402E-2</v>
      </c>
      <c r="DJ247">
        <v>-0.1417666547856109</v>
      </c>
      <c r="DK247">
        <v>-5.7122031417348167E-2</v>
      </c>
      <c r="DL247">
        <v>0.15544848076925619</v>
      </c>
      <c r="DM247">
        <v>0.30803559842461298</v>
      </c>
      <c r="DN247">
        <v>0.32773559473509351</v>
      </c>
      <c r="DO247">
        <v>-0.1233013831856844</v>
      </c>
      <c r="DP247">
        <v>-0.10688075447179669</v>
      </c>
      <c r="DQ247">
        <v>6.8808603358160303E-2</v>
      </c>
      <c r="DR247">
        <v>0.10548810973902829</v>
      </c>
      <c r="DS247">
        <v>0.18360780754657549</v>
      </c>
      <c r="DT247">
        <v>3.2681818983355093E-2</v>
      </c>
      <c r="DU247">
        <v>8.0269722638841801E-2</v>
      </c>
      <c r="DV247">
        <v>2.8055172074094251E-2</v>
      </c>
      <c r="DW247">
        <v>-0.17088483428404169</v>
      </c>
      <c r="DX247">
        <v>-0.13630255716047679</v>
      </c>
      <c r="DY247">
        <v>-6.9206823542249163E-2</v>
      </c>
      <c r="DZ247">
        <v>-6.5397225889757937E-2</v>
      </c>
      <c r="EA247">
        <v>-5.0406979235795957E-2</v>
      </c>
      <c r="EB247">
        <v>-2.6167984380030429E-2</v>
      </c>
      <c r="EC247">
        <v>-1.3740305383117549E-2</v>
      </c>
      <c r="ED247">
        <v>0.1067005797199561</v>
      </c>
      <c r="EE247">
        <v>-0.16152293971915749</v>
      </c>
      <c r="EF247">
        <v>7.1612562319208761E-2</v>
      </c>
      <c r="EG247">
        <v>-0.16077713621053791</v>
      </c>
      <c r="EH247">
        <v>5.7112342861475367E-2</v>
      </c>
      <c r="EI247">
        <v>-0.12750008052717129</v>
      </c>
      <c r="EJ247">
        <v>0.18757733722742631</v>
      </c>
      <c r="EK247">
        <v>0.1280095058217792</v>
      </c>
      <c r="EL247">
        <v>-8.5258146876779906E-2</v>
      </c>
      <c r="EM247">
        <v>4.5489640731439804E-3</v>
      </c>
      <c r="EN247">
        <v>0.15240317784216109</v>
      </c>
      <c r="EO247">
        <v>0.15574445229272629</v>
      </c>
      <c r="EP247">
        <v>-0.30416457256923568</v>
      </c>
      <c r="EQ247">
        <v>6.6031755038814421E-2</v>
      </c>
      <c r="ER247">
        <v>-0.29253710397659471</v>
      </c>
      <c r="ES247">
        <v>0.15101970090337891</v>
      </c>
      <c r="ET247">
        <v>0.35972279266805329</v>
      </c>
      <c r="EU247">
        <v>0.26569528022426059</v>
      </c>
      <c r="EV247">
        <v>0.29079464127470861</v>
      </c>
      <c r="EW247">
        <v>0.34874586321666812</v>
      </c>
      <c r="EX247">
        <v>0.26605358949117369</v>
      </c>
      <c r="EY247">
        <v>0.11910209158965079</v>
      </c>
      <c r="EZ247">
        <v>0.24074684122550469</v>
      </c>
      <c r="FA247">
        <v>0.21432465981257459</v>
      </c>
      <c r="FB247">
        <v>0.59470449812255577</v>
      </c>
      <c r="FC247">
        <v>0.24840326739049581</v>
      </c>
      <c r="FD247">
        <v>0.36309977247873382</v>
      </c>
      <c r="FE247">
        <v>0.31600551346381239</v>
      </c>
      <c r="FF247">
        <v>0.31891687604824781</v>
      </c>
      <c r="FG247">
        <v>0.4009897266546964</v>
      </c>
      <c r="FH247">
        <v>0.37865194718599998</v>
      </c>
      <c r="FI247">
        <v>0.397652040935628</v>
      </c>
      <c r="FJ247">
        <v>0.22696722457536939</v>
      </c>
      <c r="FK247">
        <v>0.25427091999052293</v>
      </c>
      <c r="FL247">
        <v>0.48604036748173518</v>
      </c>
      <c r="FM247">
        <v>0.55374332431035611</v>
      </c>
      <c r="FN247">
        <v>0.41246274154533602</v>
      </c>
      <c r="FO247">
        <v>0.19258995805496881</v>
      </c>
      <c r="FP247">
        <v>0.40991489151288713</v>
      </c>
      <c r="FQ247">
        <v>0.34174611065616761</v>
      </c>
      <c r="FR247">
        <v>0.44476404247432227</v>
      </c>
      <c r="FS247">
        <v>0.53244507554403975</v>
      </c>
      <c r="FT247">
        <v>0.56903013546327075</v>
      </c>
      <c r="FU247">
        <v>0.40212749707311868</v>
      </c>
      <c r="FV247">
        <v>0.12653289822154129</v>
      </c>
      <c r="FW247">
        <v>0.66504522283569234</v>
      </c>
      <c r="FX247">
        <v>0.38431531466381869</v>
      </c>
      <c r="FY247">
        <v>0.1301833126729699</v>
      </c>
      <c r="FZ247">
        <v>0.4900621932406457</v>
      </c>
      <c r="GA247">
        <v>0.36268970719517801</v>
      </c>
      <c r="GB247">
        <v>0.26428681518787578</v>
      </c>
      <c r="GC247">
        <v>0.40627007648253238</v>
      </c>
      <c r="GD247">
        <v>0.17250703102600401</v>
      </c>
      <c r="GE247">
        <v>0.42587163995586441</v>
      </c>
      <c r="GF247">
        <v>0.24387670290174621</v>
      </c>
      <c r="GG247">
        <v>0.2796353765022771</v>
      </c>
      <c r="GH247">
        <v>0.28779027428951681</v>
      </c>
      <c r="GI247">
        <v>0.45960988818850163</v>
      </c>
      <c r="GJ247">
        <v>0.3375770365904649</v>
      </c>
      <c r="GK247">
        <v>0.13059647757878659</v>
      </c>
      <c r="GL247">
        <v>0.16868115058145181</v>
      </c>
      <c r="GM247">
        <v>0.25069281690154849</v>
      </c>
      <c r="GN247">
        <v>0.2439600561699756</v>
      </c>
      <c r="GO247">
        <v>0.36627123437572878</v>
      </c>
      <c r="GP247">
        <v>0.39879717140656501</v>
      </c>
      <c r="GQ247">
        <v>0.37872122699364902</v>
      </c>
      <c r="GR247">
        <v>0.36907925782174877</v>
      </c>
      <c r="GS247">
        <v>0.3822741344651665</v>
      </c>
      <c r="GT247">
        <v>0.1122727007266964</v>
      </c>
      <c r="GU247">
        <v>0.22403775957698421</v>
      </c>
      <c r="GV247">
        <v>0.2369347642437597</v>
      </c>
      <c r="GW247">
        <v>0.40563953211789322</v>
      </c>
      <c r="GX247">
        <v>0.21742793965754401</v>
      </c>
      <c r="GY247">
        <v>0.29901654692180812</v>
      </c>
      <c r="GZ247">
        <v>0.1766957673070296</v>
      </c>
      <c r="HA247">
        <v>0.12859937784450409</v>
      </c>
      <c r="HB247">
        <v>0.26370928356758372</v>
      </c>
      <c r="HC247">
        <v>0.12447765574171379</v>
      </c>
      <c r="HD247">
        <v>0.2262407675984498</v>
      </c>
      <c r="HE247">
        <v>0.1485900804470244</v>
      </c>
      <c r="HF247">
        <v>0.68080971259671919</v>
      </c>
      <c r="HG247">
        <v>0.15752224503010959</v>
      </c>
      <c r="HH247">
        <v>0.34595589987599912</v>
      </c>
      <c r="HI247">
        <v>0.1279442268462759</v>
      </c>
      <c r="HJ247">
        <v>0.19319789835588211</v>
      </c>
      <c r="HK247">
        <v>0.15299611063360871</v>
      </c>
      <c r="HL247">
        <v>0.47574389870318912</v>
      </c>
      <c r="HM247">
        <v>0.17520106685715109</v>
      </c>
      <c r="HN247">
        <v>0.22031480953498059</v>
      </c>
      <c r="HO247">
        <v>0.18430743493874241</v>
      </c>
      <c r="HP247">
        <v>0.23091206597869809</v>
      </c>
      <c r="HQ247">
        <v>0.14084069033448321</v>
      </c>
      <c r="HR247">
        <v>0.45897816854773699</v>
      </c>
      <c r="HS247">
        <v>0.40858766666560259</v>
      </c>
      <c r="HT247">
        <v>0.32177131090984062</v>
      </c>
      <c r="HU247">
        <v>0.22541018504457411</v>
      </c>
      <c r="HV247">
        <v>0.23652114327853069</v>
      </c>
      <c r="HW247">
        <v>0.17492369801356289</v>
      </c>
      <c r="HX247">
        <v>0.47761009885459871</v>
      </c>
      <c r="HY247">
        <v>0.38866796688189148</v>
      </c>
      <c r="HZ247">
        <v>0.45506812843263911</v>
      </c>
      <c r="IA247">
        <v>0.3007357498274128</v>
      </c>
      <c r="IB247">
        <v>0.2054649965148824</v>
      </c>
      <c r="IC247">
        <v>0.34385373696218408</v>
      </c>
      <c r="ID247">
        <v>0.29519506822730601</v>
      </c>
      <c r="IE247">
        <v>0.29990853355823571</v>
      </c>
      <c r="IF247">
        <v>0.27128046260700539</v>
      </c>
      <c r="IG247">
        <v>0.47492525978590128</v>
      </c>
      <c r="IH247">
        <v>0.5116905562996491</v>
      </c>
      <c r="II247">
        <v>0.27004089224407812</v>
      </c>
      <c r="IJ247">
        <v>0.29109660145004462</v>
      </c>
      <c r="IK247">
        <v>0.15879317982483859</v>
      </c>
      <c r="IL247">
        <v>0.19351572035559761</v>
      </c>
      <c r="IM247">
        <v>0.45306799643303991</v>
      </c>
      <c r="IN247">
        <v>0.4640859942784028</v>
      </c>
      <c r="IO247">
        <v>0.24638281019055039</v>
      </c>
      <c r="IP247">
        <v>0.63379336740620906</v>
      </c>
      <c r="IQ247">
        <v>0.39570046213239157</v>
      </c>
      <c r="IR247">
        <v>0.43187606401556061</v>
      </c>
      <c r="IS247">
        <v>0.70737799865119599</v>
      </c>
      <c r="IT247">
        <v>0.36861443639971447</v>
      </c>
      <c r="IU247">
        <v>0.1312139721369438</v>
      </c>
      <c r="IV247">
        <v>0.3274169238187431</v>
      </c>
      <c r="IW247">
        <v>0.4256027903598435</v>
      </c>
      <c r="IX247">
        <v>0.3794938220548561</v>
      </c>
      <c r="IY247">
        <v>0.31165445538953679</v>
      </c>
      <c r="IZ247">
        <v>0.38603911692653609</v>
      </c>
      <c r="JA247">
        <v>0.39291093735540977</v>
      </c>
      <c r="JB247">
        <v>6.3622409744046926E-2</v>
      </c>
      <c r="JC247">
        <v>0.3130073975983958</v>
      </c>
      <c r="JD247">
        <v>0.1258694207562672</v>
      </c>
      <c r="JE247">
        <v>0.44212074065452661</v>
      </c>
      <c r="JF247">
        <v>0.39142349977108298</v>
      </c>
      <c r="JG247">
        <v>0.29601027821003079</v>
      </c>
      <c r="JH247">
        <v>0.13723731772772141</v>
      </c>
      <c r="JI247">
        <v>0.53178958861885506</v>
      </c>
      <c r="JJ247">
        <v>0.34214287330774767</v>
      </c>
      <c r="JK247">
        <v>0.18923704258679219</v>
      </c>
      <c r="JL247">
        <v>0.1107026836884789</v>
      </c>
      <c r="JM247">
        <v>0.38101208315385787</v>
      </c>
      <c r="JN247">
        <v>0.14352176638666511</v>
      </c>
      <c r="JO247">
        <v>0.27156611430282052</v>
      </c>
      <c r="JP247">
        <v>0.10011076574471681</v>
      </c>
      <c r="JQ247">
        <v>0.34652771292863038</v>
      </c>
      <c r="JR247">
        <v>2.740948216162779E-2</v>
      </c>
      <c r="JS247">
        <v>0.76974276220408766</v>
      </c>
      <c r="JT247">
        <v>0.2033019335686875</v>
      </c>
      <c r="JU247">
        <v>0.2303868353025991</v>
      </c>
      <c r="JV247">
        <v>0.2115818065099814</v>
      </c>
      <c r="JW247">
        <v>7.6473561754674679E-2</v>
      </c>
      <c r="JX247">
        <v>0.15737067888195541</v>
      </c>
      <c r="JY247">
        <v>0.28600185694530178</v>
      </c>
      <c r="JZ247">
        <v>0.1214120669998088</v>
      </c>
      <c r="KA247">
        <v>0.2165852639015628</v>
      </c>
      <c r="KB247">
        <v>0.6184688669297429</v>
      </c>
      <c r="KC247">
        <v>0.2015980319375287</v>
      </c>
      <c r="KD247">
        <v>0.1996772185847375</v>
      </c>
      <c r="KE247">
        <v>0.65343022779010951</v>
      </c>
      <c r="KF247">
        <v>0.1040163929600979</v>
      </c>
      <c r="KG247">
        <v>0.13399615429230741</v>
      </c>
      <c r="KH247">
        <v>0.44988352184342389</v>
      </c>
      <c r="KI247">
        <v>0.44216737471491702</v>
      </c>
      <c r="KJ247">
        <v>0.24348644711850409</v>
      </c>
      <c r="KK247">
        <v>0.37637527316151492</v>
      </c>
      <c r="KL247">
        <f>MATCH(A247,'[1]BASC2_BRIEF_6yr_DEMOS_ScanInfo '!$H:$H,0)</f>
        <v>987</v>
      </c>
      <c r="KM247">
        <f>INDEX('[1]BASC2_BRIEF_6yr_DEMOS_ScanInfo '!$L:$L,KL247)</f>
        <v>2</v>
      </c>
      <c r="KN247">
        <f t="shared" si="18"/>
        <v>1</v>
      </c>
      <c r="KO247">
        <f>INDEX('[1]BASC2_BRIEF_6yr_DEMOS_ScanInfo '!$O:$O,KL247)</f>
        <v>37</v>
      </c>
      <c r="KP247">
        <f t="shared" si="19"/>
        <v>0.58333333333333337</v>
      </c>
      <c r="KQ247">
        <f>MATCH(A247,[2]SelectedColumns!$A:$A,0)</f>
        <v>431</v>
      </c>
      <c r="KR247">
        <f>INDEX([2]SelectedColumns!$R:$R,KQ247)</f>
        <v>41</v>
      </c>
      <c r="KS247">
        <f>INDEX([2]SelectedColumns!$J:$J,KQ247)</f>
        <v>38</v>
      </c>
      <c r="KT247">
        <f t="shared" si="20"/>
        <v>0</v>
      </c>
      <c r="KU247">
        <f t="shared" si="21"/>
        <v>0</v>
      </c>
      <c r="KV247">
        <f t="shared" si="22"/>
        <v>0</v>
      </c>
      <c r="KW247">
        <f t="shared" si="23"/>
        <v>0</v>
      </c>
    </row>
    <row r="248" spans="1:309" x14ac:dyDescent="0.35">
      <c r="A248" t="s">
        <v>248</v>
      </c>
      <c r="B248">
        <v>-9.1836443849477201E-2</v>
      </c>
      <c r="C248">
        <v>1.8357556021803889E-2</v>
      </c>
      <c r="D248">
        <v>8.7011136398156941E-2</v>
      </c>
      <c r="E248">
        <v>5.1519381252328238E-2</v>
      </c>
      <c r="F248">
        <v>4.8545141357524413E-2</v>
      </c>
      <c r="G248">
        <v>0.37811190651944548</v>
      </c>
      <c r="H248">
        <v>0.11981150433829631</v>
      </c>
      <c r="I248">
        <v>-0.19524504035628659</v>
      </c>
      <c r="J248">
        <v>-7.6460854364266861E-2</v>
      </c>
      <c r="K248">
        <v>0.15837391777984069</v>
      </c>
      <c r="L248">
        <v>1.5498919552458411E-2</v>
      </c>
      <c r="M248">
        <v>0.1138368270778414</v>
      </c>
      <c r="N248">
        <v>0.30277432574221291</v>
      </c>
      <c r="O248">
        <v>0.134584945878399</v>
      </c>
      <c r="P248">
        <v>-0.13672082504862909</v>
      </c>
      <c r="Q248">
        <v>-0.1170622052341805</v>
      </c>
      <c r="R248">
        <v>0.16917768219348731</v>
      </c>
      <c r="S248">
        <v>0.16840096479879541</v>
      </c>
      <c r="T248">
        <v>8.5240874611353434E-2</v>
      </c>
      <c r="U248">
        <v>0.1788387082301901</v>
      </c>
      <c r="V248">
        <v>-0.21631929381882231</v>
      </c>
      <c r="W248">
        <v>-3.4083094534809182E-3</v>
      </c>
      <c r="X248">
        <v>0.26350564642536017</v>
      </c>
      <c r="Y248">
        <v>0.2216232808544023</v>
      </c>
      <c r="Z248">
        <v>-0.18707589043448999</v>
      </c>
      <c r="AA248">
        <v>-0.1638254940706434</v>
      </c>
      <c r="AB248">
        <v>-9.601895665538307E-2</v>
      </c>
      <c r="AC248">
        <v>-2.222004947342926E-2</v>
      </c>
      <c r="AD248">
        <v>-8.1518899898578523E-2</v>
      </c>
      <c r="AE248">
        <v>-0.17957960641770601</v>
      </c>
      <c r="AF248">
        <v>0.43891566828606288</v>
      </c>
      <c r="AG248">
        <v>0.3659503159314923</v>
      </c>
      <c r="AH248">
        <v>0.28702161938328569</v>
      </c>
      <c r="AI248">
        <v>1.5833510640481E-2</v>
      </c>
      <c r="AJ248">
        <v>0.18981044647304721</v>
      </c>
      <c r="AK248">
        <v>4.3911507832869789E-2</v>
      </c>
      <c r="AL248">
        <v>-0.11360851714556849</v>
      </c>
      <c r="AM248">
        <v>-0.1630033417347948</v>
      </c>
      <c r="AN248">
        <v>9.179418933679151E-2</v>
      </c>
      <c r="AO248">
        <v>-3.7247008512581559E-2</v>
      </c>
      <c r="AP248">
        <v>0.1213632833863663</v>
      </c>
      <c r="AQ248">
        <v>5.5431063659842288E-2</v>
      </c>
      <c r="AR248">
        <v>0.2398751136237067</v>
      </c>
      <c r="AS248">
        <v>-7.3266917119470198E-2</v>
      </c>
      <c r="AT248">
        <v>-0.1745376671637304</v>
      </c>
      <c r="AU248">
        <v>-0.1753951053200189</v>
      </c>
      <c r="AV248">
        <v>0.172376383919598</v>
      </c>
      <c r="AW248">
        <v>-5.9827923876508697E-2</v>
      </c>
      <c r="AX248">
        <v>-0.14016652600312041</v>
      </c>
      <c r="AY248">
        <v>-0.15575160153162521</v>
      </c>
      <c r="AZ248">
        <v>-0.1535118840972387</v>
      </c>
      <c r="BA248">
        <v>-0.15719645546372951</v>
      </c>
      <c r="BB248">
        <v>-0.129317007227292</v>
      </c>
      <c r="BC248">
        <v>-0.1110206210243261</v>
      </c>
      <c r="BD248">
        <v>-0.14366682171689221</v>
      </c>
      <c r="BE248">
        <v>-0.2280096764559105</v>
      </c>
      <c r="BF248">
        <v>2.0977446117255601E-2</v>
      </c>
      <c r="BG248">
        <v>6.7019515779847438E-2</v>
      </c>
      <c r="BH248">
        <v>-1.224095702099404E-2</v>
      </c>
      <c r="BI248">
        <v>-3.5478375623217762E-2</v>
      </c>
      <c r="BJ248">
        <v>-0.12216248909598711</v>
      </c>
      <c r="BK248">
        <v>5.355849160803694E-2</v>
      </c>
      <c r="BL248">
        <v>0.2998440528147599</v>
      </c>
      <c r="BM248">
        <v>0.14834834279680881</v>
      </c>
      <c r="BN248">
        <v>-5.0140209956429198E-2</v>
      </c>
      <c r="BO248">
        <v>-4.9449016462246753E-2</v>
      </c>
      <c r="BP248">
        <v>-0.1419294432129552</v>
      </c>
      <c r="BQ248">
        <v>-0.18005180612685229</v>
      </c>
      <c r="BR248">
        <v>0.10710464462283741</v>
      </c>
      <c r="BS248">
        <v>0.25709735129472189</v>
      </c>
      <c r="BT248">
        <v>-0.35101374485184239</v>
      </c>
      <c r="BU248">
        <v>-6.8350534611231861E-2</v>
      </c>
      <c r="BV248">
        <v>-0.1925264312395871</v>
      </c>
      <c r="BW248">
        <v>0.13336729831437899</v>
      </c>
      <c r="BX248">
        <v>0.15495469619955851</v>
      </c>
      <c r="BY248">
        <v>9.8003400570738419E-2</v>
      </c>
      <c r="BZ248">
        <v>4.7522620178250707E-2</v>
      </c>
      <c r="CA248">
        <v>-0.18710732032081309</v>
      </c>
      <c r="CB248">
        <v>-3.1558762618572038E-2</v>
      </c>
      <c r="CC248">
        <v>0.2921233872152027</v>
      </c>
      <c r="CD248">
        <v>-7.7602360792957903E-2</v>
      </c>
      <c r="CE248">
        <v>-0.38538704912702532</v>
      </c>
      <c r="CF248">
        <v>2.8272558185588489E-2</v>
      </c>
      <c r="CG248">
        <v>1.6115334363764559E-2</v>
      </c>
      <c r="CH248">
        <v>5.6011961447387071E-2</v>
      </c>
      <c r="CI248">
        <v>-0.27885486420918681</v>
      </c>
      <c r="CJ248">
        <v>-2.6493598425505471E-2</v>
      </c>
      <c r="CK248">
        <v>-0.16958678192806409</v>
      </c>
      <c r="CL248">
        <v>-9.8588644747276577E-2</v>
      </c>
      <c r="CM248">
        <v>-0.18489340664069751</v>
      </c>
      <c r="CN248">
        <v>0.32675325708130643</v>
      </c>
      <c r="CO248">
        <v>0.33592221039970699</v>
      </c>
      <c r="CP248">
        <v>-0.13238871511888251</v>
      </c>
      <c r="CQ248">
        <v>0.17284162033077499</v>
      </c>
      <c r="CR248">
        <v>0.1109100147660449</v>
      </c>
      <c r="CS248">
        <v>-8.611312322239395E-2</v>
      </c>
      <c r="CT248">
        <v>0.1493421948122744</v>
      </c>
      <c r="CU248">
        <v>5.4952766999330827E-2</v>
      </c>
      <c r="CV248">
        <v>2.118207605957378E-3</v>
      </c>
      <c r="CW248">
        <v>-0.14566933792252981</v>
      </c>
      <c r="CX248">
        <v>-0.1170082311778655</v>
      </c>
      <c r="CY248">
        <v>-5.6526143010844354E-3</v>
      </c>
      <c r="CZ248">
        <v>-6.1447420502109378E-2</v>
      </c>
      <c r="DA248">
        <v>-0.28813393097733431</v>
      </c>
      <c r="DB248">
        <v>0.20909248287446841</v>
      </c>
      <c r="DC248">
        <v>0.41431004765240648</v>
      </c>
      <c r="DD248">
        <v>0.19127468857841659</v>
      </c>
      <c r="DE248">
        <v>2.5079173314227932E-2</v>
      </c>
      <c r="DF248">
        <v>0.30239487053755898</v>
      </c>
      <c r="DG248">
        <v>0.1566198304186579</v>
      </c>
      <c r="DH248">
        <v>-0.36253162123895311</v>
      </c>
      <c r="DI248">
        <v>-0.18949730794541761</v>
      </c>
      <c r="DJ248">
        <v>7.0891054868177594E-2</v>
      </c>
      <c r="DK248">
        <v>-0.17597854698162041</v>
      </c>
      <c r="DL248">
        <v>0.17961707203442809</v>
      </c>
      <c r="DM248">
        <v>7.05904312708725E-2</v>
      </c>
      <c r="DN248">
        <v>0.3269856680883374</v>
      </c>
      <c r="DO248">
        <v>2.454688049495268E-2</v>
      </c>
      <c r="DP248">
        <v>-0.11417802489462631</v>
      </c>
      <c r="DQ248">
        <v>-0.122425697648364</v>
      </c>
      <c r="DR248">
        <v>0.1355210382898466</v>
      </c>
      <c r="DS248">
        <v>0.1751602716862839</v>
      </c>
      <c r="DT248">
        <v>1.833128031557241E-2</v>
      </c>
      <c r="DU248">
        <v>4.1518553115294177E-2</v>
      </c>
      <c r="DV248">
        <v>0.23775518224658951</v>
      </c>
      <c r="DW248">
        <v>-7.0966428567700968E-2</v>
      </c>
      <c r="DX248">
        <v>-0.13488205646171969</v>
      </c>
      <c r="DY248">
        <v>-2.693056879754718E-2</v>
      </c>
      <c r="DZ248">
        <v>-0.13616619020545551</v>
      </c>
      <c r="EA248">
        <v>-0.1201831728129652</v>
      </c>
      <c r="EB248">
        <v>-0.18613329394386019</v>
      </c>
      <c r="EC248">
        <v>-1.7127112780120909E-2</v>
      </c>
      <c r="ED248">
        <v>-3.3356657530721152E-2</v>
      </c>
      <c r="EE248">
        <v>-2.107797209916407E-2</v>
      </c>
      <c r="EF248">
        <v>6.7169245857351845E-2</v>
      </c>
      <c r="EG248">
        <v>-0.12181484980388579</v>
      </c>
      <c r="EH248">
        <v>1.777390212529795E-2</v>
      </c>
      <c r="EI248">
        <v>-1.0297547009756819E-2</v>
      </c>
      <c r="EJ248">
        <v>4.1488012811739187E-2</v>
      </c>
      <c r="EK248">
        <v>0.1148338011452492</v>
      </c>
      <c r="EL248">
        <v>-0.1232901941976519</v>
      </c>
      <c r="EM248">
        <v>-5.9516478260383421E-2</v>
      </c>
      <c r="EN248">
        <v>0.22314614979972849</v>
      </c>
      <c r="EO248">
        <v>0.25740542114532172</v>
      </c>
      <c r="EP248">
        <v>-0.45474940104283501</v>
      </c>
      <c r="EQ248">
        <v>-0.15647521778072471</v>
      </c>
      <c r="ER248">
        <v>-0.2173776568845267</v>
      </c>
      <c r="ES248">
        <v>0.1009591803611561</v>
      </c>
      <c r="ET248">
        <v>0.60686399886415798</v>
      </c>
      <c r="EU248">
        <v>0.38082928319842918</v>
      </c>
      <c r="EV248">
        <v>0.253038082150293</v>
      </c>
      <c r="EW248">
        <v>0.30424771927397248</v>
      </c>
      <c r="EX248">
        <v>0.31502811939503478</v>
      </c>
      <c r="EY248">
        <v>0.3018836784245757</v>
      </c>
      <c r="EZ248">
        <v>0.174859822824593</v>
      </c>
      <c r="FA248">
        <v>0.26364972971551037</v>
      </c>
      <c r="FB248">
        <v>0.29400904022144708</v>
      </c>
      <c r="FC248">
        <v>0.19060547242112841</v>
      </c>
      <c r="FD248">
        <v>0.33022175339717941</v>
      </c>
      <c r="FE248">
        <v>0.2269296263125061</v>
      </c>
      <c r="FF248">
        <v>0.44057521962762952</v>
      </c>
      <c r="FG248">
        <v>0.40393639830987998</v>
      </c>
      <c r="FH248">
        <v>0.24241106394927309</v>
      </c>
      <c r="FI248">
        <v>0.47914012921293619</v>
      </c>
      <c r="FJ248">
        <v>0.1584833406211533</v>
      </c>
      <c r="FK248">
        <v>0.48419019089339499</v>
      </c>
      <c r="FL248">
        <v>0.43694024378896912</v>
      </c>
      <c r="FM248">
        <v>0.42973435443886387</v>
      </c>
      <c r="FN248">
        <v>0.34603288007353411</v>
      </c>
      <c r="FO248">
        <v>0.31090917531904833</v>
      </c>
      <c r="FP248">
        <v>0.36746760378590809</v>
      </c>
      <c r="FQ248">
        <v>0.41689269435840071</v>
      </c>
      <c r="FR248">
        <v>0.32337317481169509</v>
      </c>
      <c r="FS248">
        <v>0.26156570528491668</v>
      </c>
      <c r="FT248">
        <v>0.2230899801079223</v>
      </c>
      <c r="FU248">
        <v>0.33206307058025952</v>
      </c>
      <c r="FV248">
        <v>0.18149081353807239</v>
      </c>
      <c r="FW248">
        <v>0.13637243134641661</v>
      </c>
      <c r="FX248">
        <v>0.3730499635097122</v>
      </c>
      <c r="FY248">
        <v>4.1781259092863593E-2</v>
      </c>
      <c r="FZ248">
        <v>0.29707957947565622</v>
      </c>
      <c r="GA248">
        <v>0.4209023138892859</v>
      </c>
      <c r="GB248">
        <v>0.2235075349681627</v>
      </c>
      <c r="GC248">
        <v>0.35472294250749992</v>
      </c>
      <c r="GD248">
        <v>0.35477788123489712</v>
      </c>
      <c r="GE248">
        <v>0.50156146914763688</v>
      </c>
      <c r="GF248">
        <v>0.65559751141001565</v>
      </c>
      <c r="GG248">
        <v>0.22501490948817379</v>
      </c>
      <c r="GH248">
        <v>0.26430510614239938</v>
      </c>
      <c r="GI248">
        <v>0.48699018988951742</v>
      </c>
      <c r="GJ248">
        <v>0.62389476368125063</v>
      </c>
      <c r="GK248">
        <v>0.19019544429079169</v>
      </c>
      <c r="GL248">
        <v>0.2124427296519735</v>
      </c>
      <c r="GM248">
        <v>0.26186856509295259</v>
      </c>
      <c r="GN248">
        <v>0.33140483821171551</v>
      </c>
      <c r="GO248">
        <v>0.29365726110326168</v>
      </c>
      <c r="GP248">
        <v>0.42828235185246899</v>
      </c>
      <c r="GQ248">
        <v>0.15667162781408231</v>
      </c>
      <c r="GR248">
        <v>0.16258440491253229</v>
      </c>
      <c r="GS248">
        <v>0.19038755148368619</v>
      </c>
      <c r="GT248">
        <v>0.39614967235594212</v>
      </c>
      <c r="GU248">
        <v>0.31195855719831478</v>
      </c>
      <c r="GV248">
        <v>2.128557140730163E-2</v>
      </c>
      <c r="GW248">
        <v>0.40755105610476111</v>
      </c>
      <c r="GX248">
        <v>0.41224049696376602</v>
      </c>
      <c r="GY248">
        <v>0.38288017670436081</v>
      </c>
      <c r="GZ248">
        <v>0.1909494686782845</v>
      </c>
      <c r="HA248">
        <v>0.17972035268975231</v>
      </c>
      <c r="HB248">
        <v>0.34909090257146319</v>
      </c>
      <c r="HC248">
        <v>0.52258645850501251</v>
      </c>
      <c r="HD248">
        <v>0.20427894550586501</v>
      </c>
      <c r="HE248">
        <v>8.9631149958169176E-2</v>
      </c>
      <c r="HF248">
        <v>0.44375273893304829</v>
      </c>
      <c r="HG248">
        <v>3.7224980544580621E-2</v>
      </c>
      <c r="HH248">
        <v>0.14709870590744531</v>
      </c>
      <c r="HI248">
        <v>0.13735631503731291</v>
      </c>
      <c r="HJ248">
        <v>0.36786615508389159</v>
      </c>
      <c r="HK248">
        <v>0.38287114002292028</v>
      </c>
      <c r="HL248">
        <v>0.27032062848590738</v>
      </c>
      <c r="HM248">
        <v>0.61589840437436139</v>
      </c>
      <c r="HN248">
        <v>0.30404028686831353</v>
      </c>
      <c r="HO248">
        <v>0.22789302536123771</v>
      </c>
      <c r="HP248">
        <v>0.37571095496381191</v>
      </c>
      <c r="HQ248">
        <v>0.33182265012382539</v>
      </c>
      <c r="HR248">
        <v>0.30600204222585292</v>
      </c>
      <c r="HS248">
        <v>0.28333646511427579</v>
      </c>
      <c r="HT248">
        <v>0.34263595359404342</v>
      </c>
      <c r="HU248">
        <v>0.34092446944919108</v>
      </c>
      <c r="HV248">
        <v>0.36693876699892808</v>
      </c>
      <c r="HW248">
        <v>0.14232038334572211</v>
      </c>
      <c r="HX248">
        <v>0.3100972776378827</v>
      </c>
      <c r="HY248">
        <v>0.38236144545782652</v>
      </c>
      <c r="HZ248">
        <v>0.38806637329361088</v>
      </c>
      <c r="IA248">
        <v>0.35808160135406902</v>
      </c>
      <c r="IB248">
        <v>0.30845491323759838</v>
      </c>
      <c r="IC248">
        <v>0.3077825498476659</v>
      </c>
      <c r="ID248">
        <v>0.2031284300268841</v>
      </c>
      <c r="IE248">
        <v>0.33395728300518063</v>
      </c>
      <c r="IF248">
        <v>0.27392895661645111</v>
      </c>
      <c r="IG248">
        <v>0.50972808113307089</v>
      </c>
      <c r="IH248">
        <v>0.33857642699602142</v>
      </c>
      <c r="II248">
        <v>0.42746752788348052</v>
      </c>
      <c r="IJ248">
        <v>0.45369044156922073</v>
      </c>
      <c r="IK248">
        <v>0.47053696499177999</v>
      </c>
      <c r="IL248">
        <v>6.1106510279379737E-2</v>
      </c>
      <c r="IM248">
        <v>0.41929405273370851</v>
      </c>
      <c r="IN248">
        <v>0.27597569153790441</v>
      </c>
      <c r="IO248">
        <v>0.29806406063221919</v>
      </c>
      <c r="IP248">
        <v>0.36024575341337639</v>
      </c>
      <c r="IQ248">
        <v>0.46904269833697182</v>
      </c>
      <c r="IR248">
        <v>0.49012937141219731</v>
      </c>
      <c r="IS248">
        <v>0.29478103768673408</v>
      </c>
      <c r="IT248">
        <v>0.46085547021030437</v>
      </c>
      <c r="IU248">
        <v>0.31452232820828019</v>
      </c>
      <c r="IV248">
        <v>0.27200340018240099</v>
      </c>
      <c r="IW248">
        <v>0.28834981446450098</v>
      </c>
      <c r="IX248">
        <v>0.44731489044261807</v>
      </c>
      <c r="IY248">
        <v>0.27680244834200951</v>
      </c>
      <c r="IZ248">
        <v>0.22565242926297049</v>
      </c>
      <c r="JA248">
        <v>0.48884233253393627</v>
      </c>
      <c r="JB248">
        <v>0.7730156467336794</v>
      </c>
      <c r="JC248">
        <v>0.26612704252410718</v>
      </c>
      <c r="JD248">
        <v>9.1419719427298651E-2</v>
      </c>
      <c r="JE248">
        <v>0.44478543651875108</v>
      </c>
      <c r="JF248">
        <v>0.24551482422655141</v>
      </c>
      <c r="JG248">
        <v>0.57850271476088944</v>
      </c>
      <c r="JH248">
        <v>0.1836015726536841</v>
      </c>
      <c r="JI248">
        <v>0.2369308146070748</v>
      </c>
      <c r="JJ248">
        <v>0.31193594513936918</v>
      </c>
      <c r="JK248">
        <v>0.27330346091790408</v>
      </c>
      <c r="JL248">
        <v>0.20615803730997001</v>
      </c>
      <c r="JM248">
        <v>0.41257597310562832</v>
      </c>
      <c r="JN248">
        <v>0.36517769371405778</v>
      </c>
      <c r="JO248">
        <v>0.27855912406914263</v>
      </c>
      <c r="JP248">
        <v>0.1728737697211411</v>
      </c>
      <c r="JQ248">
        <v>0.40766342194904709</v>
      </c>
      <c r="JR248">
        <v>0.24118637149302841</v>
      </c>
      <c r="JS248">
        <v>0.27098671478642822</v>
      </c>
      <c r="JT248">
        <v>0.19649561819418121</v>
      </c>
      <c r="JU248">
        <v>0.29692888491763297</v>
      </c>
      <c r="JV248">
        <v>9.2261643741079716E-2</v>
      </c>
      <c r="JW248">
        <v>0.13414678642548661</v>
      </c>
      <c r="JX248">
        <v>0.22182509051035099</v>
      </c>
      <c r="JY248">
        <v>0.2936579131419661</v>
      </c>
      <c r="JZ248">
        <v>0.1245251205849333</v>
      </c>
      <c r="KA248">
        <v>0.12723499647282741</v>
      </c>
      <c r="KB248">
        <v>0.44458827348806601</v>
      </c>
      <c r="KC248">
        <v>0.16206932658566731</v>
      </c>
      <c r="KD248">
        <v>0.28403623709085779</v>
      </c>
      <c r="KE248">
        <v>0.45703330828490851</v>
      </c>
      <c r="KF248">
        <v>0.34095685063080322</v>
      </c>
      <c r="KG248">
        <v>0.15743312217079219</v>
      </c>
      <c r="KH248">
        <v>0.25481386116533111</v>
      </c>
      <c r="KI248">
        <v>0.14691513940839651</v>
      </c>
      <c r="KJ248">
        <v>0.32672632626656928</v>
      </c>
      <c r="KK248">
        <v>0.16732960086031939</v>
      </c>
      <c r="KL248">
        <f>MATCH(A248,'[1]BASC2_BRIEF_6yr_DEMOS_ScanInfo '!$H:$H,0)</f>
        <v>988</v>
      </c>
      <c r="KM248">
        <f>INDEX('[1]BASC2_BRIEF_6yr_DEMOS_ScanInfo '!$L:$L,KL248)</f>
        <v>1</v>
      </c>
      <c r="KN248">
        <f t="shared" si="18"/>
        <v>0</v>
      </c>
      <c r="KO248">
        <f>INDEX('[1]BASC2_BRIEF_6yr_DEMOS_ScanInfo '!$O:$O,KL248)</f>
        <v>35</v>
      </c>
      <c r="KP248">
        <f t="shared" si="19"/>
        <v>0.41666666666666669</v>
      </c>
      <c r="KQ248" t="e">
        <f>MATCH(A248,[2]SelectedColumns!$A:$A,0)</f>
        <v>#N/A</v>
      </c>
      <c r="KR248" t="e">
        <f>INDEX([2]SelectedColumns!$R:$R,KQ248)</f>
        <v>#N/A</v>
      </c>
      <c r="KS248" t="e">
        <f>INDEX([2]SelectedColumns!$J:$J,KQ248)</f>
        <v>#N/A</v>
      </c>
      <c r="KT248" t="e">
        <f t="shared" si="20"/>
        <v>#N/A</v>
      </c>
      <c r="KU248" t="e">
        <f t="shared" si="21"/>
        <v>#N/A</v>
      </c>
      <c r="KV248" t="e">
        <f t="shared" si="22"/>
        <v>#N/A</v>
      </c>
      <c r="KW248" t="e">
        <f t="shared" si="23"/>
        <v>#N/A</v>
      </c>
    </row>
    <row r="249" spans="1:309" x14ac:dyDescent="0.35">
      <c r="A249" t="s">
        <v>249</v>
      </c>
      <c r="B249">
        <v>1.5587589790051259E-2</v>
      </c>
      <c r="C249">
        <v>8.4127203006725049E-2</v>
      </c>
      <c r="D249">
        <v>0.26390601410481968</v>
      </c>
      <c r="E249">
        <v>0.27234686005549408</v>
      </c>
      <c r="F249">
        <v>-1.8647426432860659E-2</v>
      </c>
      <c r="G249">
        <v>0.31475930038535632</v>
      </c>
      <c r="H249">
        <v>0.20738095651195351</v>
      </c>
      <c r="I249">
        <v>-0.18283144251210801</v>
      </c>
      <c r="J249">
        <v>-1.4353819009090611E-2</v>
      </c>
      <c r="K249">
        <v>-6.2140983932745593E-2</v>
      </c>
      <c r="L249">
        <v>6.7960735871180677E-2</v>
      </c>
      <c r="M249">
        <v>0.23278466399585601</v>
      </c>
      <c r="N249">
        <v>0.37653527260734831</v>
      </c>
      <c r="O249">
        <v>0.2378100507287835</v>
      </c>
      <c r="P249">
        <v>-4.749752321593359E-2</v>
      </c>
      <c r="Q249">
        <v>5.0879748682487007E-2</v>
      </c>
      <c r="R249">
        <v>0.39883400385356499</v>
      </c>
      <c r="S249">
        <v>0.28444364912271092</v>
      </c>
      <c r="T249">
        <v>9.9309765496144009E-2</v>
      </c>
      <c r="U249">
        <v>0.24780019167698031</v>
      </c>
      <c r="V249">
        <v>3.7422838822673173E-2</v>
      </c>
      <c r="W249">
        <v>4.1350586639833382E-2</v>
      </c>
      <c r="X249">
        <v>0.30221102163478891</v>
      </c>
      <c r="Y249">
        <v>0.32652219035510449</v>
      </c>
      <c r="Z249">
        <v>-3.3075016708631333E-2</v>
      </c>
      <c r="AA249">
        <v>9.2238533613714369E-2</v>
      </c>
      <c r="AB249">
        <v>5.2539840862406713E-2</v>
      </c>
      <c r="AC249">
        <v>6.1605746722321893E-2</v>
      </c>
      <c r="AD249">
        <v>0.1026278144342605</v>
      </c>
      <c r="AE249">
        <v>-6.2436081484079198E-2</v>
      </c>
      <c r="AF249">
        <v>0.2950335753939119</v>
      </c>
      <c r="AG249">
        <v>0.263963648118688</v>
      </c>
      <c r="AH249">
        <v>0.23653620950142609</v>
      </c>
      <c r="AI249">
        <v>0.25758368886385868</v>
      </c>
      <c r="AJ249">
        <v>0.38141873692749112</v>
      </c>
      <c r="AK249">
        <v>0.10589155386954879</v>
      </c>
      <c r="AL249">
        <v>0.16353836302396571</v>
      </c>
      <c r="AM249">
        <v>6.470342519261707E-2</v>
      </c>
      <c r="AN249">
        <v>0.1163934717667361</v>
      </c>
      <c r="AO249">
        <v>-5.207521265973547E-2</v>
      </c>
      <c r="AP249">
        <v>0.167345227223165</v>
      </c>
      <c r="AQ249">
        <v>-5.5305625411761213E-2</v>
      </c>
      <c r="AR249">
        <v>0.40093089972614099</v>
      </c>
      <c r="AS249">
        <v>-0.18232554932701861</v>
      </c>
      <c r="AT249">
        <v>-1.985590815730021E-2</v>
      </c>
      <c r="AU249">
        <v>-2.9684084017986829E-3</v>
      </c>
      <c r="AV249">
        <v>0.22422308439049821</v>
      </c>
      <c r="AW249">
        <v>0.19231803272112141</v>
      </c>
      <c r="AX249">
        <v>1.6208892386164301E-2</v>
      </c>
      <c r="AY249">
        <v>-9.8603385228104301E-3</v>
      </c>
      <c r="AZ249">
        <v>4.7085954412772413E-2</v>
      </c>
      <c r="BA249">
        <v>-7.4536956010403221E-2</v>
      </c>
      <c r="BB249">
        <v>-0.21331321703657721</v>
      </c>
      <c r="BC249">
        <v>2.754046590682568E-3</v>
      </c>
      <c r="BD249">
        <v>7.1671367268812181E-2</v>
      </c>
      <c r="BE249">
        <v>-0.17210532177649901</v>
      </c>
      <c r="BF249">
        <v>-5.1536421637745633E-2</v>
      </c>
      <c r="BG249">
        <v>0.1350893332644412</v>
      </c>
      <c r="BH249">
        <v>5.8484013488193883E-2</v>
      </c>
      <c r="BI249">
        <v>6.8920636600672269E-2</v>
      </c>
      <c r="BJ249">
        <v>-5.990407392068775E-2</v>
      </c>
      <c r="BK249">
        <v>-7.1198825495876186E-3</v>
      </c>
      <c r="BL249">
        <v>0.21060496374853971</v>
      </c>
      <c r="BM249">
        <v>0.1684165831427501</v>
      </c>
      <c r="BN249">
        <v>-0.1102662375500163</v>
      </c>
      <c r="BO249">
        <v>-1.910188897989995E-2</v>
      </c>
      <c r="BP249">
        <v>-7.5375719881115355E-2</v>
      </c>
      <c r="BQ249">
        <v>-0.1236094872755875</v>
      </c>
      <c r="BR249">
        <v>0.26957267415437269</v>
      </c>
      <c r="BS249">
        <v>0.1922033265402949</v>
      </c>
      <c r="BT249">
        <v>-0.2382752096825074</v>
      </c>
      <c r="BU249">
        <v>0.1152699861994909</v>
      </c>
      <c r="BV249">
        <v>-0.13944837326811091</v>
      </c>
      <c r="BW249">
        <v>5.110845926850538E-2</v>
      </c>
      <c r="BX249">
        <v>5.3278142840353697E-2</v>
      </c>
      <c r="BY249">
        <v>6.8841666392700507E-2</v>
      </c>
      <c r="BZ249">
        <v>0.16940710232595549</v>
      </c>
      <c r="CA249">
        <v>8.4419760224359042E-3</v>
      </c>
      <c r="CB249">
        <v>-3.4097870938184498E-2</v>
      </c>
      <c r="CC249">
        <v>0.209799308311337</v>
      </c>
      <c r="CD249">
        <v>-0.1018471684683426</v>
      </c>
      <c r="CE249">
        <v>-0.28074241765083657</v>
      </c>
      <c r="CF249">
        <v>9.8552220955131498E-2</v>
      </c>
      <c r="CG249">
        <v>-8.2382333702103461E-2</v>
      </c>
      <c r="CH249">
        <v>6.0518431607401002E-2</v>
      </c>
      <c r="CI249">
        <v>-0.1445816940621292</v>
      </c>
      <c r="CJ249">
        <v>5.6203915710217427E-2</v>
      </c>
      <c r="CK249">
        <v>-3.7043772011015268E-2</v>
      </c>
      <c r="CL249">
        <v>2.189897325459245E-2</v>
      </c>
      <c r="CM249">
        <v>6.6767820611326023E-2</v>
      </c>
      <c r="CN249">
        <v>0.38728891690189349</v>
      </c>
      <c r="CO249">
        <v>0.42526352816535162</v>
      </c>
      <c r="CP249">
        <v>-0.14714218962135919</v>
      </c>
      <c r="CQ249">
        <v>8.5904055097602239E-2</v>
      </c>
      <c r="CR249">
        <v>0.2158542812592226</v>
      </c>
      <c r="CS249">
        <v>-9.7074205255855972E-3</v>
      </c>
      <c r="CT249">
        <v>0.21205948914792619</v>
      </c>
      <c r="CU249">
        <v>0.1099058144323997</v>
      </c>
      <c r="CV249">
        <v>8.6952335965224226E-2</v>
      </c>
      <c r="CW249">
        <v>9.1011385832532765E-2</v>
      </c>
      <c r="CX249">
        <v>-4.0630655578490098E-2</v>
      </c>
      <c r="CY249">
        <v>0.1108478039576988</v>
      </c>
      <c r="CZ249">
        <v>4.5894340203770589E-2</v>
      </c>
      <c r="DA249">
        <v>-6.2489681305885503E-2</v>
      </c>
      <c r="DB249">
        <v>0.29305564548825902</v>
      </c>
      <c r="DC249">
        <v>0.50138401754993878</v>
      </c>
      <c r="DD249">
        <v>0.25915143859579498</v>
      </c>
      <c r="DE249">
        <v>0.1820096436131888</v>
      </c>
      <c r="DF249">
        <v>0.37842310026016879</v>
      </c>
      <c r="DG249">
        <v>0.18930776694623749</v>
      </c>
      <c r="DH249">
        <v>-0.15884316744494531</v>
      </c>
      <c r="DI249">
        <v>-7.0383137975813082E-2</v>
      </c>
      <c r="DJ249">
        <v>0.10140164697681529</v>
      </c>
      <c r="DK249">
        <v>-4.184385398980317E-2</v>
      </c>
      <c r="DL249">
        <v>0.1903793768761339</v>
      </c>
      <c r="DM249">
        <v>2.3666466306434542E-2</v>
      </c>
      <c r="DN249">
        <v>0.28261477220786629</v>
      </c>
      <c r="DO249">
        <v>-6.4600542722117016E-2</v>
      </c>
      <c r="DP249">
        <v>-2.2086819405791939E-2</v>
      </c>
      <c r="DQ249">
        <v>-2.890516364511719E-2</v>
      </c>
      <c r="DR249">
        <v>0.19085440811562979</v>
      </c>
      <c r="DS249">
        <v>0.287837311156947</v>
      </c>
      <c r="DT249">
        <v>0.16240553588217971</v>
      </c>
      <c r="DU249">
        <v>0.124131306804</v>
      </c>
      <c r="DV249">
        <v>0.17641110828353529</v>
      </c>
      <c r="DW249">
        <v>-0.1569977150982749</v>
      </c>
      <c r="DX249">
        <v>-0.17254411966769509</v>
      </c>
      <c r="DY249">
        <v>-1.2933063044553659E-2</v>
      </c>
      <c r="DZ249">
        <v>-8.5790945276535857E-2</v>
      </c>
      <c r="EA249">
        <v>-8.1948158192374221E-2</v>
      </c>
      <c r="EB249">
        <v>-8.6272219162478514E-2</v>
      </c>
      <c r="EC249">
        <v>-0.1232354641444204</v>
      </c>
      <c r="ED249">
        <v>-2.8368571967912759E-2</v>
      </c>
      <c r="EE249">
        <v>-6.1164811479621273E-2</v>
      </c>
      <c r="EF249">
        <v>-3.5160794632915549E-2</v>
      </c>
      <c r="EG249">
        <v>-0.19459573401865621</v>
      </c>
      <c r="EH249">
        <v>0.11101511149619871</v>
      </c>
      <c r="EI249">
        <v>3.167983616501302E-2</v>
      </c>
      <c r="EJ249">
        <v>0.12790459974974391</v>
      </c>
      <c r="EK249">
        <v>3.202080638460858E-2</v>
      </c>
      <c r="EL249">
        <v>-2.3182615897345831E-3</v>
      </c>
      <c r="EM249">
        <v>4.402282928621748E-2</v>
      </c>
      <c r="EN249">
        <v>0.27040894477055222</v>
      </c>
      <c r="EO249">
        <v>0.26228144149960569</v>
      </c>
      <c r="EP249">
        <v>-0.42274840449362872</v>
      </c>
      <c r="EQ249">
        <v>-0.10103421639597571</v>
      </c>
      <c r="ER249">
        <v>-0.2250354247224782</v>
      </c>
      <c r="ES249">
        <v>0.16112306363595461</v>
      </c>
      <c r="ET249">
        <v>0.32926018197695078</v>
      </c>
      <c r="EU249">
        <v>0.33334228465151738</v>
      </c>
      <c r="EV249">
        <v>0.2872732976538791</v>
      </c>
      <c r="EW249">
        <v>0.55415179608079634</v>
      </c>
      <c r="EX249">
        <v>0.50579196873453069</v>
      </c>
      <c r="EY249">
        <v>7.0593206066638825E-2</v>
      </c>
      <c r="EZ249">
        <v>0.50140418877581194</v>
      </c>
      <c r="FA249">
        <v>0.2379273131250364</v>
      </c>
      <c r="FB249">
        <v>0.19481962038751249</v>
      </c>
      <c r="FC249">
        <v>6.2276855284511767E-2</v>
      </c>
      <c r="FD249">
        <v>0.403559912354856</v>
      </c>
      <c r="FE249">
        <v>0.3662031109542721</v>
      </c>
      <c r="FF249">
        <v>0.48652811443047772</v>
      </c>
      <c r="FG249">
        <v>0.40988427722174781</v>
      </c>
      <c r="FH249">
        <v>0.16951633769066429</v>
      </c>
      <c r="FI249">
        <v>0.37554627234218729</v>
      </c>
      <c r="FJ249">
        <v>0.27562273543707189</v>
      </c>
      <c r="FK249">
        <v>0.32450105647374211</v>
      </c>
      <c r="FL249">
        <v>0.24217172215091351</v>
      </c>
      <c r="FM249">
        <v>0.3718012226407259</v>
      </c>
      <c r="FN249">
        <v>0.1878987058687909</v>
      </c>
      <c r="FO249">
        <v>0.32054549335462512</v>
      </c>
      <c r="FP249">
        <v>0.31256409062970852</v>
      </c>
      <c r="FQ249">
        <v>0.27466621164585409</v>
      </c>
      <c r="FR249">
        <v>0.42091183821866968</v>
      </c>
      <c r="FS249">
        <v>0.23220714252059621</v>
      </c>
      <c r="FT249">
        <v>0.36495735336019192</v>
      </c>
      <c r="FU249">
        <v>0.28115250262297259</v>
      </c>
      <c r="FV249">
        <v>0.14471764238873161</v>
      </c>
      <c r="FW249">
        <v>0.30020544835637941</v>
      </c>
      <c r="FX249">
        <v>0.2402533115855143</v>
      </c>
      <c r="FY249">
        <v>-5.9341002312375546E-3</v>
      </c>
      <c r="FZ249">
        <v>0.51546717207212067</v>
      </c>
      <c r="GA249">
        <v>0.36787873488052858</v>
      </c>
      <c r="GB249">
        <v>0.15721394742995981</v>
      </c>
      <c r="GC249">
        <v>0.29518550029566798</v>
      </c>
      <c r="GD249">
        <v>0.46916070708574092</v>
      </c>
      <c r="GE249">
        <v>0.29604272648256791</v>
      </c>
      <c r="GF249">
        <v>0.34665055003812423</v>
      </c>
      <c r="GG249">
        <v>0.46177318381068028</v>
      </c>
      <c r="GH249">
        <v>0.24848818880081749</v>
      </c>
      <c r="GI249">
        <v>0.42775841979011042</v>
      </c>
      <c r="GJ249">
        <v>9.7633128253652668E-2</v>
      </c>
      <c r="GK249">
        <v>0.1132594306826377</v>
      </c>
      <c r="GL249">
        <v>0.20829700188875641</v>
      </c>
      <c r="GM249">
        <v>0.24968582147627311</v>
      </c>
      <c r="GN249">
        <v>0.20488774580437599</v>
      </c>
      <c r="GO249">
        <v>0.33948466219005402</v>
      </c>
      <c r="GP249">
        <v>0.35839355834013759</v>
      </c>
      <c r="GQ249">
        <v>0.29901919031550123</v>
      </c>
      <c r="GR249">
        <v>0.10348745933765011</v>
      </c>
      <c r="GS249">
        <v>0.31311456873715171</v>
      </c>
      <c r="GT249">
        <v>0.11760157158012691</v>
      </c>
      <c r="GU249">
        <v>0.21788049188390099</v>
      </c>
      <c r="GV249">
        <v>3.9506198315732363E-2</v>
      </c>
      <c r="GW249">
        <v>0.45784516391630281</v>
      </c>
      <c r="GX249">
        <v>0.20760085593640679</v>
      </c>
      <c r="GY249">
        <v>0.22714557758814219</v>
      </c>
      <c r="GZ249">
        <v>0.43180927775088529</v>
      </c>
      <c r="HA249">
        <v>0.45927494844503741</v>
      </c>
      <c r="HB249">
        <v>0.31656878505685909</v>
      </c>
      <c r="HC249">
        <v>8.4508346639869711E-2</v>
      </c>
      <c r="HD249">
        <v>0.16911125935292121</v>
      </c>
      <c r="HE249">
        <v>0.14135309773566651</v>
      </c>
      <c r="HF249">
        <v>0.35352697113141079</v>
      </c>
      <c r="HG249">
        <v>0.20858769185258569</v>
      </c>
      <c r="HH249">
        <v>0.14970857798628151</v>
      </c>
      <c r="HI249">
        <v>0.10134534061687429</v>
      </c>
      <c r="HJ249">
        <v>0.22300618088705321</v>
      </c>
      <c r="HK249">
        <v>6.8514099100640297E-2</v>
      </c>
      <c r="HL249">
        <v>0.27369672181229482</v>
      </c>
      <c r="HM249">
        <v>0.41944898370645489</v>
      </c>
      <c r="HN249">
        <v>0.18340783453926021</v>
      </c>
      <c r="HO249">
        <v>0.2306595124396954</v>
      </c>
      <c r="HP249">
        <v>0.20256149515260891</v>
      </c>
      <c r="HQ249">
        <v>0.41974740493715629</v>
      </c>
      <c r="HR249">
        <v>0.20036027408341811</v>
      </c>
      <c r="HS249">
        <v>0.39101658402823358</v>
      </c>
      <c r="HT249">
        <v>0.3552355450680133</v>
      </c>
      <c r="HU249">
        <v>0.1068840603834961</v>
      </c>
      <c r="HV249">
        <v>0.22550086072435591</v>
      </c>
      <c r="HW249">
        <v>0.1556853305368677</v>
      </c>
      <c r="HX249">
        <v>0.34801027824938019</v>
      </c>
      <c r="HY249">
        <v>0.21150799875431461</v>
      </c>
      <c r="HZ249">
        <v>0.3555309106982466</v>
      </c>
      <c r="IA249">
        <v>0.40192685759441482</v>
      </c>
      <c r="IB249">
        <v>0.29034302427421038</v>
      </c>
      <c r="IC249">
        <v>0.34713371585458341</v>
      </c>
      <c r="ID249">
        <v>0.32817598412131033</v>
      </c>
      <c r="IE249">
        <v>0.27422570249671357</v>
      </c>
      <c r="IF249">
        <v>0.18225041218474969</v>
      </c>
      <c r="IG249">
        <v>0.31497816167840059</v>
      </c>
      <c r="IH249">
        <v>0.1211579478442233</v>
      </c>
      <c r="II249">
        <v>0.23597763485188439</v>
      </c>
      <c r="IJ249">
        <v>0.2913545083352464</v>
      </c>
      <c r="IK249">
        <v>0.24228517145133929</v>
      </c>
      <c r="IL249">
        <v>0.1141021046708708</v>
      </c>
      <c r="IM249">
        <v>0.39011691530387371</v>
      </c>
      <c r="IN249">
        <v>0.34872009594816539</v>
      </c>
      <c r="IO249">
        <v>0.34218200462854031</v>
      </c>
      <c r="IP249">
        <v>0.5671365210728454</v>
      </c>
      <c r="IQ249">
        <v>0.34587816093326312</v>
      </c>
      <c r="IR249">
        <v>0.3798057926483559</v>
      </c>
      <c r="IS249">
        <v>0.44124377797114578</v>
      </c>
      <c r="IT249">
        <v>0.26856101939477622</v>
      </c>
      <c r="IU249">
        <v>0.19996178863036099</v>
      </c>
      <c r="IV249">
        <v>0.34410675195172741</v>
      </c>
      <c r="IW249">
        <v>0.34751390399732451</v>
      </c>
      <c r="IX249">
        <v>0.24215773971590079</v>
      </c>
      <c r="IY249">
        <v>0.26443774313370572</v>
      </c>
      <c r="IZ249">
        <v>0.35065393330062239</v>
      </c>
      <c r="JA249">
        <v>0.27860732878388428</v>
      </c>
      <c r="JB249">
        <v>0.17364657319887861</v>
      </c>
      <c r="JC249">
        <v>0.13436192190515589</v>
      </c>
      <c r="JD249">
        <v>5.3995945954385387E-2</v>
      </c>
      <c r="JE249">
        <v>0.37992731194057822</v>
      </c>
      <c r="JF249">
        <v>0.4410179685540388</v>
      </c>
      <c r="JG249">
        <v>0.37879376997581737</v>
      </c>
      <c r="JH249">
        <v>0.1061561468783023</v>
      </c>
      <c r="JI249">
        <v>0.266249110534375</v>
      </c>
      <c r="JJ249">
        <v>0.3286635742762874</v>
      </c>
      <c r="JK249">
        <v>0.18619236091923849</v>
      </c>
      <c r="JL249">
        <v>0.1219871945693433</v>
      </c>
      <c r="JM249">
        <v>0.40193549986045768</v>
      </c>
      <c r="JN249">
        <v>0.22633446757617751</v>
      </c>
      <c r="JO249">
        <v>0.30263547363751869</v>
      </c>
      <c r="JP249">
        <v>0.1177141633361438</v>
      </c>
      <c r="JQ249">
        <v>0.32347792084266602</v>
      </c>
      <c r="JR249">
        <v>0.25293725122298322</v>
      </c>
      <c r="JS249">
        <v>0.21813006506931651</v>
      </c>
      <c r="JT249">
        <v>5.163866245445662E-2</v>
      </c>
      <c r="JU249">
        <v>0.1326672229460972</v>
      </c>
      <c r="JV249">
        <v>0.20972562009174231</v>
      </c>
      <c r="JW249">
        <v>0.17368315227041539</v>
      </c>
      <c r="JX249">
        <v>4.3943906847920489E-2</v>
      </c>
      <c r="JY249">
        <v>0.11315321148498381</v>
      </c>
      <c r="JZ249">
        <v>0.11519454224376099</v>
      </c>
      <c r="KA249">
        <v>0.33248227815518028</v>
      </c>
      <c r="KB249">
        <v>0.3306879800051265</v>
      </c>
      <c r="KC249">
        <v>0.1075807752060307</v>
      </c>
      <c r="KD249">
        <v>8.3973921742410362E-2</v>
      </c>
      <c r="KE249">
        <v>0.19591030378916419</v>
      </c>
      <c r="KF249">
        <v>0.2019896014222799</v>
      </c>
      <c r="KG249">
        <v>0.10273012684124699</v>
      </c>
      <c r="KH249">
        <v>0.10558743892663421</v>
      </c>
      <c r="KI249">
        <v>3.8931990699632817E-2</v>
      </c>
      <c r="KJ249">
        <v>9.252176068167195E-2</v>
      </c>
      <c r="KK249">
        <v>0.16313300278118861</v>
      </c>
      <c r="KL249">
        <f>MATCH(A249,'[1]BASC2_BRIEF_6yr_DEMOS_ScanInfo '!$H:$H,0)</f>
        <v>992</v>
      </c>
      <c r="KM249">
        <f>INDEX('[1]BASC2_BRIEF_6yr_DEMOS_ScanInfo '!$L:$L,KL249)</f>
        <v>2</v>
      </c>
      <c r="KN249">
        <f t="shared" si="18"/>
        <v>1</v>
      </c>
      <c r="KO249">
        <f>INDEX('[1]BASC2_BRIEF_6yr_DEMOS_ScanInfo '!$O:$O,KL249)</f>
        <v>34</v>
      </c>
      <c r="KP249">
        <f t="shared" si="19"/>
        <v>0.33333333333333331</v>
      </c>
      <c r="KQ249" t="e">
        <f>MATCH(A249,[2]SelectedColumns!$A:$A,0)</f>
        <v>#N/A</v>
      </c>
      <c r="KR249" t="e">
        <f>INDEX([2]SelectedColumns!$R:$R,KQ249)</f>
        <v>#N/A</v>
      </c>
      <c r="KS249" t="e">
        <f>INDEX([2]SelectedColumns!$J:$J,KQ249)</f>
        <v>#N/A</v>
      </c>
      <c r="KT249" t="e">
        <f t="shared" si="20"/>
        <v>#N/A</v>
      </c>
      <c r="KU249" t="e">
        <f t="shared" si="21"/>
        <v>#N/A</v>
      </c>
      <c r="KV249" t="e">
        <f t="shared" si="22"/>
        <v>#N/A</v>
      </c>
      <c r="KW249" t="e">
        <f t="shared" si="23"/>
        <v>#N/A</v>
      </c>
    </row>
    <row r="250" spans="1:309" x14ac:dyDescent="0.35">
      <c r="A250" t="s">
        <v>250</v>
      </c>
      <c r="B250">
        <v>4.7506693098213093E-2</v>
      </c>
      <c r="C250">
        <v>-9.1773157806716021E-2</v>
      </c>
      <c r="D250">
        <v>0.2047115054043982</v>
      </c>
      <c r="E250">
        <v>0.24748050174009831</v>
      </c>
      <c r="F250">
        <v>-5.1276400439506098E-2</v>
      </c>
      <c r="G250">
        <v>0.33430164541140039</v>
      </c>
      <c r="H250">
        <v>0.13644828517989629</v>
      </c>
      <c r="I250">
        <v>-0.2499003030268874</v>
      </c>
      <c r="J250">
        <v>0.1976943210316513</v>
      </c>
      <c r="K250">
        <v>4.1285187074517893E-3</v>
      </c>
      <c r="L250">
        <v>-4.1895344565892279E-2</v>
      </c>
      <c r="M250">
        <v>0.17638105893289979</v>
      </c>
      <c r="N250">
        <v>0.2689796397191464</v>
      </c>
      <c r="O250">
        <v>0.29216820528275572</v>
      </c>
      <c r="P250">
        <v>-9.8910516424318029E-2</v>
      </c>
      <c r="Q250">
        <v>-4.0111391929505968E-2</v>
      </c>
      <c r="R250">
        <v>0.45653812800141791</v>
      </c>
      <c r="S250">
        <v>0.24041625234770961</v>
      </c>
      <c r="T250">
        <v>4.9554009613519412E-3</v>
      </c>
      <c r="U250">
        <v>0.15388755134201931</v>
      </c>
      <c r="V250">
        <v>2.8421203727042599E-3</v>
      </c>
      <c r="W250">
        <v>4.883091729840805E-3</v>
      </c>
      <c r="X250">
        <v>0.36090513284849313</v>
      </c>
      <c r="Y250">
        <v>0.26889446130687622</v>
      </c>
      <c r="Z250">
        <v>-1.389795736592569E-2</v>
      </c>
      <c r="AA250">
        <v>3.4154272779159278E-2</v>
      </c>
      <c r="AB250">
        <v>-2.559063511291226E-2</v>
      </c>
      <c r="AC250">
        <v>4.4039054349281237E-2</v>
      </c>
      <c r="AD250">
        <v>5.5284549694659013E-2</v>
      </c>
      <c r="AE250">
        <v>-0.1173546816897022</v>
      </c>
      <c r="AF250">
        <v>0.29420235728654909</v>
      </c>
      <c r="AG250">
        <v>0.46508473186164367</v>
      </c>
      <c r="AH250">
        <v>0.23201980945782211</v>
      </c>
      <c r="AI250">
        <v>0.2182390251353212</v>
      </c>
      <c r="AJ250">
        <v>0.47475075794851662</v>
      </c>
      <c r="AK250">
        <v>0.1551188484392563</v>
      </c>
      <c r="AL250">
        <v>-7.0662864286394012E-2</v>
      </c>
      <c r="AM250">
        <v>-4.9912784359806388E-2</v>
      </c>
      <c r="AN250">
        <v>-3.4369911227224437E-2</v>
      </c>
      <c r="AO250">
        <v>-6.3453593993009649E-2</v>
      </c>
      <c r="AP250">
        <v>0.14603015955370099</v>
      </c>
      <c r="AQ250">
        <v>-7.9091286285671636E-2</v>
      </c>
      <c r="AR250">
        <v>0.29421977186147569</v>
      </c>
      <c r="AS250">
        <v>-0.1472372135549114</v>
      </c>
      <c r="AT250">
        <v>-2.9656436752459658E-2</v>
      </c>
      <c r="AU250">
        <v>-5.430285804853785E-2</v>
      </c>
      <c r="AV250">
        <v>0.2102239914816022</v>
      </c>
      <c r="AW250">
        <v>0.16787222659763981</v>
      </c>
      <c r="AX250">
        <v>6.0938652326782972E-3</v>
      </c>
      <c r="AY250">
        <v>-3.762476285837657E-2</v>
      </c>
      <c r="AZ250">
        <v>-0.1547916112385119</v>
      </c>
      <c r="BA250">
        <v>-7.4508363144531131E-2</v>
      </c>
      <c r="BB250">
        <v>-0.12256934477602251</v>
      </c>
      <c r="BC250">
        <v>-9.4936391996208291E-2</v>
      </c>
      <c r="BD250">
        <v>-1.7577269911165368E-2</v>
      </c>
      <c r="BE250">
        <v>-0.13384352087199591</v>
      </c>
      <c r="BF250">
        <v>1.6425993430283951E-2</v>
      </c>
      <c r="BG250">
        <v>3.301564474552765E-2</v>
      </c>
      <c r="BH250">
        <v>3.8605041219893048E-2</v>
      </c>
      <c r="BI250">
        <v>-4.1798293541524638E-2</v>
      </c>
      <c r="BJ250">
        <v>0.1044623266236491</v>
      </c>
      <c r="BK250">
        <v>4.2322893632104952E-2</v>
      </c>
      <c r="BL250">
        <v>3.9397480981021582E-3</v>
      </c>
      <c r="BM250">
        <v>0.20221090537756251</v>
      </c>
      <c r="BN250">
        <v>-6.5271523149648791E-2</v>
      </c>
      <c r="BO250">
        <v>-0.10318303465445131</v>
      </c>
      <c r="BP250">
        <v>-2.858508474121324E-2</v>
      </c>
      <c r="BQ250">
        <v>-3.0286897337576061E-2</v>
      </c>
      <c r="BR250">
        <v>9.6596381467709991E-2</v>
      </c>
      <c r="BS250">
        <v>0.45135673862555847</v>
      </c>
      <c r="BT250">
        <v>-0.3326253872024667</v>
      </c>
      <c r="BU250">
        <v>-8.640049873610911E-2</v>
      </c>
      <c r="BV250">
        <v>-9.6704679533195836E-2</v>
      </c>
      <c r="BW250">
        <v>0.15886500953972099</v>
      </c>
      <c r="BX250">
        <v>9.979553706788824E-3</v>
      </c>
      <c r="BY250">
        <v>3.1966163618932793E-2</v>
      </c>
      <c r="BZ250">
        <v>0.1100205036925376</v>
      </c>
      <c r="CA250">
        <v>-5.3500050288403989E-2</v>
      </c>
      <c r="CB250">
        <v>-8.2103062391389203E-2</v>
      </c>
      <c r="CC250">
        <v>0.23095494870076719</v>
      </c>
      <c r="CD250">
        <v>-3.8621320549424583E-2</v>
      </c>
      <c r="CE250">
        <v>-3.7052575910069052E-2</v>
      </c>
      <c r="CF250">
        <v>0.12342068146815351</v>
      </c>
      <c r="CG250">
        <v>-1.7702022943584691E-2</v>
      </c>
      <c r="CH250">
        <v>4.5362644170857218E-2</v>
      </c>
      <c r="CI250">
        <v>-8.6206822865235733E-2</v>
      </c>
      <c r="CJ250">
        <v>0.28524497811053062</v>
      </c>
      <c r="CK250">
        <v>4.6100231564159433E-2</v>
      </c>
      <c r="CL250">
        <v>-0.13018596325766321</v>
      </c>
      <c r="CM250">
        <v>-5.5982381144814353E-2</v>
      </c>
      <c r="CN250">
        <v>0.44513417959519408</v>
      </c>
      <c r="CO250">
        <v>0.4100193087009627</v>
      </c>
      <c r="CP250">
        <v>-2.285566116061832E-2</v>
      </c>
      <c r="CQ250">
        <v>0.11900470562065089</v>
      </c>
      <c r="CR250">
        <v>0.15732605677910169</v>
      </c>
      <c r="CS250">
        <v>5.2435133719352933E-3</v>
      </c>
      <c r="CT250">
        <v>0.1373733566886246</v>
      </c>
      <c r="CU250">
        <v>0.17536872003749401</v>
      </c>
      <c r="CV250">
        <v>0.1237932395190551</v>
      </c>
      <c r="CW250">
        <v>8.584739301988642E-2</v>
      </c>
      <c r="CX250">
        <v>1.4021090122675609E-2</v>
      </c>
      <c r="CY250">
        <v>4.6837460625621663E-2</v>
      </c>
      <c r="CZ250">
        <v>-1.7047404449594069E-2</v>
      </c>
      <c r="DA250">
        <v>-0.13199346604599291</v>
      </c>
      <c r="DB250">
        <v>0.22715579971307301</v>
      </c>
      <c r="DC250">
        <v>0.31290496866379669</v>
      </c>
      <c r="DD250">
        <v>0.28205129816665042</v>
      </c>
      <c r="DE250">
        <v>0.14420838540318301</v>
      </c>
      <c r="DF250">
        <v>0.41483377640689678</v>
      </c>
      <c r="DG250">
        <v>0.23613578053587131</v>
      </c>
      <c r="DH250">
        <v>-3.2463427918579368E-2</v>
      </c>
      <c r="DI250">
        <v>-4.2887346639073787E-2</v>
      </c>
      <c r="DJ250">
        <v>0.2049880642314339</v>
      </c>
      <c r="DK250">
        <v>0.13958982173183229</v>
      </c>
      <c r="DL250">
        <v>0.25708574584018118</v>
      </c>
      <c r="DM250">
        <v>9.6651459247000027E-2</v>
      </c>
      <c r="DN250">
        <v>0.30651158956379398</v>
      </c>
      <c r="DO250">
        <v>-0.2228337429420679</v>
      </c>
      <c r="DP250">
        <v>-3.9293331313775992E-2</v>
      </c>
      <c r="DQ250">
        <v>3.8599418362950999E-2</v>
      </c>
      <c r="DR250">
        <v>0.25460768658693977</v>
      </c>
      <c r="DS250">
        <v>0.33913760435778761</v>
      </c>
      <c r="DT250">
        <v>7.0707209131578352E-2</v>
      </c>
      <c r="DU250">
        <v>3.1065650600100581E-2</v>
      </c>
      <c r="DV250">
        <v>6.693584513680495E-2</v>
      </c>
      <c r="DW250">
        <v>-0.21439060182215891</v>
      </c>
      <c r="DX250">
        <v>-0.14595369602673361</v>
      </c>
      <c r="DY250">
        <v>-1.9104116873560621E-2</v>
      </c>
      <c r="DZ250">
        <v>-2.2379702679053981E-3</v>
      </c>
      <c r="EA250">
        <v>-6.4070209343028983E-2</v>
      </c>
      <c r="EB250">
        <v>-0.21775917473432729</v>
      </c>
      <c r="EC250">
        <v>-7.1043537278702384E-2</v>
      </c>
      <c r="ED250">
        <v>2.6621160153510459E-3</v>
      </c>
      <c r="EE250">
        <v>-0.14948314535617729</v>
      </c>
      <c r="EF250">
        <v>-9.2023385827924464E-2</v>
      </c>
      <c r="EG250">
        <v>-1.3383476674778679E-2</v>
      </c>
      <c r="EH250">
        <v>2.85702009689589E-2</v>
      </c>
      <c r="EI250">
        <v>9.2662674744915074E-2</v>
      </c>
      <c r="EJ250">
        <v>5.6038759532218492E-2</v>
      </c>
      <c r="EK250">
        <v>0.1997097651522495</v>
      </c>
      <c r="EL250">
        <v>5.4805632234130597E-2</v>
      </c>
      <c r="EM250">
        <v>9.5182045094968082E-3</v>
      </c>
      <c r="EN250">
        <v>0.20604615415863689</v>
      </c>
      <c r="EO250">
        <v>0.23889213500449311</v>
      </c>
      <c r="EP250">
        <v>-0.2495195250792808</v>
      </c>
      <c r="EQ250">
        <v>-2.7344164287356421E-2</v>
      </c>
      <c r="ER250">
        <v>-0.22363687006975261</v>
      </c>
      <c r="ES250">
        <v>0.17850414874757761</v>
      </c>
      <c r="ET250">
        <v>0.26231905655945131</v>
      </c>
      <c r="EU250">
        <v>0.33749104033490518</v>
      </c>
      <c r="EV250">
        <v>0.24935401722467759</v>
      </c>
      <c r="EW250">
        <v>0.15980811151710311</v>
      </c>
      <c r="EX250">
        <v>0.45283302408901949</v>
      </c>
      <c r="EY250">
        <v>0.2294344520315498</v>
      </c>
      <c r="EZ250">
        <v>0.35850082868212502</v>
      </c>
      <c r="FA250">
        <v>0.26879009429587281</v>
      </c>
      <c r="FB250">
        <v>0.38275300269196261</v>
      </c>
      <c r="FC250">
        <v>0.12913200136331379</v>
      </c>
      <c r="FD250">
        <v>0.38918437016546542</v>
      </c>
      <c r="FE250">
        <v>0.28950612689299221</v>
      </c>
      <c r="FF250">
        <v>0.46567828839822739</v>
      </c>
      <c r="FG250">
        <v>0.39895864572277728</v>
      </c>
      <c r="FH250">
        <v>0.23396865605006589</v>
      </c>
      <c r="FI250">
        <v>0.29861306481922839</v>
      </c>
      <c r="FJ250">
        <v>0.2040621008897627</v>
      </c>
      <c r="FK250">
        <v>0.57969466519008073</v>
      </c>
      <c r="FL250">
        <v>0.22160278682016571</v>
      </c>
      <c r="FM250">
        <v>0.37733405340969628</v>
      </c>
      <c r="FN250">
        <v>0.44958048092519759</v>
      </c>
      <c r="FO250">
        <v>0.4394217213605483</v>
      </c>
      <c r="FP250">
        <v>0.33844726599218122</v>
      </c>
      <c r="FQ250">
        <v>0.2712674814086935</v>
      </c>
      <c r="FR250">
        <v>0.38787239422744052</v>
      </c>
      <c r="FS250">
        <v>0.34760610566292371</v>
      </c>
      <c r="FT250">
        <v>0.36850727407475731</v>
      </c>
      <c r="FU250">
        <v>0.39350674320892498</v>
      </c>
      <c r="FV250">
        <v>0.15202035573101461</v>
      </c>
      <c r="FW250">
        <v>0.39278920556365898</v>
      </c>
      <c r="FX250">
        <v>0.35453763877964029</v>
      </c>
      <c r="FY250">
        <v>0.25149260700426979</v>
      </c>
      <c r="FZ250">
        <v>0.35100435741434438</v>
      </c>
      <c r="GA250">
        <v>0.38130803683555797</v>
      </c>
      <c r="GB250">
        <v>0.1113273022329698</v>
      </c>
      <c r="GC250">
        <v>0.33692138738410149</v>
      </c>
      <c r="GD250">
        <v>0.35602930258395332</v>
      </c>
      <c r="GE250">
        <v>0.33702423577074259</v>
      </c>
      <c r="GF250">
        <v>0.31854413170248569</v>
      </c>
      <c r="GG250">
        <v>0.14514328831898449</v>
      </c>
      <c r="GH250">
        <v>0.29234372927380059</v>
      </c>
      <c r="GI250">
        <v>0.118124494771731</v>
      </c>
      <c r="GJ250">
        <v>0.38227738501644409</v>
      </c>
      <c r="GK250">
        <v>0.15495911263322831</v>
      </c>
      <c r="GL250">
        <v>0.19916336473108501</v>
      </c>
      <c r="GM250">
        <v>0.19398645791757571</v>
      </c>
      <c r="GN250">
        <v>0.17127395330296269</v>
      </c>
      <c r="GO250">
        <v>0.28752685467761152</v>
      </c>
      <c r="GP250">
        <v>0.30864710063806172</v>
      </c>
      <c r="GQ250">
        <v>0.1662926666393765</v>
      </c>
      <c r="GR250">
        <v>0.13868734162300109</v>
      </c>
      <c r="GS250">
        <v>0.38782761127090681</v>
      </c>
      <c r="GT250">
        <v>0.30655530967711442</v>
      </c>
      <c r="GU250">
        <v>0.19936574255330289</v>
      </c>
      <c r="GV250">
        <v>2.593687495821145E-2</v>
      </c>
      <c r="GW250">
        <v>0.42885255596065919</v>
      </c>
      <c r="GX250">
        <v>4.1323373940575878E-2</v>
      </c>
      <c r="GY250">
        <v>0.16565627681209039</v>
      </c>
      <c r="GZ250">
        <v>0.26757294804333198</v>
      </c>
      <c r="HA250">
        <v>0.44294437454049268</v>
      </c>
      <c r="HB250">
        <v>0.34106984822310271</v>
      </c>
      <c r="HC250">
        <v>9.5037662757190736E-2</v>
      </c>
      <c r="HD250">
        <v>0.26186744506832188</v>
      </c>
      <c r="HE250">
        <v>0.16338013030731491</v>
      </c>
      <c r="HF250">
        <v>0.46786506885208118</v>
      </c>
      <c r="HG250">
        <v>0.29013191162174601</v>
      </c>
      <c r="HH250">
        <v>0.26108187378993669</v>
      </c>
      <c r="HI250">
        <v>0.20425165374898671</v>
      </c>
      <c r="HJ250">
        <v>7.0708307508985241E-2</v>
      </c>
      <c r="HK250">
        <v>0.21583150084782121</v>
      </c>
      <c r="HL250">
        <v>0.14370065236374491</v>
      </c>
      <c r="HM250">
        <v>0.1370987825205634</v>
      </c>
      <c r="HN250">
        <v>0.2102557370513054</v>
      </c>
      <c r="HO250">
        <v>0.15947030081063721</v>
      </c>
      <c r="HP250">
        <v>0.29621211719068402</v>
      </c>
      <c r="HQ250">
        <v>0.2676651283776269</v>
      </c>
      <c r="HR250">
        <v>0.26725040445005099</v>
      </c>
      <c r="HS250">
        <v>0.37655800393811217</v>
      </c>
      <c r="HT250">
        <v>0.36695150170999041</v>
      </c>
      <c r="HU250">
        <v>0.28441285885640549</v>
      </c>
      <c r="HV250">
        <v>0.33101421236359541</v>
      </c>
      <c r="HW250">
        <v>0.30689821819544749</v>
      </c>
      <c r="HX250">
        <v>0.38509424313833951</v>
      </c>
      <c r="HY250">
        <v>0.2905878932404492</v>
      </c>
      <c r="HZ250">
        <v>0.38152658819312979</v>
      </c>
      <c r="IA250">
        <v>0.2721114816624487</v>
      </c>
      <c r="IB250">
        <v>0.34308943244232598</v>
      </c>
      <c r="IC250">
        <v>0.2342073664350455</v>
      </c>
      <c r="ID250">
        <v>0.30794329145577831</v>
      </c>
      <c r="IE250">
        <v>0.33565553091229228</v>
      </c>
      <c r="IF250">
        <v>0.23233015060127341</v>
      </c>
      <c r="IG250">
        <v>0.37579057937544441</v>
      </c>
      <c r="IH250">
        <v>0.15762287188442481</v>
      </c>
      <c r="II250">
        <v>0.36485461935588731</v>
      </c>
      <c r="IJ250">
        <v>0.29906573387567892</v>
      </c>
      <c r="IK250">
        <v>0.28909083199469982</v>
      </c>
      <c r="IL250">
        <v>0.21190195759361091</v>
      </c>
      <c r="IM250">
        <v>0.40482588013950049</v>
      </c>
      <c r="IN250">
        <v>0.42163529129701183</v>
      </c>
      <c r="IO250">
        <v>0.33515980842122839</v>
      </c>
      <c r="IP250">
        <v>0.41542064530304729</v>
      </c>
      <c r="IQ250">
        <v>0.42705439507512971</v>
      </c>
      <c r="IR250">
        <v>0.31838336901950198</v>
      </c>
      <c r="IS250">
        <v>0.2410711007285867</v>
      </c>
      <c r="IT250">
        <v>0.30969182034666909</v>
      </c>
      <c r="IU250">
        <v>0.2213409371918709</v>
      </c>
      <c r="IV250">
        <v>0.26376339805329829</v>
      </c>
      <c r="IW250">
        <v>0.38916168478755009</v>
      </c>
      <c r="IX250">
        <v>0.30792909298785498</v>
      </c>
      <c r="IY250">
        <v>0.34952233381366699</v>
      </c>
      <c r="IZ250">
        <v>0.51971516210008595</v>
      </c>
      <c r="JA250">
        <v>0.33849541859717602</v>
      </c>
      <c r="JB250">
        <v>0.30723753593815978</v>
      </c>
      <c r="JC250">
        <v>0.24705736016151589</v>
      </c>
      <c r="JD250">
        <v>9.239017118967624E-2</v>
      </c>
      <c r="JE250">
        <v>0.24122518213639441</v>
      </c>
      <c r="JF250">
        <v>0.26451961563412518</v>
      </c>
      <c r="JG250">
        <v>0.27920698435265567</v>
      </c>
      <c r="JH250">
        <v>8.4954281342218219E-2</v>
      </c>
      <c r="JI250">
        <v>0.2316870393273365</v>
      </c>
      <c r="JJ250">
        <v>0.31476119529966878</v>
      </c>
      <c r="JK250">
        <v>0.20946144860522239</v>
      </c>
      <c r="JL250">
        <v>8.6048068153152524E-2</v>
      </c>
      <c r="JM250">
        <v>0.1974765603419894</v>
      </c>
      <c r="JN250">
        <v>0.1327036025131888</v>
      </c>
      <c r="JO250">
        <v>0.22992163470875901</v>
      </c>
      <c r="JP250">
        <v>0.19177560252246451</v>
      </c>
      <c r="JQ250">
        <v>0.21631136560029071</v>
      </c>
      <c r="JR250">
        <v>0.1047687925025307</v>
      </c>
      <c r="JS250">
        <v>0.22309384588765141</v>
      </c>
      <c r="JT250">
        <v>6.9481503091591776E-3</v>
      </c>
      <c r="JU250">
        <v>0.27848694344988151</v>
      </c>
      <c r="JV250">
        <v>2.70680025293694E-2</v>
      </c>
      <c r="JW250">
        <v>0.27036294628146862</v>
      </c>
      <c r="JX250">
        <v>0.10473644791831389</v>
      </c>
      <c r="JY250">
        <v>0.29345568336699152</v>
      </c>
      <c r="JZ250">
        <v>9.5756824749329145E-2</v>
      </c>
      <c r="KA250">
        <v>0.27179158733873238</v>
      </c>
      <c r="KB250">
        <v>0.40394097288845238</v>
      </c>
      <c r="KC250">
        <v>0.30701720552591433</v>
      </c>
      <c r="KD250">
        <v>0.37161345212168728</v>
      </c>
      <c r="KE250">
        <v>0.32351768954952331</v>
      </c>
      <c r="KF250">
        <v>0.10926912296015701</v>
      </c>
      <c r="KG250">
        <v>0.12589202177311229</v>
      </c>
      <c r="KH250">
        <v>0.15020874469080539</v>
      </c>
      <c r="KI250">
        <v>0.1346688826728222</v>
      </c>
      <c r="KJ250">
        <v>0.19184574330743051</v>
      </c>
      <c r="KK250">
        <v>0.1693728015799259</v>
      </c>
      <c r="KL250">
        <f>MATCH(A250,'[1]BASC2_BRIEF_6yr_DEMOS_ScanInfo '!$H:$H,0)</f>
        <v>993</v>
      </c>
      <c r="KM250">
        <f>INDEX('[1]BASC2_BRIEF_6yr_DEMOS_ScanInfo '!$L:$L,KL250)</f>
        <v>2</v>
      </c>
      <c r="KN250">
        <f t="shared" si="18"/>
        <v>1</v>
      </c>
      <c r="KO250">
        <f>INDEX('[1]BASC2_BRIEF_6yr_DEMOS_ScanInfo '!$O:$O,KL250)</f>
        <v>34</v>
      </c>
      <c r="KP250">
        <f t="shared" si="19"/>
        <v>0.33333333333333331</v>
      </c>
      <c r="KQ250" t="e">
        <f>MATCH(A250,[2]SelectedColumns!$A:$A,0)</f>
        <v>#N/A</v>
      </c>
      <c r="KR250" t="e">
        <f>INDEX([2]SelectedColumns!$R:$R,KQ250)</f>
        <v>#N/A</v>
      </c>
      <c r="KS250" t="e">
        <f>INDEX([2]SelectedColumns!$J:$J,KQ250)</f>
        <v>#N/A</v>
      </c>
      <c r="KT250" t="e">
        <f t="shared" si="20"/>
        <v>#N/A</v>
      </c>
      <c r="KU250" t="e">
        <f t="shared" si="21"/>
        <v>#N/A</v>
      </c>
      <c r="KV250" t="e">
        <f t="shared" si="22"/>
        <v>#N/A</v>
      </c>
      <c r="KW250" t="e">
        <f t="shared" si="23"/>
        <v>#N/A</v>
      </c>
    </row>
    <row r="251" spans="1:309" x14ac:dyDescent="0.35">
      <c r="A251" t="s">
        <v>251</v>
      </c>
      <c r="B251">
        <v>-1.6046619959561911E-2</v>
      </c>
      <c r="C251">
        <v>0.2174733367443393</v>
      </c>
      <c r="D251">
        <v>0.1045490848967723</v>
      </c>
      <c r="E251">
        <v>0.103095118518072</v>
      </c>
      <c r="F251">
        <v>-3.5919262230694533E-2</v>
      </c>
      <c r="G251">
        <v>0.36570662948234689</v>
      </c>
      <c r="H251">
        <v>0.32430903337759109</v>
      </c>
      <c r="I251">
        <v>-0.1698661050058958</v>
      </c>
      <c r="J251">
        <v>0.32835615494962411</v>
      </c>
      <c r="K251">
        <v>0.29390649190974449</v>
      </c>
      <c r="L251">
        <v>0.1186133122717736</v>
      </c>
      <c r="M251">
        <v>5.948558873980736E-2</v>
      </c>
      <c r="N251">
        <v>0.2490256637733976</v>
      </c>
      <c r="O251">
        <v>0.13465364311630351</v>
      </c>
      <c r="P251">
        <v>-0.1361833709632165</v>
      </c>
      <c r="Q251">
        <v>-6.7082914258208115E-2</v>
      </c>
      <c r="R251">
        <v>0.47512845318734659</v>
      </c>
      <c r="S251">
        <v>0.24589056670936801</v>
      </c>
      <c r="T251">
        <v>0.1071356235088804</v>
      </c>
      <c r="U251">
        <v>0.33329978986260761</v>
      </c>
      <c r="V251">
        <v>0.19554418559732789</v>
      </c>
      <c r="W251">
        <v>0.1138773575656544</v>
      </c>
      <c r="X251">
        <v>0.15407387634903391</v>
      </c>
      <c r="Y251">
        <v>0.26510894076646058</v>
      </c>
      <c r="Z251">
        <v>2.0703266645147882E-3</v>
      </c>
      <c r="AA251">
        <v>-7.2005423165161231E-2</v>
      </c>
      <c r="AB251">
        <v>-5.6560641726435268E-3</v>
      </c>
      <c r="AC251">
        <v>-4.5410365432268403E-2</v>
      </c>
      <c r="AD251">
        <v>5.3733353766143299E-3</v>
      </c>
      <c r="AE251">
        <v>-0.1929970040811089</v>
      </c>
      <c r="AF251">
        <v>0.29727655580439821</v>
      </c>
      <c r="AG251">
        <v>0.2643159448251039</v>
      </c>
      <c r="AH251">
        <v>0.17472157558987539</v>
      </c>
      <c r="AI251">
        <v>0.1590895909701846</v>
      </c>
      <c r="AJ251">
        <v>0.25415291601912687</v>
      </c>
      <c r="AK251">
        <v>-6.5169865355973799E-2</v>
      </c>
      <c r="AL251">
        <v>-0.13384788976428499</v>
      </c>
      <c r="AM251">
        <v>-1.5036663928867711E-2</v>
      </c>
      <c r="AN251">
        <v>6.2312356043070061E-2</v>
      </c>
      <c r="AO251">
        <v>-0.2832001160882569</v>
      </c>
      <c r="AP251">
        <v>0.1278797819730442</v>
      </c>
      <c r="AQ251">
        <v>0.2030169745830217</v>
      </c>
      <c r="AR251">
        <v>0.2434200727013113</v>
      </c>
      <c r="AS251">
        <v>-9.1004800377088024E-3</v>
      </c>
      <c r="AT251">
        <v>-0.12980075571695451</v>
      </c>
      <c r="AU251">
        <v>-0.14221792325490459</v>
      </c>
      <c r="AV251">
        <v>9.5686800814236417E-2</v>
      </c>
      <c r="AW251">
        <v>0.1928294538463482</v>
      </c>
      <c r="AX251">
        <v>1.178287530522693E-2</v>
      </c>
      <c r="AY251">
        <v>0.1621535722243643</v>
      </c>
      <c r="AZ251">
        <v>0.16202666840756311</v>
      </c>
      <c r="BA251">
        <v>-9.4144671552687242E-2</v>
      </c>
      <c r="BB251">
        <v>-0.2215057874455639</v>
      </c>
      <c r="BC251">
        <v>-0.18657459007088151</v>
      </c>
      <c r="BD251">
        <v>6.9415430605970885E-2</v>
      </c>
      <c r="BE251">
        <v>-0.2456186433172971</v>
      </c>
      <c r="BF251">
        <v>9.5752191733846193E-2</v>
      </c>
      <c r="BG251">
        <v>0.17923184524693991</v>
      </c>
      <c r="BH251">
        <v>-2.9658996370341421E-2</v>
      </c>
      <c r="BI251">
        <v>-2.231331875693288E-2</v>
      </c>
      <c r="BJ251">
        <v>2.6838982204901111E-2</v>
      </c>
      <c r="BK251">
        <v>-1.8090099508646481E-2</v>
      </c>
      <c r="BL251">
        <v>0.17723472533316931</v>
      </c>
      <c r="BM251">
        <v>0.25817381509964282</v>
      </c>
      <c r="BN251">
        <v>-4.2979987972634033E-2</v>
      </c>
      <c r="BO251">
        <v>0.48676226749500889</v>
      </c>
      <c r="BP251">
        <v>-0.1095666096552199</v>
      </c>
      <c r="BQ251">
        <v>-0.1455474544228321</v>
      </c>
      <c r="BR251">
        <v>0.1643187052746036</v>
      </c>
      <c r="BS251">
        <v>0.40345911256522038</v>
      </c>
      <c r="BT251">
        <v>-0.16929818424682019</v>
      </c>
      <c r="BU251">
        <v>7.9012607556640968E-2</v>
      </c>
      <c r="BV251">
        <v>-8.3568252533088971E-2</v>
      </c>
      <c r="BW251">
        <v>5.521438232699083E-2</v>
      </c>
      <c r="BX251">
        <v>4.9027844544785808E-2</v>
      </c>
      <c r="BY251">
        <v>-9.0586064123663323E-3</v>
      </c>
      <c r="BZ251">
        <v>8.3999794929595639E-2</v>
      </c>
      <c r="CA251">
        <v>-8.7273441053163259E-2</v>
      </c>
      <c r="CB251">
        <v>-1.391688281314685E-2</v>
      </c>
      <c r="CC251">
        <v>0.25057967768750489</v>
      </c>
      <c r="CD251">
        <v>-4.6718648890362813E-2</v>
      </c>
      <c r="CE251">
        <v>-0.30086664791305079</v>
      </c>
      <c r="CF251">
        <v>0.2279887765676949</v>
      </c>
      <c r="CG251">
        <v>0.22115373462442431</v>
      </c>
      <c r="CH251">
        <v>0.2194350467204855</v>
      </c>
      <c r="CI251">
        <v>-0.23716799330664751</v>
      </c>
      <c r="CJ251">
        <v>-6.8493166374808956E-2</v>
      </c>
      <c r="CK251">
        <v>-4.8436689408279048E-2</v>
      </c>
      <c r="CL251">
        <v>-0.1575078390343396</v>
      </c>
      <c r="CM251">
        <v>-5.3604627808026883E-2</v>
      </c>
      <c r="CN251">
        <v>0.43434537804764328</v>
      </c>
      <c r="CO251">
        <v>0.38448766019063241</v>
      </c>
      <c r="CP251">
        <v>-7.1234121814782716E-3</v>
      </c>
      <c r="CQ251">
        <v>0.25750059013460919</v>
      </c>
      <c r="CR251">
        <v>0.18602865136620389</v>
      </c>
      <c r="CS251">
        <v>3.5565780173126393E-2</v>
      </c>
      <c r="CT251">
        <v>9.9333781666167464E-2</v>
      </c>
      <c r="CU251">
        <v>4.4550738324883099E-2</v>
      </c>
      <c r="CV251">
        <v>0.15648897740700171</v>
      </c>
      <c r="CW251">
        <v>-4.9656449461612961E-2</v>
      </c>
      <c r="CX251">
        <v>3.1133473456870009E-2</v>
      </c>
      <c r="CY251">
        <v>1.361899390985433E-2</v>
      </c>
      <c r="CZ251">
        <v>2.1308505927521759E-2</v>
      </c>
      <c r="DA251">
        <v>-0.12807592146461519</v>
      </c>
      <c r="DB251">
        <v>0.20290507533111449</v>
      </c>
      <c r="DC251">
        <v>0.46703370838533581</v>
      </c>
      <c r="DD251">
        <v>0.23730871337899301</v>
      </c>
      <c r="DE251">
        <v>0.15573794979005279</v>
      </c>
      <c r="DF251">
        <v>0.27986079856626422</v>
      </c>
      <c r="DG251">
        <v>0.14510667986428041</v>
      </c>
      <c r="DH251">
        <v>-6.4142933471744712E-3</v>
      </c>
      <c r="DI251">
        <v>-0.1071126266390736</v>
      </c>
      <c r="DJ251">
        <v>-2.6548729490112328E-3</v>
      </c>
      <c r="DK251">
        <v>-0.11312658532145201</v>
      </c>
      <c r="DL251">
        <v>0.1897163736717071</v>
      </c>
      <c r="DM251">
        <v>0.16884972860014341</v>
      </c>
      <c r="DN251">
        <v>0.23825003240964521</v>
      </c>
      <c r="DO251">
        <v>-2.536801189031257E-2</v>
      </c>
      <c r="DP251">
        <v>-3.6704373573136273E-2</v>
      </c>
      <c r="DQ251">
        <v>-8.9460348101108034E-2</v>
      </c>
      <c r="DR251">
        <v>0.15560347062842819</v>
      </c>
      <c r="DS251">
        <v>0.20992972601001211</v>
      </c>
      <c r="DT251">
        <v>9.3323158017900143E-2</v>
      </c>
      <c r="DU251">
        <v>0.43717173227683342</v>
      </c>
      <c r="DV251">
        <v>0.15625642791980579</v>
      </c>
      <c r="DW251">
        <v>-0.1591975083192245</v>
      </c>
      <c r="DX251">
        <v>-0.11890230194545851</v>
      </c>
      <c r="DY251">
        <v>-3.1135505183025769E-2</v>
      </c>
      <c r="DZ251">
        <v>1.13467785685093E-2</v>
      </c>
      <c r="EA251">
        <v>-3.6004257957646058E-2</v>
      </c>
      <c r="EB251">
        <v>8.9810711008182498E-3</v>
      </c>
      <c r="EC251">
        <v>6.296239497380185E-2</v>
      </c>
      <c r="ED251">
        <v>0.10992360304043559</v>
      </c>
      <c r="EE251">
        <v>3.9770004754396071E-2</v>
      </c>
      <c r="EF251">
        <v>-4.4280049811700204E-3</v>
      </c>
      <c r="EG251">
        <v>-0.21672153394923249</v>
      </c>
      <c r="EH251">
        <v>9.5449494806529755E-2</v>
      </c>
      <c r="EI251">
        <v>-0.12762792258444849</v>
      </c>
      <c r="EJ251">
        <v>6.8357470913285256E-2</v>
      </c>
      <c r="EK251">
        <v>0.34496529350304689</v>
      </c>
      <c r="EL251">
        <v>-6.0845263090648187E-2</v>
      </c>
      <c r="EM251">
        <v>6.9717797944397919E-2</v>
      </c>
      <c r="EN251">
        <v>0.24287401389564581</v>
      </c>
      <c r="EO251">
        <v>0.22542852357306259</v>
      </c>
      <c r="EP251">
        <v>-0.2877743546339453</v>
      </c>
      <c r="EQ251">
        <v>3.8600604174486082E-2</v>
      </c>
      <c r="ER251">
        <v>-0.2093838726689716</v>
      </c>
      <c r="ES251">
        <v>5.4236200693385188E-2</v>
      </c>
      <c r="ET251">
        <v>0.41677720413450597</v>
      </c>
      <c r="EU251">
        <v>0.47560575113323061</v>
      </c>
      <c r="EV251">
        <v>0.34408692508103728</v>
      </c>
      <c r="EW251">
        <v>0.31561000414601098</v>
      </c>
      <c r="EX251">
        <v>0.26015976861720369</v>
      </c>
      <c r="EY251">
        <v>0.21862254800472319</v>
      </c>
      <c r="EZ251">
        <v>0.51966158148419361</v>
      </c>
      <c r="FA251">
        <v>0.3023413168734938</v>
      </c>
      <c r="FB251">
        <v>0.22624481676682209</v>
      </c>
      <c r="FC251">
        <v>0.2246904622044498</v>
      </c>
      <c r="FD251">
        <v>0.42132506807912301</v>
      </c>
      <c r="FE251">
        <v>0.36413215595208048</v>
      </c>
      <c r="FF251">
        <v>0.48212471597536932</v>
      </c>
      <c r="FG251">
        <v>0.67368306894199081</v>
      </c>
      <c r="FH251">
        <v>0.32384385079402872</v>
      </c>
      <c r="FI251">
        <v>0.33668398876618449</v>
      </c>
      <c r="FJ251">
        <v>0.22398301074585139</v>
      </c>
      <c r="FK251">
        <v>0.38962440066161053</v>
      </c>
      <c r="FL251">
        <v>0.44752534453808618</v>
      </c>
      <c r="FM251">
        <v>0.60999304437880075</v>
      </c>
      <c r="FN251">
        <v>0.23992072051236249</v>
      </c>
      <c r="FO251">
        <v>0.38522539688684537</v>
      </c>
      <c r="FP251">
        <v>0.50302714734755283</v>
      </c>
      <c r="FQ251">
        <v>0.39552708143836551</v>
      </c>
      <c r="FR251">
        <v>0.37996427404518329</v>
      </c>
      <c r="FS251">
        <v>0.27536276809925969</v>
      </c>
      <c r="FT251">
        <v>0.46047767642332171</v>
      </c>
      <c r="FU251">
        <v>0.33952773808808578</v>
      </c>
      <c r="FV251">
        <v>0.17702274545986171</v>
      </c>
      <c r="FW251">
        <v>0.47307785856760209</v>
      </c>
      <c r="FX251">
        <v>0.38162283706532479</v>
      </c>
      <c r="FY251">
        <v>5.9023920450352069E-2</v>
      </c>
      <c r="FZ251">
        <v>0.64007564772546399</v>
      </c>
      <c r="GA251">
        <v>0.41496964950098369</v>
      </c>
      <c r="GB251">
        <v>0.1063007749720494</v>
      </c>
      <c r="GC251">
        <v>0.30655066334162162</v>
      </c>
      <c r="GD251">
        <v>-4.9623653431742798E-2</v>
      </c>
      <c r="GE251">
        <v>0.21197837746872231</v>
      </c>
      <c r="GF251">
        <v>0.42714666797942319</v>
      </c>
      <c r="GG251">
        <v>0.40537569279093061</v>
      </c>
      <c r="GH251">
        <v>0.29463017481296111</v>
      </c>
      <c r="GI251">
        <v>0.78925111755451371</v>
      </c>
      <c r="GJ251">
        <v>0.42023878767272138</v>
      </c>
      <c r="GK251">
        <v>0.1012594820853276</v>
      </c>
      <c r="GL251">
        <v>0.24524975328840801</v>
      </c>
      <c r="GM251">
        <v>0.26808530857083762</v>
      </c>
      <c r="GN251">
        <v>0.50421709409407323</v>
      </c>
      <c r="GO251">
        <v>0.30980828552684231</v>
      </c>
      <c r="GP251">
        <v>0.55870521197915313</v>
      </c>
      <c r="GQ251">
        <v>0.28674877139963068</v>
      </c>
      <c r="GR251">
        <v>0.1044964603907708</v>
      </c>
      <c r="GS251">
        <v>0.41085215537711639</v>
      </c>
      <c r="GT251">
        <v>0.28893554913688507</v>
      </c>
      <c r="GU251">
        <v>0.2232025385343567</v>
      </c>
      <c r="GV251">
        <v>0.14547051021122709</v>
      </c>
      <c r="GW251">
        <v>0.32285897635836458</v>
      </c>
      <c r="GX251">
        <v>0.15633817107734049</v>
      </c>
      <c r="GY251">
        <v>0.37238603063641018</v>
      </c>
      <c r="GZ251">
        <v>0.17317758966163141</v>
      </c>
      <c r="HA251">
        <v>0.2009499611541751</v>
      </c>
      <c r="HB251">
        <v>0.21126616373531251</v>
      </c>
      <c r="HC251">
        <v>0.25130544573957131</v>
      </c>
      <c r="HD251">
        <v>0.17869411132771421</v>
      </c>
      <c r="HE251">
        <v>9.1705962438868971E-2</v>
      </c>
      <c r="HF251">
        <v>0.48900393427585032</v>
      </c>
      <c r="HG251">
        <v>0.25045050011453779</v>
      </c>
      <c r="HH251">
        <v>0.29454096072763131</v>
      </c>
      <c r="HI251">
        <v>0.26518432062682701</v>
      </c>
      <c r="HJ251">
        <v>0.1106261775967171</v>
      </c>
      <c r="HK251">
        <v>0.50331565915272924</v>
      </c>
      <c r="HL251">
        <v>0.33751717894059963</v>
      </c>
      <c r="HM251">
        <v>0.12819699008554999</v>
      </c>
      <c r="HN251">
        <v>0.51596709266953533</v>
      </c>
      <c r="HO251">
        <v>0.34035689424548699</v>
      </c>
      <c r="HP251">
        <v>0.33815275756293423</v>
      </c>
      <c r="HQ251">
        <v>0.42024265011248002</v>
      </c>
      <c r="HR251">
        <v>0.3701787112884885</v>
      </c>
      <c r="HS251">
        <v>0.3858358614439466</v>
      </c>
      <c r="HT251">
        <v>0.24156314372421939</v>
      </c>
      <c r="HU251">
        <v>0.18547359365441959</v>
      </c>
      <c r="HV251">
        <v>0.12921387998294001</v>
      </c>
      <c r="HW251">
        <v>0.13122366179883169</v>
      </c>
      <c r="HX251">
        <v>0.32309519849157869</v>
      </c>
      <c r="HY251">
        <v>0.51563721765073278</v>
      </c>
      <c r="HZ251">
        <v>0.6476300584059812</v>
      </c>
      <c r="IA251">
        <v>0.24592927363638589</v>
      </c>
      <c r="IB251">
        <v>0.25226450478418683</v>
      </c>
      <c r="IC251">
        <v>0.46675446899089679</v>
      </c>
      <c r="ID251">
        <v>0.460416715879788</v>
      </c>
      <c r="IE251">
        <v>0.33599822745024949</v>
      </c>
      <c r="IF251">
        <v>0.21726648599246179</v>
      </c>
      <c r="IG251">
        <v>0.40677711412736839</v>
      </c>
      <c r="IH251">
        <v>0.3841974000224917</v>
      </c>
      <c r="II251">
        <v>0.3813932942557286</v>
      </c>
      <c r="IJ251">
        <v>0.16386822361273529</v>
      </c>
      <c r="IK251">
        <v>0.34491529237964258</v>
      </c>
      <c r="IL251">
        <v>0.50964122597869921</v>
      </c>
      <c r="IM251">
        <v>0.68205340520148083</v>
      </c>
      <c r="IN251">
        <v>0.27903730448793113</v>
      </c>
      <c r="IO251">
        <v>0.27114907789379628</v>
      </c>
      <c r="IP251">
        <v>0.40898660312564228</v>
      </c>
      <c r="IQ251">
        <v>0.53100094071556503</v>
      </c>
      <c r="IR251">
        <v>0.39191707543302429</v>
      </c>
      <c r="IS251">
        <v>0.34113205480855469</v>
      </c>
      <c r="IT251">
        <v>0.3480479079826227</v>
      </c>
      <c r="IU251">
        <v>0.30062363295615868</v>
      </c>
      <c r="IV251">
        <v>0.51293838543442927</v>
      </c>
      <c r="IW251">
        <v>0.47141135739959278</v>
      </c>
      <c r="IX251">
        <v>0.34090668102736871</v>
      </c>
      <c r="IY251">
        <v>0.33107133975374792</v>
      </c>
      <c r="IZ251">
        <v>0.32970185160358018</v>
      </c>
      <c r="JA251">
        <v>0.4444280370847154</v>
      </c>
      <c r="JB251">
        <v>0.2561910547887023</v>
      </c>
      <c r="JC251">
        <v>0.26738411227897613</v>
      </c>
      <c r="JD251">
        <v>0.2042580131629271</v>
      </c>
      <c r="JE251">
        <v>0.46124974286904291</v>
      </c>
      <c r="JF251">
        <v>0.55933445814604377</v>
      </c>
      <c r="JG251">
        <v>0.46057360342460629</v>
      </c>
      <c r="JH251">
        <v>0.13058322146842641</v>
      </c>
      <c r="JI251">
        <v>0.34592050292714732</v>
      </c>
      <c r="JJ251">
        <v>0.50572152405106841</v>
      </c>
      <c r="JK251">
        <v>0.3179053041610011</v>
      </c>
      <c r="JL251">
        <v>0.1745659440921708</v>
      </c>
      <c r="JM251">
        <v>0.22288238641044</v>
      </c>
      <c r="JN251">
        <v>8.9030322436102816E-2</v>
      </c>
      <c r="JO251">
        <v>0.42742585704033381</v>
      </c>
      <c r="JP251">
        <v>0.17359690775388259</v>
      </c>
      <c r="JQ251">
        <v>0.30480143210958199</v>
      </c>
      <c r="JR251">
        <v>5.7534816982820911E-2</v>
      </c>
      <c r="JS251">
        <v>0.28416356678572091</v>
      </c>
      <c r="JT251">
        <v>0.1074440265402378</v>
      </c>
      <c r="JU251">
        <v>9.4547542966004552E-2</v>
      </c>
      <c r="JV251">
        <v>0.34932765157472978</v>
      </c>
      <c r="JW251">
        <v>0.2063333507765886</v>
      </c>
      <c r="JX251">
        <v>2.471963117623599E-2</v>
      </c>
      <c r="JY251">
        <v>0.30125339273379448</v>
      </c>
      <c r="JZ251">
        <v>0.25743966632040138</v>
      </c>
      <c r="KA251">
        <v>6.3968670839017305E-2</v>
      </c>
      <c r="KB251">
        <v>0.45164427726086293</v>
      </c>
      <c r="KC251">
        <v>0.1435431530638451</v>
      </c>
      <c r="KD251">
        <v>0.2726822973779659</v>
      </c>
      <c r="KE251">
        <v>0.2324208043685331</v>
      </c>
      <c r="KF251">
        <v>0.20310297023706189</v>
      </c>
      <c r="KG251">
        <v>0.15784015260858331</v>
      </c>
      <c r="KH251">
        <v>0.27586440927374828</v>
      </c>
      <c r="KI251">
        <v>0.15365018959776749</v>
      </c>
      <c r="KJ251">
        <v>0.24532822434497431</v>
      </c>
      <c r="KK251">
        <v>0.32899974958193973</v>
      </c>
      <c r="KL251">
        <f>MATCH(A251,'[1]BASC2_BRIEF_6yr_DEMOS_ScanInfo '!$H:$H,0)</f>
        <v>994</v>
      </c>
      <c r="KM251">
        <f>INDEX('[1]BASC2_BRIEF_6yr_DEMOS_ScanInfo '!$L:$L,KL251)</f>
        <v>1</v>
      </c>
      <c r="KN251">
        <f t="shared" si="18"/>
        <v>0</v>
      </c>
      <c r="KO251">
        <f>INDEX('[1]BASC2_BRIEF_6yr_DEMOS_ScanInfo '!$O:$O,KL251)</f>
        <v>38</v>
      </c>
      <c r="KP251">
        <f t="shared" si="19"/>
        <v>0.66666666666666663</v>
      </c>
      <c r="KQ251" t="e">
        <f>MATCH(A251,[2]SelectedColumns!$A:$A,0)</f>
        <v>#N/A</v>
      </c>
      <c r="KR251" t="e">
        <f>INDEX([2]SelectedColumns!$R:$R,KQ251)</f>
        <v>#N/A</v>
      </c>
      <c r="KS251" t="e">
        <f>INDEX([2]SelectedColumns!$J:$J,KQ251)</f>
        <v>#N/A</v>
      </c>
      <c r="KT251" t="e">
        <f t="shared" si="20"/>
        <v>#N/A</v>
      </c>
      <c r="KU251" t="e">
        <f t="shared" si="21"/>
        <v>#N/A</v>
      </c>
      <c r="KV251" t="e">
        <f t="shared" si="22"/>
        <v>#N/A</v>
      </c>
      <c r="KW251" t="e">
        <f t="shared" si="23"/>
        <v>#N/A</v>
      </c>
    </row>
    <row r="252" spans="1:309" x14ac:dyDescent="0.35">
      <c r="A252" t="s">
        <v>252</v>
      </c>
      <c r="B252">
        <v>8.9339847249402027E-2</v>
      </c>
      <c r="C252">
        <v>0.24663974951861081</v>
      </c>
      <c r="D252">
        <v>9.8350732835579269E-2</v>
      </c>
      <c r="E252">
        <v>0.22080988482817371</v>
      </c>
      <c r="F252">
        <v>4.237385312718267E-2</v>
      </c>
      <c r="G252">
        <v>0.31743122684455499</v>
      </c>
      <c r="H252">
        <v>0.2327856886817701</v>
      </c>
      <c r="I252">
        <v>-8.741656659837771E-2</v>
      </c>
      <c r="J252">
        <v>0.1322317681126528</v>
      </c>
      <c r="K252">
        <v>0.13352201991747631</v>
      </c>
      <c r="L252">
        <v>0.26732294223333081</v>
      </c>
      <c r="M252">
        <v>0.1525929741537364</v>
      </c>
      <c r="N252">
        <v>0.34107960559283418</v>
      </c>
      <c r="O252">
        <v>-2.0492855385216831E-3</v>
      </c>
      <c r="P252">
        <v>-9.0853077364082102E-2</v>
      </c>
      <c r="Q252">
        <v>-1.5910717076818681E-2</v>
      </c>
      <c r="R252">
        <v>0.5759185728365922</v>
      </c>
      <c r="S252">
        <v>0.43574375855041109</v>
      </c>
      <c r="T252">
        <v>0.17720140556849329</v>
      </c>
      <c r="U252">
        <v>0.28268005443964839</v>
      </c>
      <c r="V252">
        <v>0.1974074096600249</v>
      </c>
      <c r="W252">
        <v>5.1755091981673162E-2</v>
      </c>
      <c r="X252">
        <v>0.37040022805606609</v>
      </c>
      <c r="Y252">
        <v>0.26957623586635271</v>
      </c>
      <c r="Z252">
        <v>2.8096893951086391E-2</v>
      </c>
      <c r="AA252">
        <v>-2.9277111999337362E-3</v>
      </c>
      <c r="AB252">
        <v>-9.4446462079108118E-2</v>
      </c>
      <c r="AC252">
        <v>-5.3589195615689533E-2</v>
      </c>
      <c r="AD252">
        <v>0.1617050792313037</v>
      </c>
      <c r="AE252">
        <v>-6.7307508042147024E-2</v>
      </c>
      <c r="AF252">
        <v>0.45282249872507202</v>
      </c>
      <c r="AG252">
        <v>0.61612384993884572</v>
      </c>
      <c r="AH252">
        <v>0.13042309265546009</v>
      </c>
      <c r="AI252">
        <v>0.1196901131108596</v>
      </c>
      <c r="AJ252">
        <v>0.21360680974965679</v>
      </c>
      <c r="AK252">
        <v>3.6208247908058322E-3</v>
      </c>
      <c r="AL252">
        <v>1.8937969784003531E-2</v>
      </c>
      <c r="AM252">
        <v>-9.2942985016278179E-2</v>
      </c>
      <c r="AN252">
        <v>0.1992208496078893</v>
      </c>
      <c r="AO252">
        <v>-0.29441268771229101</v>
      </c>
      <c r="AP252">
        <v>0.2084285278570186</v>
      </c>
      <c r="AQ252">
        <v>0.19862918794193599</v>
      </c>
      <c r="AR252">
        <v>0.31732026498188809</v>
      </c>
      <c r="AS252">
        <v>3.3113059415533552E-2</v>
      </c>
      <c r="AT252">
        <v>-8.9968579822840011E-2</v>
      </c>
      <c r="AU252">
        <v>-0.1084323740915019</v>
      </c>
      <c r="AV252">
        <v>0.23777990344848909</v>
      </c>
      <c r="AW252">
        <v>0.2112585453959257</v>
      </c>
      <c r="AX252">
        <v>0.2150143736081285</v>
      </c>
      <c r="AY252">
        <v>0.25065787978770637</v>
      </c>
      <c r="AZ252">
        <v>0.14885934719242269</v>
      </c>
      <c r="BA252">
        <v>-0.12510365775667259</v>
      </c>
      <c r="BB252">
        <v>-9.6711924102067082E-2</v>
      </c>
      <c r="BC252">
        <v>3.8086657519760259E-3</v>
      </c>
      <c r="BD252">
        <v>0.1210207477989832</v>
      </c>
      <c r="BE252">
        <v>-0.18200439138150101</v>
      </c>
      <c r="BF252">
        <v>8.6200985412903997E-2</v>
      </c>
      <c r="BG252">
        <v>0.1704560418399281</v>
      </c>
      <c r="BH252">
        <v>-3.7686033119144868E-2</v>
      </c>
      <c r="BI252">
        <v>4.9561280269961649E-2</v>
      </c>
      <c r="BJ252">
        <v>-5.6045891920713631E-2</v>
      </c>
      <c r="BK252">
        <v>3.7705690857239289E-3</v>
      </c>
      <c r="BL252">
        <v>0.2690327840136405</v>
      </c>
      <c r="BM252">
        <v>0.30166815345978648</v>
      </c>
      <c r="BN252">
        <v>-5.5173990732234612E-2</v>
      </c>
      <c r="BO252">
        <v>0.26458698515509349</v>
      </c>
      <c r="BP252">
        <v>-9.3918005807102523E-2</v>
      </c>
      <c r="BQ252">
        <v>-3.8978012817549872E-3</v>
      </c>
      <c r="BR252">
        <v>0.1765669718566443</v>
      </c>
      <c r="BS252">
        <v>0.32391659336547302</v>
      </c>
      <c r="BT252">
        <v>-0.35028189953185912</v>
      </c>
      <c r="BU252">
        <v>-2.2183930370612281E-2</v>
      </c>
      <c r="BV252">
        <v>-6.3537652560725855E-2</v>
      </c>
      <c r="BW252">
        <v>0.24008760252893049</v>
      </c>
      <c r="BX252">
        <v>-5.2941122302430747E-2</v>
      </c>
      <c r="BY252">
        <v>0.25209691017215891</v>
      </c>
      <c r="BZ252">
        <v>2.7727821753402489E-2</v>
      </c>
      <c r="CA252">
        <v>-9.8572873998996613E-2</v>
      </c>
      <c r="CB252">
        <v>2.8889153604262811E-2</v>
      </c>
      <c r="CC252">
        <v>0.29285597189460622</v>
      </c>
      <c r="CD252">
        <v>-6.746554054316567E-3</v>
      </c>
      <c r="CE252">
        <v>-0.1149273857901538</v>
      </c>
      <c r="CF252">
        <v>9.3304814179696161E-2</v>
      </c>
      <c r="CG252">
        <v>0.16276799847176909</v>
      </c>
      <c r="CH252">
        <v>0.1143837235798353</v>
      </c>
      <c r="CI252">
        <v>-0.24581755326169441</v>
      </c>
      <c r="CJ252">
        <v>0.19896940089306689</v>
      </c>
      <c r="CK252">
        <v>-4.4192999731154758E-2</v>
      </c>
      <c r="CL252">
        <v>-8.9746726833888069E-2</v>
      </c>
      <c r="CM252">
        <v>-7.1559230837291654E-2</v>
      </c>
      <c r="CN252">
        <v>0.50679896912460942</v>
      </c>
      <c r="CO252">
        <v>0.53307909360370687</v>
      </c>
      <c r="CP252">
        <v>0.24296659748995311</v>
      </c>
      <c r="CQ252">
        <v>0.22437439769627021</v>
      </c>
      <c r="CR252">
        <v>0.15366040110603299</v>
      </c>
      <c r="CS252">
        <v>3.8874792685942072E-2</v>
      </c>
      <c r="CT252">
        <v>6.9894085679477191E-2</v>
      </c>
      <c r="CU252">
        <v>0.14511321603889299</v>
      </c>
      <c r="CV252">
        <v>0.1558762757741019</v>
      </c>
      <c r="CW252">
        <v>-6.1561467592069492E-2</v>
      </c>
      <c r="CX252">
        <v>-0.103662649294525</v>
      </c>
      <c r="CY252">
        <v>-3.8586437542234453E-2</v>
      </c>
      <c r="CZ252">
        <v>7.2548497237996612E-2</v>
      </c>
      <c r="DA252">
        <v>-0.19418747614538681</v>
      </c>
      <c r="DB252">
        <v>0.1980830818786922</v>
      </c>
      <c r="DC252">
        <v>0.40209541800601728</v>
      </c>
      <c r="DD252">
        <v>0.26025115580423253</v>
      </c>
      <c r="DE252">
        <v>5.2400115423645088E-2</v>
      </c>
      <c r="DF252">
        <v>0.2165543573263409</v>
      </c>
      <c r="DG252">
        <v>5.2694776134528547E-2</v>
      </c>
      <c r="DH252">
        <v>-0.14685280271258511</v>
      </c>
      <c r="DI252">
        <v>6.9802108395524476E-2</v>
      </c>
      <c r="DJ252">
        <v>0.1118907616758789</v>
      </c>
      <c r="DK252">
        <v>-0.27064741664792402</v>
      </c>
      <c r="DL252">
        <v>0.25965327364510288</v>
      </c>
      <c r="DM252">
        <v>0.183798687186113</v>
      </c>
      <c r="DN252">
        <v>0.24451990565717199</v>
      </c>
      <c r="DO252">
        <v>-4.8481422995233732E-2</v>
      </c>
      <c r="DP252">
        <v>1.6520361812860429E-2</v>
      </c>
      <c r="DQ252">
        <v>-6.0687493611781378E-2</v>
      </c>
      <c r="DR252">
        <v>0.2695175793390967</v>
      </c>
      <c r="DS252">
        <v>0.24112993573262489</v>
      </c>
      <c r="DT252">
        <v>0.21329400897631909</v>
      </c>
      <c r="DU252">
        <v>3.0274093504416118E-2</v>
      </c>
      <c r="DV252">
        <v>0.18055015861976639</v>
      </c>
      <c r="DW252">
        <v>-4.0407028043440976E-3</v>
      </c>
      <c r="DX252">
        <v>-0.1319375803849705</v>
      </c>
      <c r="DY252">
        <v>-5.468278858293707E-2</v>
      </c>
      <c r="DZ252">
        <v>0.2307237968406034</v>
      </c>
      <c r="EA252">
        <v>-6.1559169237010991E-2</v>
      </c>
      <c r="EB252">
        <v>4.7038420332565112E-2</v>
      </c>
      <c r="EC252">
        <v>7.2217174145596807E-2</v>
      </c>
      <c r="ED252">
        <v>6.7190534003631619E-2</v>
      </c>
      <c r="EE252">
        <v>2.8891950204656739E-2</v>
      </c>
      <c r="EF252">
        <v>-0.120905732762284</v>
      </c>
      <c r="EG252">
        <v>-0.17846636473283861</v>
      </c>
      <c r="EH252">
        <v>4.1751953823670467E-2</v>
      </c>
      <c r="EI252">
        <v>-2.1545635112871549E-2</v>
      </c>
      <c r="EJ252">
        <v>0.1109155993793887</v>
      </c>
      <c r="EK252">
        <v>0.1303943814892139</v>
      </c>
      <c r="EL252">
        <v>-3.788854969239841E-2</v>
      </c>
      <c r="EM252">
        <v>-2.6841141237200938E-2</v>
      </c>
      <c r="EN252">
        <v>0.27307429616279139</v>
      </c>
      <c r="EO252">
        <v>0.20931161248509761</v>
      </c>
      <c r="EP252">
        <v>-0.26336473875829403</v>
      </c>
      <c r="EQ252">
        <v>-5.8233769112321374E-3</v>
      </c>
      <c r="ER252">
        <v>-0.1285183528655294</v>
      </c>
      <c r="ES252">
        <v>8.8237915620339114E-2</v>
      </c>
      <c r="ET252">
        <v>0.34248691094556921</v>
      </c>
      <c r="EU252">
        <v>0.4346914137381987</v>
      </c>
      <c r="EV252">
        <v>0.36746743220128358</v>
      </c>
      <c r="EW252">
        <v>0.36319297105770287</v>
      </c>
      <c r="EX252">
        <v>0.4322973597000575</v>
      </c>
      <c r="EY252">
        <v>0.11867801507551</v>
      </c>
      <c r="EZ252">
        <v>0.2758975177670957</v>
      </c>
      <c r="FA252">
        <v>0.40522097683889702</v>
      </c>
      <c r="FB252">
        <v>0.3350955796904676</v>
      </c>
      <c r="FC252">
        <v>0.41201170814494192</v>
      </c>
      <c r="FD252">
        <v>0.28769824413663808</v>
      </c>
      <c r="FE252">
        <v>0.36667242183595672</v>
      </c>
      <c r="FF252">
        <v>0.32410864028758402</v>
      </c>
      <c r="FG252">
        <v>0.24875112690600759</v>
      </c>
      <c r="FH252">
        <v>0.34630638719996698</v>
      </c>
      <c r="FI252">
        <v>0.47789403051071438</v>
      </c>
      <c r="FJ252">
        <v>0.28186683747127722</v>
      </c>
      <c r="FK252">
        <v>0.46099329401784522</v>
      </c>
      <c r="FL252">
        <v>0.43242469102502018</v>
      </c>
      <c r="FM252">
        <v>0.68276344117357057</v>
      </c>
      <c r="FN252">
        <v>0.35572835297758942</v>
      </c>
      <c r="FO252">
        <v>0.2443838892200309</v>
      </c>
      <c r="FP252">
        <v>0.35111762152195392</v>
      </c>
      <c r="FQ252">
        <v>0.40378698728712559</v>
      </c>
      <c r="FR252">
        <v>0.46040745218369961</v>
      </c>
      <c r="FS252">
        <v>0.36869611511310418</v>
      </c>
      <c r="FT252">
        <v>0.35630131136448628</v>
      </c>
      <c r="FU252">
        <v>0.34995327703443591</v>
      </c>
      <c r="FV252">
        <v>0.20079974105195719</v>
      </c>
      <c r="FW252">
        <v>0.49960558450256559</v>
      </c>
      <c r="FX252">
        <v>0.33855492557871469</v>
      </c>
      <c r="FY252">
        <v>0.18010853586066439</v>
      </c>
      <c r="FZ252">
        <v>0.44151961031342468</v>
      </c>
      <c r="GA252">
        <v>0.40472527859295238</v>
      </c>
      <c r="GB252">
        <v>0.2081921001620472</v>
      </c>
      <c r="GC252">
        <v>0.32312617330411358</v>
      </c>
      <c r="GD252">
        <v>0.36762558529873168</v>
      </c>
      <c r="GE252">
        <v>0.38916436441780239</v>
      </c>
      <c r="GF252">
        <v>0.28702634574622182</v>
      </c>
      <c r="GG252">
        <v>0.20816697240628659</v>
      </c>
      <c r="GH252">
        <v>0.34070140412590649</v>
      </c>
      <c r="GI252">
        <v>0.45719002440872208</v>
      </c>
      <c r="GJ252">
        <v>0.36170981124573037</v>
      </c>
      <c r="GK252">
        <v>3.447463687239713E-2</v>
      </c>
      <c r="GL252">
        <v>0.2593142682121945</v>
      </c>
      <c r="GM252">
        <v>0.1424086836980861</v>
      </c>
      <c r="GN252">
        <v>0.3762296370834205</v>
      </c>
      <c r="GO252">
        <v>0.39641251421191459</v>
      </c>
      <c r="GP252">
        <v>0.37004182921858669</v>
      </c>
      <c r="GQ252">
        <v>0.13130441840768861</v>
      </c>
      <c r="GR252">
        <v>0.26954983673402488</v>
      </c>
      <c r="GS252">
        <v>0.32447731569075139</v>
      </c>
      <c r="GT252">
        <v>0.16777832661809339</v>
      </c>
      <c r="GU252">
        <v>0.3746637015356194</v>
      </c>
      <c r="GV252">
        <v>0.35109487830723668</v>
      </c>
      <c r="GW252">
        <v>0.37201903336283948</v>
      </c>
      <c r="GX252">
        <v>0.28838386515793712</v>
      </c>
      <c r="GY252">
        <v>0.34030249838823629</v>
      </c>
      <c r="GZ252">
        <v>0.1644148993773564</v>
      </c>
      <c r="HA252">
        <v>0.30061763155174531</v>
      </c>
      <c r="HB252">
        <v>0.31768062649046641</v>
      </c>
      <c r="HC252">
        <v>0.24274846210542211</v>
      </c>
      <c r="HD252">
        <v>0.12983558717460181</v>
      </c>
      <c r="HE252">
        <v>0.1483085349593303</v>
      </c>
      <c r="HF252">
        <v>0.57626600150735841</v>
      </c>
      <c r="HG252">
        <v>0.334516807341183</v>
      </c>
      <c r="HH252">
        <v>0.35051712433460708</v>
      </c>
      <c r="HI252">
        <v>0.16943486810359931</v>
      </c>
      <c r="HJ252">
        <v>0.1346243008155649</v>
      </c>
      <c r="HK252">
        <v>0.1562649281969806</v>
      </c>
      <c r="HL252">
        <v>0.28848747659811508</v>
      </c>
      <c r="HM252">
        <v>0.14729325048454289</v>
      </c>
      <c r="HN252">
        <v>0.26707035669550738</v>
      </c>
      <c r="HO252">
        <v>0.37620298302870131</v>
      </c>
      <c r="HP252">
        <v>0.2602584038062718</v>
      </c>
      <c r="HQ252">
        <v>0.53970987324223096</v>
      </c>
      <c r="HR252">
        <v>0.34745735000310207</v>
      </c>
      <c r="HS252">
        <v>0.24365154938058831</v>
      </c>
      <c r="HT252">
        <v>0.23710486918814341</v>
      </c>
      <c r="HU252">
        <v>0.24793476532232689</v>
      </c>
      <c r="HV252">
        <v>0.1231994565925509</v>
      </c>
      <c r="HW252">
        <v>0.25623033979360038</v>
      </c>
      <c r="HX252">
        <v>0.42994858106703499</v>
      </c>
      <c r="HY252">
        <v>0.49368165067830561</v>
      </c>
      <c r="HZ252">
        <v>0.33822941413157298</v>
      </c>
      <c r="IA252">
        <v>0.25158197024891499</v>
      </c>
      <c r="IB252">
        <v>0.2861129159683643</v>
      </c>
      <c r="IC252">
        <v>0.33774714492967428</v>
      </c>
      <c r="ID252">
        <v>0.50691520285306568</v>
      </c>
      <c r="IE252">
        <v>0.42260387852427661</v>
      </c>
      <c r="IF252">
        <v>0.25842597373960968</v>
      </c>
      <c r="IG252">
        <v>0.3133982648803435</v>
      </c>
      <c r="IH252">
        <v>0.58794407467767906</v>
      </c>
      <c r="II252">
        <v>0.58741894138957029</v>
      </c>
      <c r="IJ252">
        <v>0.28792492320730839</v>
      </c>
      <c r="IK252">
        <v>0.32878247663537458</v>
      </c>
      <c r="IL252">
        <v>0.29653719266683581</v>
      </c>
      <c r="IM252">
        <v>0.4654915266754312</v>
      </c>
      <c r="IN252">
        <v>0.30761832339982498</v>
      </c>
      <c r="IO252">
        <v>0.1951222659520003</v>
      </c>
      <c r="IP252">
        <v>0.36932388269581179</v>
      </c>
      <c r="IQ252">
        <v>0.48062318528625558</v>
      </c>
      <c r="IR252">
        <v>0.52909630615821979</v>
      </c>
      <c r="IS252">
        <v>0.49888971907217411</v>
      </c>
      <c r="IT252">
        <v>0.46702964482612108</v>
      </c>
      <c r="IU252">
        <v>0.23940266116551909</v>
      </c>
      <c r="IV252">
        <v>0.44792751776570139</v>
      </c>
      <c r="IW252">
        <v>0.33995499217160641</v>
      </c>
      <c r="IX252">
        <v>0.52213426588070821</v>
      </c>
      <c r="IY252">
        <v>0.63590420315123497</v>
      </c>
      <c r="IZ252">
        <v>0.39395339201642499</v>
      </c>
      <c r="JA252">
        <v>0.57711967030611633</v>
      </c>
      <c r="JB252">
        <v>0.17722572669459499</v>
      </c>
      <c r="JC252">
        <v>7.4577659614076169E-2</v>
      </c>
      <c r="JD252">
        <v>0.10471743879832909</v>
      </c>
      <c r="JE252">
        <v>0.4207702457986256</v>
      </c>
      <c r="JF252">
        <v>0.3489583684357967</v>
      </c>
      <c r="JG252">
        <v>0.187745115416869</v>
      </c>
      <c r="JH252">
        <v>0.17540539623950491</v>
      </c>
      <c r="JI252">
        <v>0.32350415374563829</v>
      </c>
      <c r="JJ252">
        <v>0.37516342860656049</v>
      </c>
      <c r="JK252">
        <v>0.28136248328903141</v>
      </c>
      <c r="JL252">
        <v>0.13821332544810341</v>
      </c>
      <c r="JM252">
        <v>0.28492663608213781</v>
      </c>
      <c r="JN252">
        <v>0.1455007647127485</v>
      </c>
      <c r="JO252">
        <v>0.53599353280490569</v>
      </c>
      <c r="JP252">
        <v>0.13829238060720289</v>
      </c>
      <c r="JQ252">
        <v>0.2690782227925374</v>
      </c>
      <c r="JR252">
        <v>7.5545961934355949E-2</v>
      </c>
      <c r="JS252">
        <v>0.4854575672448721</v>
      </c>
      <c r="JT252">
        <v>0.25850399561530413</v>
      </c>
      <c r="JU252">
        <v>0.47342028607594799</v>
      </c>
      <c r="JV252">
        <v>0.1771257754971283</v>
      </c>
      <c r="JW252">
        <v>0.26088175092964822</v>
      </c>
      <c r="JX252">
        <v>7.4722048396816232E-2</v>
      </c>
      <c r="JY252">
        <v>0.16318856917079269</v>
      </c>
      <c r="JZ252">
        <v>6.9870891027249693E-2</v>
      </c>
      <c r="KA252">
        <v>0.30160853691493422</v>
      </c>
      <c r="KB252">
        <v>0.57099148268695687</v>
      </c>
      <c r="KC252">
        <v>0.21354574091840431</v>
      </c>
      <c r="KD252">
        <v>0.36225153012884359</v>
      </c>
      <c r="KE252">
        <v>0.225709950770967</v>
      </c>
      <c r="KF252">
        <v>0.16129250618116761</v>
      </c>
      <c r="KG252">
        <v>0.1098230744493169</v>
      </c>
      <c r="KH252">
        <v>0.28886472464470908</v>
      </c>
      <c r="KI252">
        <v>0.12978817480393329</v>
      </c>
      <c r="KJ252">
        <v>0.16044952193790671</v>
      </c>
      <c r="KK252">
        <v>0.19657514492308609</v>
      </c>
      <c r="KL252">
        <f>MATCH(A252,'[1]BASC2_BRIEF_6yr_DEMOS_ScanInfo '!$H:$H,0)</f>
        <v>995</v>
      </c>
      <c r="KM252">
        <f>INDEX('[1]BASC2_BRIEF_6yr_DEMOS_ScanInfo '!$L:$L,KL252)</f>
        <v>1</v>
      </c>
      <c r="KN252">
        <f t="shared" si="18"/>
        <v>0</v>
      </c>
      <c r="KO252">
        <f>INDEX('[1]BASC2_BRIEF_6yr_DEMOS_ScanInfo '!$O:$O,KL252)</f>
        <v>38</v>
      </c>
      <c r="KP252">
        <f t="shared" si="19"/>
        <v>0.66666666666666663</v>
      </c>
      <c r="KQ252" t="e">
        <f>MATCH(A252,[2]SelectedColumns!$A:$A,0)</f>
        <v>#N/A</v>
      </c>
      <c r="KR252" t="e">
        <f>INDEX([2]SelectedColumns!$R:$R,KQ252)</f>
        <v>#N/A</v>
      </c>
      <c r="KS252" t="e">
        <f>INDEX([2]SelectedColumns!$J:$J,KQ252)</f>
        <v>#N/A</v>
      </c>
      <c r="KT252" t="e">
        <f t="shared" si="20"/>
        <v>#N/A</v>
      </c>
      <c r="KU252" t="e">
        <f t="shared" si="21"/>
        <v>#N/A</v>
      </c>
      <c r="KV252" t="e">
        <f t="shared" si="22"/>
        <v>#N/A</v>
      </c>
      <c r="KW252" t="e">
        <f t="shared" si="23"/>
        <v>#N/A</v>
      </c>
    </row>
    <row r="253" spans="1:309" x14ac:dyDescent="0.35">
      <c r="A253" t="s">
        <v>253</v>
      </c>
      <c r="B253">
        <v>0.1408556199763078</v>
      </c>
      <c r="C253">
        <v>0.23189329185899399</v>
      </c>
      <c r="D253">
        <v>0.13061249676412759</v>
      </c>
      <c r="E253">
        <v>0.1025074626708067</v>
      </c>
      <c r="F253">
        <v>-3.756630123852478E-2</v>
      </c>
      <c r="G253">
        <v>0.39032364396692498</v>
      </c>
      <c r="H253">
        <v>0.21252660667478529</v>
      </c>
      <c r="I253">
        <v>-8.3549669517104519E-2</v>
      </c>
      <c r="J253">
        <v>0.23160242497268849</v>
      </c>
      <c r="K253">
        <v>3.4734565739774632E-2</v>
      </c>
      <c r="L253">
        <v>0.1211314655420228</v>
      </c>
      <c r="M253">
        <v>0.25124603713954857</v>
      </c>
      <c r="N253">
        <v>0.30409674164306327</v>
      </c>
      <c r="O253">
        <v>0.21793654851276439</v>
      </c>
      <c r="P253">
        <v>-2.0417985898675268E-3</v>
      </c>
      <c r="Q253">
        <v>0.1170584688951402</v>
      </c>
      <c r="R253">
        <v>0.4257835575161123</v>
      </c>
      <c r="S253">
        <v>0.33723970611246412</v>
      </c>
      <c r="T253">
        <v>0.1525163872582648</v>
      </c>
      <c r="U253">
        <v>0.25294084821269852</v>
      </c>
      <c r="V253">
        <v>0.14163949212577889</v>
      </c>
      <c r="W253">
        <v>0.12677460571766819</v>
      </c>
      <c r="X253">
        <v>0.305678066256303</v>
      </c>
      <c r="Y253">
        <v>0.29234495874666949</v>
      </c>
      <c r="Z253">
        <v>3.8070042346460831E-2</v>
      </c>
      <c r="AA253">
        <v>-1.155913614468118E-2</v>
      </c>
      <c r="AB253">
        <v>4.5345707427388859E-3</v>
      </c>
      <c r="AC253">
        <v>-3.6605901497620108E-2</v>
      </c>
      <c r="AD253">
        <v>7.713765636228187E-2</v>
      </c>
      <c r="AE253">
        <v>-0.17746930891435181</v>
      </c>
      <c r="AF253">
        <v>0.36836029545041482</v>
      </c>
      <c r="AG253">
        <v>0.68007591866557782</v>
      </c>
      <c r="AH253">
        <v>-2.682744292513561E-2</v>
      </c>
      <c r="AI253">
        <v>-3.7094953336340941E-2</v>
      </c>
      <c r="AJ253">
        <v>0.1965257422906932</v>
      </c>
      <c r="AK253">
        <v>-3.1616658782374962E-2</v>
      </c>
      <c r="AL253">
        <v>9.8583667195132563E-2</v>
      </c>
      <c r="AM253">
        <v>-4.2846315153139081E-2</v>
      </c>
      <c r="AN253">
        <v>8.5106390257490894E-2</v>
      </c>
      <c r="AO253">
        <v>-0.15698388083788051</v>
      </c>
      <c r="AP253">
        <v>0.20032779250314151</v>
      </c>
      <c r="AQ253">
        <v>0.2342740359076747</v>
      </c>
      <c r="AR253">
        <v>0.31917269516354679</v>
      </c>
      <c r="AS253">
        <v>8.7103768155790018E-2</v>
      </c>
      <c r="AT253">
        <v>-9.8915869603469542E-2</v>
      </c>
      <c r="AU253">
        <v>-5.0233245775677782E-2</v>
      </c>
      <c r="AV253">
        <v>0.2963666023743079</v>
      </c>
      <c r="AW253">
        <v>9.4076020891643131E-2</v>
      </c>
      <c r="AX253">
        <v>-4.3069077627664758E-2</v>
      </c>
      <c r="AY253">
        <v>5.5249687830188243E-2</v>
      </c>
      <c r="AZ253">
        <v>5.0097323610716282E-2</v>
      </c>
      <c r="BA253">
        <v>-3.66494669393016E-2</v>
      </c>
      <c r="BB253">
        <v>-7.5005956050687939E-2</v>
      </c>
      <c r="BC253">
        <v>-6.2663272710842044E-2</v>
      </c>
      <c r="BD253">
        <v>4.7434092036100939E-2</v>
      </c>
      <c r="BE253">
        <v>-0.12789941662184351</v>
      </c>
      <c r="BF253">
        <v>0.1123642654247996</v>
      </c>
      <c r="BG253">
        <v>0.16121874244280551</v>
      </c>
      <c r="BH253">
        <v>7.436207529321659E-2</v>
      </c>
      <c r="BI253">
        <v>4.2357656330291871E-3</v>
      </c>
      <c r="BJ253">
        <v>0.1429056063559597</v>
      </c>
      <c r="BK253">
        <v>0.1754596485545892</v>
      </c>
      <c r="BL253">
        <v>0.15553591664925029</v>
      </c>
      <c r="BM253">
        <v>0.28985860580411799</v>
      </c>
      <c r="BN253">
        <v>4.3930003360516112E-2</v>
      </c>
      <c r="BO253">
        <v>0.23774424041333961</v>
      </c>
      <c r="BP253">
        <v>-8.9025609000675354E-2</v>
      </c>
      <c r="BQ253">
        <v>-2.4626698733357429E-2</v>
      </c>
      <c r="BR253">
        <v>0.16226873247654511</v>
      </c>
      <c r="BS253">
        <v>0.37127045700770428</v>
      </c>
      <c r="BT253">
        <v>-0.111661196036809</v>
      </c>
      <c r="BU253">
        <v>-1.8011260905706709E-2</v>
      </c>
      <c r="BV253">
        <v>-0.1300409210761482</v>
      </c>
      <c r="BW253">
        <v>0.22619469318939059</v>
      </c>
      <c r="BX253">
        <v>9.3240291450805035E-2</v>
      </c>
      <c r="BY253">
        <v>0.16566083988975031</v>
      </c>
      <c r="BZ253">
        <v>0.1228030058899074</v>
      </c>
      <c r="CA253">
        <v>8.5549019633113232E-3</v>
      </c>
      <c r="CB253">
        <v>-6.5261880603046274E-2</v>
      </c>
      <c r="CC253">
        <v>0.45387313510759691</v>
      </c>
      <c r="CD253">
        <v>0.22724741910924129</v>
      </c>
      <c r="CE253">
        <v>-0.25368175625350903</v>
      </c>
      <c r="CF253">
        <v>0.29209689200896882</v>
      </c>
      <c r="CG253">
        <v>-0.20276822183663601</v>
      </c>
      <c r="CH253">
        <v>0.17865020723992139</v>
      </c>
      <c r="CI253">
        <v>-8.7409509204566804E-2</v>
      </c>
      <c r="CJ253">
        <v>0.2937253207840731</v>
      </c>
      <c r="CK253">
        <v>-1.8186585280033581E-2</v>
      </c>
      <c r="CL253">
        <v>-5.0214835037440293E-2</v>
      </c>
      <c r="CM253">
        <v>6.1621353944774297E-2</v>
      </c>
      <c r="CN253">
        <v>0.52220539829448576</v>
      </c>
      <c r="CO253">
        <v>0.51203523979354615</v>
      </c>
      <c r="CP253">
        <v>0.29677658388176781</v>
      </c>
      <c r="CQ253">
        <v>0.12039819787584551</v>
      </c>
      <c r="CR253">
        <v>0.33809162380316932</v>
      </c>
      <c r="CS253">
        <v>8.2665910564042155E-2</v>
      </c>
      <c r="CT253">
        <v>0.16931457158360039</v>
      </c>
      <c r="CU253">
        <v>0.21434399783610519</v>
      </c>
      <c r="CV253">
        <v>3.1264051797386783E-2</v>
      </c>
      <c r="CW253">
        <v>-9.369052394442412E-2</v>
      </c>
      <c r="CX253">
        <v>2.4314188732537319E-2</v>
      </c>
      <c r="CY253">
        <v>-3.115171657957783E-2</v>
      </c>
      <c r="CZ253">
        <v>2.2064222404227118E-2</v>
      </c>
      <c r="DA253">
        <v>-4.4430064044730821E-2</v>
      </c>
      <c r="DB253">
        <v>0.35157538305034491</v>
      </c>
      <c r="DC253">
        <v>0.29579765721518081</v>
      </c>
      <c r="DD253">
        <v>0.32569472552048168</v>
      </c>
      <c r="DE253">
        <v>-2.2220962685211228E-2</v>
      </c>
      <c r="DF253">
        <v>0.20856258719304449</v>
      </c>
      <c r="DG253">
        <v>5.0704998054152628E-2</v>
      </c>
      <c r="DH253">
        <v>0.25102072070961817</v>
      </c>
      <c r="DI253">
        <v>7.1334191991204721E-2</v>
      </c>
      <c r="DJ253">
        <v>0.1308240035324377</v>
      </c>
      <c r="DK253">
        <v>-0.12063972175637309</v>
      </c>
      <c r="DL253">
        <v>0.24091886787837979</v>
      </c>
      <c r="DM253">
        <v>0.23902885126262929</v>
      </c>
      <c r="DN253">
        <v>0.36311093151530521</v>
      </c>
      <c r="DO253">
        <v>-2.552837135037378E-2</v>
      </c>
      <c r="DP253">
        <v>-5.6130401605664508E-2</v>
      </c>
      <c r="DQ253">
        <v>-4.9086994583915189E-2</v>
      </c>
      <c r="DR253">
        <v>0.27383092612215809</v>
      </c>
      <c r="DS253">
        <v>0.33441056947356801</v>
      </c>
      <c r="DT253">
        <v>0.19035209531926189</v>
      </c>
      <c r="DU253">
        <v>0.19966932873357929</v>
      </c>
      <c r="DV253">
        <v>0.21943411837029969</v>
      </c>
      <c r="DW253">
        <v>-6.8318174239347496E-2</v>
      </c>
      <c r="DX253">
        <v>-8.4783198156295203E-2</v>
      </c>
      <c r="DY253">
        <v>-4.2783922210762437E-2</v>
      </c>
      <c r="DZ253">
        <v>-9.2336713571143703E-2</v>
      </c>
      <c r="EA253">
        <v>2.534743415704455E-2</v>
      </c>
      <c r="EB253">
        <v>9.4728540232600578E-2</v>
      </c>
      <c r="EC253">
        <v>-3.8763971462270508E-2</v>
      </c>
      <c r="ED253">
        <v>0.2623066970649266</v>
      </c>
      <c r="EE253">
        <v>5.0430553663909139E-2</v>
      </c>
      <c r="EF253">
        <v>6.7891559942150792E-2</v>
      </c>
      <c r="EG253">
        <v>3.780442071300127E-3</v>
      </c>
      <c r="EH253">
        <v>0.1077786047338425</v>
      </c>
      <c r="EI253">
        <v>8.6900087204229592E-2</v>
      </c>
      <c r="EJ253">
        <v>0.2042420104747584</v>
      </c>
      <c r="EK253">
        <v>0.40527817847460451</v>
      </c>
      <c r="EL253">
        <v>-4.351866797087145E-2</v>
      </c>
      <c r="EM253">
        <v>3.3564178755418622E-4</v>
      </c>
      <c r="EN253">
        <v>0.21565292617036569</v>
      </c>
      <c r="EO253">
        <v>0.47460776614085248</v>
      </c>
      <c r="EP253">
        <v>-0.1408895479698811</v>
      </c>
      <c r="EQ253">
        <v>7.0328136594759783E-2</v>
      </c>
      <c r="ER253">
        <v>-0.16103270519856361</v>
      </c>
      <c r="ES253">
        <v>0.20044550601494479</v>
      </c>
      <c r="ET253">
        <v>0.3501087219077037</v>
      </c>
      <c r="EU253">
        <v>0.61106435445240437</v>
      </c>
      <c r="EV253">
        <v>0.423181188625945</v>
      </c>
      <c r="EW253">
        <v>0.4118739728706029</v>
      </c>
      <c r="EX253">
        <v>0.28928348173991703</v>
      </c>
      <c r="EY253">
        <v>0.24092769157030461</v>
      </c>
      <c r="EZ253">
        <v>0.24047054445949059</v>
      </c>
      <c r="FA253">
        <v>0.1979578491714937</v>
      </c>
      <c r="FB253">
        <v>0.26300052741800778</v>
      </c>
      <c r="FC253">
        <v>0.19931128841814891</v>
      </c>
      <c r="FD253">
        <v>0.44655978055229201</v>
      </c>
      <c r="FE253">
        <v>0.40422161285275893</v>
      </c>
      <c r="FF253">
        <v>0.46373292551054862</v>
      </c>
      <c r="FG253">
        <v>0.48896583571726943</v>
      </c>
      <c r="FH253">
        <v>0.40425067227801642</v>
      </c>
      <c r="FI253">
        <v>0.39481680910538602</v>
      </c>
      <c r="FJ253">
        <v>0.1049853305877634</v>
      </c>
      <c r="FK253">
        <v>0.24060112764171501</v>
      </c>
      <c r="FL253">
        <v>0.30893639108359833</v>
      </c>
      <c r="FM253">
        <v>0.4504017476836516</v>
      </c>
      <c r="FN253">
        <v>0.60767124716646359</v>
      </c>
      <c r="FO253">
        <v>0.40108246164414368</v>
      </c>
      <c r="FP253">
        <v>0.40914588407057778</v>
      </c>
      <c r="FQ253">
        <v>0.42825268344679412</v>
      </c>
      <c r="FR253">
        <v>0.3215629098438394</v>
      </c>
      <c r="FS253">
        <v>0.41697841851671069</v>
      </c>
      <c r="FT253">
        <v>0.50068454149769281</v>
      </c>
      <c r="FU253">
        <v>0.5335279173060663</v>
      </c>
      <c r="FV253">
        <v>0.25319967305236663</v>
      </c>
      <c r="FW253">
        <v>0.39366486699422037</v>
      </c>
      <c r="FX253">
        <v>0.53828266723653251</v>
      </c>
      <c r="FY253">
        <v>0.37485650054164882</v>
      </c>
      <c r="FZ253">
        <v>0.23294330554990009</v>
      </c>
      <c r="GA253">
        <v>0.28933391872301129</v>
      </c>
      <c r="GB253">
        <v>0.14565626831657691</v>
      </c>
      <c r="GC253">
        <v>0.55215276433849847</v>
      </c>
      <c r="GD253">
        <v>0.39622718185956513</v>
      </c>
      <c r="GE253">
        <v>0.32233956090528998</v>
      </c>
      <c r="GF253">
        <v>0.26395981106160232</v>
      </c>
      <c r="GG253">
        <v>0.69124212597451895</v>
      </c>
      <c r="GH253">
        <v>0.1959330681649292</v>
      </c>
      <c r="GI253">
        <v>0.4761464127647953</v>
      </c>
      <c r="GJ253">
        <v>0.42021861572457048</v>
      </c>
      <c r="GK253">
        <v>0.10132014653099559</v>
      </c>
      <c r="GL253">
        <v>0.34727169327395457</v>
      </c>
      <c r="GM253">
        <v>0.24149434529059019</v>
      </c>
      <c r="GN253">
        <v>0.34411927034064821</v>
      </c>
      <c r="GO253">
        <v>0.19862555065307971</v>
      </c>
      <c r="GP253">
        <v>0.27615071727264878</v>
      </c>
      <c r="GQ253">
        <v>0.33640141062963502</v>
      </c>
      <c r="GR253">
        <v>0.5400281666097968</v>
      </c>
      <c r="GS253">
        <v>0.28875219329312318</v>
      </c>
      <c r="GT253">
        <v>0.2864603750345408</v>
      </c>
      <c r="GU253">
        <v>0.32925135591495308</v>
      </c>
      <c r="GV253">
        <v>0.1538795223801451</v>
      </c>
      <c r="GW253">
        <v>0.24225112941846921</v>
      </c>
      <c r="GX253">
        <v>0.39520394700702438</v>
      </c>
      <c r="GY253">
        <v>0.22504403524986749</v>
      </c>
      <c r="GZ253">
        <v>0.2450774665569655</v>
      </c>
      <c r="HA253">
        <v>0.24251759326885369</v>
      </c>
      <c r="HB253">
        <v>0.378947490588884</v>
      </c>
      <c r="HC253">
        <v>0.23840183860843331</v>
      </c>
      <c r="HD253">
        <v>0.20943775285010521</v>
      </c>
      <c r="HE253">
        <v>0.28012706194389209</v>
      </c>
      <c r="HF253">
        <v>0.37223931432876078</v>
      </c>
      <c r="HG253">
        <v>0.19448258172579069</v>
      </c>
      <c r="HH253">
        <v>0.31344753522877228</v>
      </c>
      <c r="HI253">
        <v>0.110826831733758</v>
      </c>
      <c r="HJ253">
        <v>0.34629672285845831</v>
      </c>
      <c r="HK253">
        <v>0.55308168297321847</v>
      </c>
      <c r="HL253">
        <v>0.31922597540158543</v>
      </c>
      <c r="HM253">
        <v>0.33309289752225341</v>
      </c>
      <c r="HN253">
        <v>0.11590523058404049</v>
      </c>
      <c r="HO253">
        <v>0.32704942533510772</v>
      </c>
      <c r="HP253">
        <v>0.30191059402346648</v>
      </c>
      <c r="HQ253">
        <v>0.47202404870715597</v>
      </c>
      <c r="HR253">
        <v>0.30065727847143281</v>
      </c>
      <c r="HS253">
        <v>0.37093965059628492</v>
      </c>
      <c r="HT253">
        <v>0.42120390879682712</v>
      </c>
      <c r="HU253">
        <v>0.17523410849453561</v>
      </c>
      <c r="HV253">
        <v>0.41778664692509199</v>
      </c>
      <c r="HW253">
        <v>0.2224286715293475</v>
      </c>
      <c r="HX253">
        <v>0.28619101618314408</v>
      </c>
      <c r="HY253">
        <v>0.14591128865768199</v>
      </c>
      <c r="HZ253">
        <v>0.38955303856710588</v>
      </c>
      <c r="IA253">
        <v>0.48550817699899912</v>
      </c>
      <c r="IB253">
        <v>0.1343798593850489</v>
      </c>
      <c r="IC253">
        <v>0.41665318459831702</v>
      </c>
      <c r="ID253">
        <v>0.54502314749119329</v>
      </c>
      <c r="IE253">
        <v>0.30216530409119302</v>
      </c>
      <c r="IF253">
        <v>0.12732994979957529</v>
      </c>
      <c r="IG253">
        <v>0.2070290685621359</v>
      </c>
      <c r="IH253">
        <v>0.46693268858057002</v>
      </c>
      <c r="II253">
        <v>0.40154287081768397</v>
      </c>
      <c r="IJ253">
        <v>0.21702787677641419</v>
      </c>
      <c r="IK253">
        <v>0.49525430689718319</v>
      </c>
      <c r="IL253">
        <v>0.2323889564962098</v>
      </c>
      <c r="IM253">
        <v>0.55714986354629259</v>
      </c>
      <c r="IN253">
        <v>0.38394416946542559</v>
      </c>
      <c r="IO253">
        <v>0.2022649312072072</v>
      </c>
      <c r="IP253">
        <v>0.68621018825587932</v>
      </c>
      <c r="IQ253">
        <v>0.50963173488264046</v>
      </c>
      <c r="IR253">
        <v>0.57484996247235898</v>
      </c>
      <c r="IS253">
        <v>0.36150155718955468</v>
      </c>
      <c r="IT253">
        <v>0.39518062613074689</v>
      </c>
      <c r="IU253">
        <v>0.20521843701174911</v>
      </c>
      <c r="IV253">
        <v>0.32817976474348609</v>
      </c>
      <c r="IW253">
        <v>0.25913287231101512</v>
      </c>
      <c r="IX253">
        <v>0.29618455278099859</v>
      </c>
      <c r="IY253">
        <v>0.40846581033368468</v>
      </c>
      <c r="IZ253">
        <v>0.5145949093846035</v>
      </c>
      <c r="JA253">
        <v>0.30250070696183978</v>
      </c>
      <c r="JB253">
        <v>0.28289653189466912</v>
      </c>
      <c r="JC253">
        <v>0.32889356528519242</v>
      </c>
      <c r="JD253">
        <v>0.15258005592432769</v>
      </c>
      <c r="JE253">
        <v>0.60432694729941883</v>
      </c>
      <c r="JF253">
        <v>0.47786866485519169</v>
      </c>
      <c r="JG253">
        <v>0.16334819613678819</v>
      </c>
      <c r="JH253">
        <v>0.18824630690624261</v>
      </c>
      <c r="JI253">
        <v>0.3490279190469911</v>
      </c>
      <c r="JJ253">
        <v>0.2192926539538341</v>
      </c>
      <c r="JK253">
        <v>0.21399523614979121</v>
      </c>
      <c r="JL253">
        <v>0.12276004016008631</v>
      </c>
      <c r="JM253">
        <v>0.30050977783556498</v>
      </c>
      <c r="JN253">
        <v>0.13434780228150511</v>
      </c>
      <c r="JO253">
        <v>0.58895700403392515</v>
      </c>
      <c r="JP253">
        <v>0.27628885378502938</v>
      </c>
      <c r="JQ253">
        <v>0.16821108854535041</v>
      </c>
      <c r="JR253">
        <v>3.599943082800304E-2</v>
      </c>
      <c r="JS253">
        <v>0.35745850763488851</v>
      </c>
      <c r="JT253">
        <v>0.25109930354397131</v>
      </c>
      <c r="JU253">
        <v>6.3471964466776623E-2</v>
      </c>
      <c r="JV253">
        <v>7.5626606803750607E-3</v>
      </c>
      <c r="JW253">
        <v>0.22383370244684711</v>
      </c>
      <c r="JX253">
        <v>0.15664996005409251</v>
      </c>
      <c r="JY253">
        <v>0.2446339029428497</v>
      </c>
      <c r="JZ253">
        <v>0.16142974487629319</v>
      </c>
      <c r="KA253">
        <v>0.34898753841333913</v>
      </c>
      <c r="KB253">
        <v>0.49229153615471161</v>
      </c>
      <c r="KC253">
        <v>2.2237793129559091E-2</v>
      </c>
      <c r="KD253">
        <v>0.40031537031850728</v>
      </c>
      <c r="KE253">
        <v>0.41242795153872303</v>
      </c>
      <c r="KF253">
        <v>0.19796635313134381</v>
      </c>
      <c r="KG253">
        <v>0.19727039866457599</v>
      </c>
      <c r="KH253">
        <v>0.27653143227658322</v>
      </c>
      <c r="KI253">
        <v>0.24243332451826399</v>
      </c>
      <c r="KJ253">
        <v>0.38772012050854943</v>
      </c>
      <c r="KK253">
        <v>0.38432175901969728</v>
      </c>
      <c r="KL253">
        <f>MATCH(A253,'[1]BASC2_BRIEF_6yr_DEMOS_ScanInfo '!$H:$H,0)</f>
        <v>996</v>
      </c>
      <c r="KM253">
        <f>INDEX('[1]BASC2_BRIEF_6yr_DEMOS_ScanInfo '!$L:$L,KL253)</f>
        <v>1</v>
      </c>
      <c r="KN253">
        <f t="shared" si="18"/>
        <v>0</v>
      </c>
      <c r="KO253">
        <f>INDEX('[1]BASC2_BRIEF_6yr_DEMOS_ScanInfo '!$O:$O,KL253)</f>
        <v>38</v>
      </c>
      <c r="KP253">
        <f t="shared" si="19"/>
        <v>0.66666666666666663</v>
      </c>
      <c r="KQ253" t="e">
        <f>MATCH(A253,[2]SelectedColumns!$A:$A,0)</f>
        <v>#N/A</v>
      </c>
      <c r="KR253" t="e">
        <f>INDEX([2]SelectedColumns!$R:$R,KQ253)</f>
        <v>#N/A</v>
      </c>
      <c r="KS253" t="e">
        <f>INDEX([2]SelectedColumns!$J:$J,KQ253)</f>
        <v>#N/A</v>
      </c>
      <c r="KT253" t="e">
        <f t="shared" si="20"/>
        <v>#N/A</v>
      </c>
      <c r="KU253" t="e">
        <f t="shared" si="21"/>
        <v>#N/A</v>
      </c>
      <c r="KV253" t="e">
        <f t="shared" si="22"/>
        <v>#N/A</v>
      </c>
      <c r="KW253" t="e">
        <f t="shared" si="23"/>
        <v>#N/A</v>
      </c>
    </row>
    <row r="254" spans="1:309" x14ac:dyDescent="0.35">
      <c r="A254" t="s">
        <v>254</v>
      </c>
      <c r="B254">
        <v>-5.9112504572012892E-2</v>
      </c>
      <c r="C254">
        <v>0.15449957721648211</v>
      </c>
      <c r="D254">
        <v>0.3098995190543854</v>
      </c>
      <c r="E254">
        <v>7.3900251520509386E-2</v>
      </c>
      <c r="F254">
        <v>-0.1425299350923217</v>
      </c>
      <c r="G254">
        <v>0.32032683748748803</v>
      </c>
      <c r="H254">
        <v>0.11940195498525361</v>
      </c>
      <c r="I254">
        <v>-9.7498249358264122E-2</v>
      </c>
      <c r="J254">
        <v>0.25694159763975621</v>
      </c>
      <c r="K254">
        <v>1.674104917554842E-2</v>
      </c>
      <c r="L254">
        <v>5.8420131741885317E-3</v>
      </c>
      <c r="M254">
        <v>0.24000590133972111</v>
      </c>
      <c r="N254">
        <v>0.29945195948392711</v>
      </c>
      <c r="O254">
        <v>0.12977625264926451</v>
      </c>
      <c r="P254">
        <v>-8.4603951279818235E-2</v>
      </c>
      <c r="Q254">
        <v>0.1167899909261461</v>
      </c>
      <c r="R254">
        <v>0.30055341324327378</v>
      </c>
      <c r="S254">
        <v>7.8778292258746996E-2</v>
      </c>
      <c r="T254">
        <v>6.4348699828568834E-2</v>
      </c>
      <c r="U254">
        <v>0.35635508088953299</v>
      </c>
      <c r="V254">
        <v>9.0313018273873391E-2</v>
      </c>
      <c r="W254">
        <v>0.14226469461840541</v>
      </c>
      <c r="X254">
        <v>0.28509373660887349</v>
      </c>
      <c r="Y254">
        <v>0.2323096498732935</v>
      </c>
      <c r="Z254">
        <v>3.442733605740322E-3</v>
      </c>
      <c r="AA254">
        <v>-5.2683955815985062E-2</v>
      </c>
      <c r="AB254">
        <v>1.205170509299802E-2</v>
      </c>
      <c r="AC254">
        <v>-2.3106135451568699E-2</v>
      </c>
      <c r="AD254">
        <v>1.257135223430161E-2</v>
      </c>
      <c r="AE254">
        <v>1.517614647577648E-2</v>
      </c>
      <c r="AF254">
        <v>0.35960828733124212</v>
      </c>
      <c r="AG254">
        <v>0.60678542732523777</v>
      </c>
      <c r="AH254">
        <v>3.7231234000556952E-2</v>
      </c>
      <c r="AI254">
        <v>3.4483411522484568E-2</v>
      </c>
      <c r="AJ254">
        <v>0.29523728718097919</v>
      </c>
      <c r="AK254">
        <v>0.1104272107106892</v>
      </c>
      <c r="AL254">
        <v>4.2663253059890938E-2</v>
      </c>
      <c r="AM254">
        <v>-0.1016160300078839</v>
      </c>
      <c r="AN254">
        <v>-1.8433420411205988E-2</v>
      </c>
      <c r="AO254">
        <v>-9.9511612636875579E-2</v>
      </c>
      <c r="AP254">
        <v>4.6833458944692818E-2</v>
      </c>
      <c r="AQ254">
        <v>0.35514607862344838</v>
      </c>
      <c r="AR254">
        <v>0.42825781101010041</v>
      </c>
      <c r="AS254">
        <v>-2.5458251288451139E-2</v>
      </c>
      <c r="AT254">
        <v>-0.14817614938069101</v>
      </c>
      <c r="AU254">
        <v>4.266987963124147E-2</v>
      </c>
      <c r="AV254">
        <v>0.1323991217186509</v>
      </c>
      <c r="AW254">
        <v>9.9292176297480328E-2</v>
      </c>
      <c r="AX254">
        <v>-9.1098567049222368E-2</v>
      </c>
      <c r="AY254">
        <v>3.0393563236355892E-2</v>
      </c>
      <c r="AZ254">
        <v>9.678431533954579E-2</v>
      </c>
      <c r="BA254">
        <v>-0.16778940837027251</v>
      </c>
      <c r="BB254">
        <v>-0.1146810494451613</v>
      </c>
      <c r="BC254">
        <v>-1.0368164801172201E-2</v>
      </c>
      <c r="BD254">
        <v>-3.0685328793867539E-2</v>
      </c>
      <c r="BE254">
        <v>-0.16703936651215079</v>
      </c>
      <c r="BF254">
        <v>-6.4160350285421108E-2</v>
      </c>
      <c r="BG254">
        <v>0.15991949964595481</v>
      </c>
      <c r="BH254">
        <v>-1.3644611526292819E-2</v>
      </c>
      <c r="BI254">
        <v>-3.1686418307381059E-2</v>
      </c>
      <c r="BJ254">
        <v>0.13118340331965081</v>
      </c>
      <c r="BK254">
        <v>0.15069664795147489</v>
      </c>
      <c r="BL254">
        <v>0.12508184078079879</v>
      </c>
      <c r="BM254">
        <v>0.26567838686773559</v>
      </c>
      <c r="BN254">
        <v>-0.15471380426583831</v>
      </c>
      <c r="BO254">
        <v>2.1999325932286151E-2</v>
      </c>
      <c r="BP254">
        <v>-0.1630303885575497</v>
      </c>
      <c r="BQ254">
        <v>-0.29890576978040939</v>
      </c>
      <c r="BR254">
        <v>0.14708626275653591</v>
      </c>
      <c r="BS254">
        <v>0.42851731193370518</v>
      </c>
      <c r="BT254">
        <v>-0.23580736055534229</v>
      </c>
      <c r="BU254">
        <v>-9.3644429612058655E-2</v>
      </c>
      <c r="BV254">
        <v>-0.17729568258236461</v>
      </c>
      <c r="BW254">
        <v>1.47204236451759E-3</v>
      </c>
      <c r="BX254">
        <v>-6.8322557377745508E-2</v>
      </c>
      <c r="BY254">
        <v>9.2305216482336583E-2</v>
      </c>
      <c r="BZ254">
        <v>0.2382600769767774</v>
      </c>
      <c r="CA254">
        <v>-6.4250622467549423E-2</v>
      </c>
      <c r="CB254">
        <v>-0.1538572060841488</v>
      </c>
      <c r="CC254">
        <v>0.2106181860899887</v>
      </c>
      <c r="CD254">
        <v>-0.16533075774159861</v>
      </c>
      <c r="CE254">
        <v>-0.41386517187137312</v>
      </c>
      <c r="CF254">
        <v>-0.1772807740519966</v>
      </c>
      <c r="CG254">
        <v>-0.16882202910773761</v>
      </c>
      <c r="CH254">
        <v>-5.9654685590237573E-2</v>
      </c>
      <c r="CI254">
        <v>-0.16781184045049269</v>
      </c>
      <c r="CJ254">
        <v>3.1837617109448553E-2</v>
      </c>
      <c r="CK254">
        <v>-8.726349716199433E-2</v>
      </c>
      <c r="CL254">
        <v>-4.9709096648451023E-2</v>
      </c>
      <c r="CM254">
        <v>5.8326216413940202E-2</v>
      </c>
      <c r="CN254">
        <v>0.30942139975172323</v>
      </c>
      <c r="CO254">
        <v>0.1883468304782023</v>
      </c>
      <c r="CP254">
        <v>0.13435941853732289</v>
      </c>
      <c r="CQ254">
        <v>0.20369493219753429</v>
      </c>
      <c r="CR254">
        <v>0.1195790834874377</v>
      </c>
      <c r="CS254">
        <v>2.725126697197044E-3</v>
      </c>
      <c r="CT254">
        <v>0.1070413268334529</v>
      </c>
      <c r="CU254">
        <v>-8.3948297391247317E-2</v>
      </c>
      <c r="CV254">
        <v>9.5256924370084484E-2</v>
      </c>
      <c r="CW254">
        <v>5.7066487044004077E-2</v>
      </c>
      <c r="CX254">
        <v>0.1108885970707623</v>
      </c>
      <c r="CY254">
        <v>8.4917826899277848E-4</v>
      </c>
      <c r="CZ254">
        <v>5.6937570101883939E-2</v>
      </c>
      <c r="DA254">
        <v>-1.100615033897934E-2</v>
      </c>
      <c r="DB254">
        <v>8.598294449242716E-2</v>
      </c>
      <c r="DC254">
        <v>0.34692447638774421</v>
      </c>
      <c r="DD254">
        <v>0.17695093591275909</v>
      </c>
      <c r="DE254">
        <v>3.0345761890650861E-2</v>
      </c>
      <c r="DF254">
        <v>0.26054423907682223</v>
      </c>
      <c r="DG254">
        <v>0.138782764710913</v>
      </c>
      <c r="DH254">
        <v>4.404650244254138E-2</v>
      </c>
      <c r="DI254">
        <v>-4.0022673693332463E-2</v>
      </c>
      <c r="DJ254">
        <v>-1.011292674931585E-2</v>
      </c>
      <c r="DK254">
        <v>8.5201792151967659E-2</v>
      </c>
      <c r="DL254">
        <v>0.17450655880482541</v>
      </c>
      <c r="DM254">
        <v>1.526616981163453E-2</v>
      </c>
      <c r="DN254">
        <v>0.35538138038211953</v>
      </c>
      <c r="DO254">
        <v>-0.14314535640279361</v>
      </c>
      <c r="DP254">
        <v>-7.1056219626474793E-2</v>
      </c>
      <c r="DQ254">
        <v>1.257072456749064E-2</v>
      </c>
      <c r="DR254">
        <v>1.7488555602066521E-2</v>
      </c>
      <c r="DS254">
        <v>0.20043279246390239</v>
      </c>
      <c r="DT254">
        <v>1.42021819461271E-2</v>
      </c>
      <c r="DU254">
        <v>0.123387345071738</v>
      </c>
      <c r="DV254">
        <v>0.13108333056848381</v>
      </c>
      <c r="DW254">
        <v>-0.22175558666164649</v>
      </c>
      <c r="DX254">
        <v>-0.1071985563808273</v>
      </c>
      <c r="DY254">
        <v>1.7455811763735118E-2</v>
      </c>
      <c r="DZ254">
        <v>-8.2434054118517563E-3</v>
      </c>
      <c r="EA254">
        <v>6.8622473281276797E-3</v>
      </c>
      <c r="EB254">
        <v>4.8119389657370171E-2</v>
      </c>
      <c r="EC254">
        <v>1.8839386982828499E-2</v>
      </c>
      <c r="ED254">
        <v>1.386797088622416E-2</v>
      </c>
      <c r="EE254">
        <v>-3.7880802657585873E-2</v>
      </c>
      <c r="EF254">
        <v>-6.8016869614568654E-2</v>
      </c>
      <c r="EG254">
        <v>-9.1334623125053582E-2</v>
      </c>
      <c r="EH254">
        <v>-1.4060378958852929E-2</v>
      </c>
      <c r="EI254">
        <v>-7.8026436771480689E-2</v>
      </c>
      <c r="EJ254">
        <v>2.172823041699656E-2</v>
      </c>
      <c r="EK254">
        <v>-0.1508666097654858</v>
      </c>
      <c r="EL254">
        <v>-1.8239677515222489E-2</v>
      </c>
      <c r="EM254">
        <v>-0.17262799907328491</v>
      </c>
      <c r="EN254">
        <v>0.23657954528100239</v>
      </c>
      <c r="EO254">
        <v>0.16614391759590949</v>
      </c>
      <c r="EP254">
        <v>-0.2469575108481441</v>
      </c>
      <c r="EQ254">
        <v>3.3949944928248099E-2</v>
      </c>
      <c r="ER254">
        <v>-0.27057018464953231</v>
      </c>
      <c r="ES254">
        <v>8.0839139952726069E-2</v>
      </c>
      <c r="ET254">
        <v>0.27674843679316441</v>
      </c>
      <c r="EU254">
        <v>0.26955011802695078</v>
      </c>
      <c r="EV254">
        <v>0.46270905048059291</v>
      </c>
      <c r="EW254">
        <v>0.33971677028006059</v>
      </c>
      <c r="EX254">
        <v>0.2114374522430682</v>
      </c>
      <c r="EY254">
        <v>0.19532571782145841</v>
      </c>
      <c r="EZ254">
        <v>0.18695239495835</v>
      </c>
      <c r="FA254">
        <v>0.1543246012316685</v>
      </c>
      <c r="FB254">
        <v>0.25650054266361089</v>
      </c>
      <c r="FC254">
        <v>0.19953833960998629</v>
      </c>
      <c r="FD254">
        <v>0.40888479802152661</v>
      </c>
      <c r="FE254">
        <v>0.3227459981041691</v>
      </c>
      <c r="FF254">
        <v>0.43427360318948333</v>
      </c>
      <c r="FG254">
        <v>0.42579646083423389</v>
      </c>
      <c r="FH254">
        <v>0.36553603366506487</v>
      </c>
      <c r="FI254">
        <v>0.47115641081434589</v>
      </c>
      <c r="FJ254">
        <v>0.1234852300278859</v>
      </c>
      <c r="FK254">
        <v>0.2449863416442721</v>
      </c>
      <c r="FL254">
        <v>0.13263070727658419</v>
      </c>
      <c r="FM254">
        <v>0.49767157915213728</v>
      </c>
      <c r="FN254">
        <v>0.5552435416060828</v>
      </c>
      <c r="FO254">
        <v>0.52826809828213883</v>
      </c>
      <c r="FP254">
        <v>0.30409531043013022</v>
      </c>
      <c r="FQ254">
        <v>0.40039013546138008</v>
      </c>
      <c r="FR254">
        <v>0.55469701348244238</v>
      </c>
      <c r="FS254">
        <v>0.5169007946483295</v>
      </c>
      <c r="FT254">
        <v>0.1932707738136886</v>
      </c>
      <c r="FU254">
        <v>0.53266757256751651</v>
      </c>
      <c r="FV254">
        <v>0.15363506960740589</v>
      </c>
      <c r="FW254">
        <v>0.53542547131769835</v>
      </c>
      <c r="FX254">
        <v>0.46233578199605468</v>
      </c>
      <c r="FY254">
        <v>0.14155140838106009</v>
      </c>
      <c r="FZ254">
        <v>0.45947388586340532</v>
      </c>
      <c r="GA254">
        <v>0.4008424246276111</v>
      </c>
      <c r="GB254">
        <v>0.21099217206339971</v>
      </c>
      <c r="GC254">
        <v>0.36804155176174608</v>
      </c>
      <c r="GD254">
        <v>0.3957241761947497</v>
      </c>
      <c r="GE254">
        <v>0.48469467464468069</v>
      </c>
      <c r="GF254">
        <v>0.32172858578306279</v>
      </c>
      <c r="GG254">
        <v>0.33560939790669497</v>
      </c>
      <c r="GH254">
        <v>0.25238749370136537</v>
      </c>
      <c r="GI254">
        <v>0.23405642371796731</v>
      </c>
      <c r="GJ254">
        <v>0.57125146337359989</v>
      </c>
      <c r="GK254">
        <v>0.13969034248481399</v>
      </c>
      <c r="GL254">
        <v>0.18668420266231309</v>
      </c>
      <c r="GM254">
        <v>0.20059021380449171</v>
      </c>
      <c r="GN254">
        <v>0.43707585388334302</v>
      </c>
      <c r="GO254">
        <v>0.21740676322647501</v>
      </c>
      <c r="GP254">
        <v>0.23296828863221911</v>
      </c>
      <c r="GQ254">
        <v>0.36165762589774808</v>
      </c>
      <c r="GR254">
        <v>0.3308131651120611</v>
      </c>
      <c r="GS254">
        <v>0.4101032604637232</v>
      </c>
      <c r="GT254">
        <v>0.44525752938596069</v>
      </c>
      <c r="GU254">
        <v>0.42500908004944149</v>
      </c>
      <c r="GV254">
        <v>0.16367406768504281</v>
      </c>
      <c r="GW254">
        <v>0.13939650514903881</v>
      </c>
      <c r="GX254">
        <v>-9.8367494055508486E-3</v>
      </c>
      <c r="GY254">
        <v>0.252587473775084</v>
      </c>
      <c r="GZ254">
        <v>0.29053101167256751</v>
      </c>
      <c r="HA254">
        <v>0.33375791753286721</v>
      </c>
      <c r="HB254">
        <v>0.32610509896373863</v>
      </c>
      <c r="HC254">
        <v>0.41550652564520268</v>
      </c>
      <c r="HD254">
        <v>0.10610415854415731</v>
      </c>
      <c r="HE254">
        <v>0.26297004488145609</v>
      </c>
      <c r="HF254">
        <v>0.33505100914987762</v>
      </c>
      <c r="HG254">
        <v>-9.7973854718750863E-3</v>
      </c>
      <c r="HH254">
        <v>0.21222132722005271</v>
      </c>
      <c r="HI254">
        <v>2.1600108113895899E-2</v>
      </c>
      <c r="HJ254">
        <v>0.37736958483365102</v>
      </c>
      <c r="HK254">
        <v>0.33159469290147492</v>
      </c>
      <c r="HL254">
        <v>0.51853229608110363</v>
      </c>
      <c r="HM254">
        <v>1.972563079716641E-2</v>
      </c>
      <c r="HN254">
        <v>0.19674729270276869</v>
      </c>
      <c r="HO254">
        <v>0.2198975483940184</v>
      </c>
      <c r="HP254">
        <v>0.23564520785673931</v>
      </c>
      <c r="HQ254">
        <v>0.13468966743732491</v>
      </c>
      <c r="HR254">
        <v>0.44689778481771791</v>
      </c>
      <c r="HS254">
        <v>0.35008150515966252</v>
      </c>
      <c r="HT254">
        <v>0.17526510411205529</v>
      </c>
      <c r="HU254">
        <v>0.33105554640048501</v>
      </c>
      <c r="HV254">
        <v>0.25269133979705122</v>
      </c>
      <c r="HW254">
        <v>7.2659891909768293E-2</v>
      </c>
      <c r="HX254">
        <v>0.37335659893947892</v>
      </c>
      <c r="HY254">
        <v>0.35010958417204802</v>
      </c>
      <c r="HZ254">
        <v>0.29379870659970092</v>
      </c>
      <c r="IA254">
        <v>0.41630481968806021</v>
      </c>
      <c r="IB254">
        <v>0.35575421248752159</v>
      </c>
      <c r="IC254">
        <v>0.28722756812366729</v>
      </c>
      <c r="ID254">
        <v>0.54699366684936401</v>
      </c>
      <c r="IE254">
        <v>0.36142546705893608</v>
      </c>
      <c r="IF254">
        <v>0.1228370005301767</v>
      </c>
      <c r="IG254">
        <v>0.28642680089147482</v>
      </c>
      <c r="IH254">
        <v>0.15979612597053319</v>
      </c>
      <c r="II254">
        <v>0.32154914580723032</v>
      </c>
      <c r="IJ254">
        <v>0.3175692165012361</v>
      </c>
      <c r="IK254">
        <v>0.22033451032129059</v>
      </c>
      <c r="IL254">
        <v>0.19934314824848759</v>
      </c>
      <c r="IM254">
        <v>0.61480380498427656</v>
      </c>
      <c r="IN254">
        <v>0.38851772787304811</v>
      </c>
      <c r="IO254">
        <v>0.5234684539356913</v>
      </c>
      <c r="IP254">
        <v>0.47432279464162591</v>
      </c>
      <c r="IQ254">
        <v>0.44193363715980333</v>
      </c>
      <c r="IR254">
        <v>0.46499247596062221</v>
      </c>
      <c r="IS254">
        <v>0.40072692607095722</v>
      </c>
      <c r="IT254">
        <v>0.61213508994510391</v>
      </c>
      <c r="IU254">
        <v>0.36110310016236669</v>
      </c>
      <c r="IV254">
        <v>0.43334266022982149</v>
      </c>
      <c r="IW254">
        <v>0.34641580685312973</v>
      </c>
      <c r="IX254">
        <v>0.40742659877312221</v>
      </c>
      <c r="IY254">
        <v>0.43921700133656788</v>
      </c>
      <c r="IZ254">
        <v>0.75254250960231883</v>
      </c>
      <c r="JA254">
        <v>0.41868807381572631</v>
      </c>
      <c r="JB254">
        <v>0.25655992920514431</v>
      </c>
      <c r="JC254">
        <v>0.24972607066894559</v>
      </c>
      <c r="JD254">
        <v>0.1987879825353511</v>
      </c>
      <c r="JE254">
        <v>0.24685503488852481</v>
      </c>
      <c r="JF254">
        <v>0.40050242944952241</v>
      </c>
      <c r="JG254">
        <v>0.2315507201325081</v>
      </c>
      <c r="JH254">
        <v>9.9988662811368756E-2</v>
      </c>
      <c r="JI254">
        <v>0.32475454136872189</v>
      </c>
      <c r="JJ254">
        <v>0.34845694749173639</v>
      </c>
      <c r="JK254">
        <v>0.21046017284846941</v>
      </c>
      <c r="JL254">
        <v>7.1798367136597763E-2</v>
      </c>
      <c r="JM254">
        <v>0.44439971495727337</v>
      </c>
      <c r="JN254">
        <v>0.33106021014287501</v>
      </c>
      <c r="JO254">
        <v>0.30388262917822251</v>
      </c>
      <c r="JP254">
        <v>0.1976359617048685</v>
      </c>
      <c r="JQ254">
        <v>0.3304256919449689</v>
      </c>
      <c r="JR254">
        <v>0.1344794447462439</v>
      </c>
      <c r="JS254">
        <v>0.52192499835418882</v>
      </c>
      <c r="JT254">
        <v>6.0713863270857572E-2</v>
      </c>
      <c r="JU254">
        <v>0.28537443773005128</v>
      </c>
      <c r="JV254">
        <v>0.1105817936075541</v>
      </c>
      <c r="JW254">
        <v>0.34886308015618972</v>
      </c>
      <c r="JX254">
        <v>0.1239875307425946</v>
      </c>
      <c r="JY254">
        <v>0.2307853610447213</v>
      </c>
      <c r="JZ254">
        <v>0.26323982340931978</v>
      </c>
      <c r="KA254">
        <v>0.39389777682082378</v>
      </c>
      <c r="KB254">
        <v>0.31919131318601152</v>
      </c>
      <c r="KC254">
        <v>0.28436072480866642</v>
      </c>
      <c r="KD254">
        <v>0.19315750884570479</v>
      </c>
      <c r="KE254">
        <v>0.12742379614072399</v>
      </c>
      <c r="KF254">
        <v>0.2157042012669661</v>
      </c>
      <c r="KG254">
        <v>0.3431861390553933</v>
      </c>
      <c r="KH254">
        <v>0.4633080606402345</v>
      </c>
      <c r="KI254">
        <v>0.22665739735973009</v>
      </c>
      <c r="KJ254">
        <v>0.19330023325673901</v>
      </c>
      <c r="KK254">
        <v>0.26513840935968269</v>
      </c>
      <c r="KL254">
        <f>MATCH(A254,'[1]BASC2_BRIEF_6yr_DEMOS_ScanInfo '!$H:$H,0)</f>
        <v>997</v>
      </c>
      <c r="KM254">
        <f>INDEX('[1]BASC2_BRIEF_6yr_DEMOS_ScanInfo '!$L:$L,KL254)</f>
        <v>1</v>
      </c>
      <c r="KN254">
        <f t="shared" si="18"/>
        <v>0</v>
      </c>
      <c r="KO254">
        <f>INDEX('[1]BASC2_BRIEF_6yr_DEMOS_ScanInfo '!$O:$O,KL254)</f>
        <v>38</v>
      </c>
      <c r="KP254">
        <f t="shared" si="19"/>
        <v>0.66666666666666663</v>
      </c>
      <c r="KQ254" t="e">
        <f>MATCH(A254,[2]SelectedColumns!$A:$A,0)</f>
        <v>#N/A</v>
      </c>
      <c r="KR254" t="e">
        <f>INDEX([2]SelectedColumns!$R:$R,KQ254)</f>
        <v>#N/A</v>
      </c>
      <c r="KS254" t="e">
        <f>INDEX([2]SelectedColumns!$J:$J,KQ254)</f>
        <v>#N/A</v>
      </c>
      <c r="KT254" t="e">
        <f t="shared" si="20"/>
        <v>#N/A</v>
      </c>
      <c r="KU254" t="e">
        <f t="shared" si="21"/>
        <v>#N/A</v>
      </c>
      <c r="KV254" t="e">
        <f t="shared" si="22"/>
        <v>#N/A</v>
      </c>
      <c r="KW254" t="e">
        <f t="shared" si="23"/>
        <v>#N/A</v>
      </c>
    </row>
    <row r="255" spans="1:309" x14ac:dyDescent="0.35">
      <c r="A255" t="s">
        <v>255</v>
      </c>
      <c r="B255">
        <v>-4.6876052071887157E-2</v>
      </c>
      <c r="C255">
        <v>0.20162642217470059</v>
      </c>
      <c r="D255">
        <v>0.121930530933966</v>
      </c>
      <c r="E255">
        <v>0.1571551765927344</v>
      </c>
      <c r="F255">
        <v>-0.17780444817299079</v>
      </c>
      <c r="G255">
        <v>0.48354986055240518</v>
      </c>
      <c r="H255">
        <v>0.1640761109385547</v>
      </c>
      <c r="I255">
        <v>-0.1710555508729095</v>
      </c>
      <c r="J255">
        <v>4.2524160245853697E-2</v>
      </c>
      <c r="K255">
        <v>0.25924065949055902</v>
      </c>
      <c r="L255">
        <v>0.17722203344060539</v>
      </c>
      <c r="M255">
        <v>0.26518186860834159</v>
      </c>
      <c r="N255">
        <v>0.24726756339387859</v>
      </c>
      <c r="O255">
        <v>0.1140131288665118</v>
      </c>
      <c r="P255">
        <v>-8.1236918027266514E-2</v>
      </c>
      <c r="Q255">
        <v>-0.24608660971297569</v>
      </c>
      <c r="R255">
        <v>0.56336459201314415</v>
      </c>
      <c r="S255">
        <v>0.44198602903142808</v>
      </c>
      <c r="T255">
        <v>7.8551419970639969E-2</v>
      </c>
      <c r="U255">
        <v>0.17237298013372351</v>
      </c>
      <c r="V255">
        <v>1.3303642142357569E-2</v>
      </c>
      <c r="W255">
        <v>0.17690976298499739</v>
      </c>
      <c r="X255">
        <v>0.40503378046738509</v>
      </c>
      <c r="Y255">
        <v>0.18464352780481461</v>
      </c>
      <c r="Z255">
        <v>0.16443354067309629</v>
      </c>
      <c r="AA255">
        <v>4.045058104978172E-2</v>
      </c>
      <c r="AB255">
        <v>5.3772104553825313E-2</v>
      </c>
      <c r="AC255">
        <v>-2.9764037585218839E-2</v>
      </c>
      <c r="AD255">
        <v>-7.9626497401939833E-2</v>
      </c>
      <c r="AE255">
        <v>-9.119864010944001E-3</v>
      </c>
      <c r="AF255">
        <v>0.42880104168024052</v>
      </c>
      <c r="AG255">
        <v>0.48547721315744441</v>
      </c>
      <c r="AH255">
        <v>4.7740138086412642E-2</v>
      </c>
      <c r="AI255">
        <v>3.9461479968308177E-2</v>
      </c>
      <c r="AJ255">
        <v>0.1659840689361376</v>
      </c>
      <c r="AK255">
        <v>-7.1769533992926515E-2</v>
      </c>
      <c r="AL255">
        <v>9.3765561909163742E-2</v>
      </c>
      <c r="AM255">
        <v>1.442462764440822E-2</v>
      </c>
      <c r="AN255">
        <v>2.602927420771017E-2</v>
      </c>
      <c r="AO255">
        <v>-0.3138836739273414</v>
      </c>
      <c r="AP255">
        <v>0.1211734625161673</v>
      </c>
      <c r="AQ255">
        <v>0.12929743474007879</v>
      </c>
      <c r="AR255">
        <v>0.1182055263027286</v>
      </c>
      <c r="AS255">
        <v>3.5812696891712958E-2</v>
      </c>
      <c r="AT255">
        <v>-5.7751490966863273E-2</v>
      </c>
      <c r="AU255">
        <v>-9.7219291516970729E-2</v>
      </c>
      <c r="AV255">
        <v>0.4804734047296535</v>
      </c>
      <c r="AW255">
        <v>0.26260284586836052</v>
      </c>
      <c r="AX255">
        <v>7.3075414795223059E-2</v>
      </c>
      <c r="AY255">
        <v>-3.8891361988214079E-2</v>
      </c>
      <c r="AZ255">
        <v>6.5256208616270461E-2</v>
      </c>
      <c r="BA255">
        <v>-0.2050327084258852</v>
      </c>
      <c r="BB255">
        <v>-5.2526846819389787E-2</v>
      </c>
      <c r="BC255">
        <v>-1.7750641910048381E-2</v>
      </c>
      <c r="BD255">
        <v>1.024161582862293E-2</v>
      </c>
      <c r="BE255">
        <v>-3.1667736714828372E-2</v>
      </c>
      <c r="BF255">
        <v>-4.4450360706175703E-2</v>
      </c>
      <c r="BG255">
        <v>0.12166693536934341</v>
      </c>
      <c r="BH255">
        <v>6.4553669174151063E-3</v>
      </c>
      <c r="BI255">
        <v>-3.2398343744074909E-2</v>
      </c>
      <c r="BJ255">
        <v>0.26923840476014638</v>
      </c>
      <c r="BK255">
        <v>0.12684297203907849</v>
      </c>
      <c r="BL255">
        <v>0.32498203046643648</v>
      </c>
      <c r="BM255">
        <v>0.19557001653461351</v>
      </c>
      <c r="BN255">
        <v>8.0634489265870357E-2</v>
      </c>
      <c r="BO255">
        <v>3.3428330190655942E-2</v>
      </c>
      <c r="BP255">
        <v>-4.1973808469575102E-2</v>
      </c>
      <c r="BQ255">
        <v>-0.10185736770133789</v>
      </c>
      <c r="BR255">
        <v>0.1112286624056025</v>
      </c>
      <c r="BS255">
        <v>0.43900650045422768</v>
      </c>
      <c r="BT255">
        <v>-0.23920352591776761</v>
      </c>
      <c r="BU255">
        <v>0.13372898091313359</v>
      </c>
      <c r="BV255">
        <v>-9.4708872143927758E-2</v>
      </c>
      <c r="BW255">
        <v>-0.1094466162104559</v>
      </c>
      <c r="BX255">
        <v>-0.25094797074697589</v>
      </c>
      <c r="BY255">
        <v>0.26379991841589662</v>
      </c>
      <c r="BZ255">
        <v>5.5912122315496582E-2</v>
      </c>
      <c r="CA255">
        <v>-0.2467535814702799</v>
      </c>
      <c r="CB255">
        <v>-0.32893635988110642</v>
      </c>
      <c r="CC255">
        <v>0.20381550232122739</v>
      </c>
      <c r="CD255">
        <v>2.4243733512951279E-2</v>
      </c>
      <c r="CE255">
        <v>-0.127460579491502</v>
      </c>
      <c r="CF255">
        <v>-9.6382859477504024E-3</v>
      </c>
      <c r="CG255">
        <v>8.5765697940946461E-2</v>
      </c>
      <c r="CH255">
        <v>0.13290033473370341</v>
      </c>
      <c r="CI255">
        <v>-0.35271310979807541</v>
      </c>
      <c r="CJ255">
        <v>-2.6524532688460219E-2</v>
      </c>
      <c r="CK255">
        <v>-0.22919981041510071</v>
      </c>
      <c r="CL255">
        <v>-0.16646556747041519</v>
      </c>
      <c r="CM255">
        <v>-0.17783730978684351</v>
      </c>
      <c r="CN255">
        <v>0.58687594913215546</v>
      </c>
      <c r="CO255">
        <v>0.4457476717307185</v>
      </c>
      <c r="CP255">
        <v>5.8616613291050827E-2</v>
      </c>
      <c r="CQ255">
        <v>0.13968650371439059</v>
      </c>
      <c r="CR255">
        <v>0.15233914751960831</v>
      </c>
      <c r="CS255">
        <v>0.1231933258374633</v>
      </c>
      <c r="CT255">
        <v>0.14151631557541161</v>
      </c>
      <c r="CU255">
        <v>-0.13756995642852021</v>
      </c>
      <c r="CV255">
        <v>3.9673218183442938E-2</v>
      </c>
      <c r="CW255">
        <v>-7.8727793163680948E-2</v>
      </c>
      <c r="CX255">
        <v>-1.302639130784855E-2</v>
      </c>
      <c r="CY255">
        <v>-4.0932014418662011E-2</v>
      </c>
      <c r="CZ255">
        <v>-0.1188569177640568</v>
      </c>
      <c r="DA255">
        <v>-1.952806968581311E-2</v>
      </c>
      <c r="DB255">
        <v>0.28657890386522011</v>
      </c>
      <c r="DC255">
        <v>0.39919130478464571</v>
      </c>
      <c r="DD255">
        <v>0.2084513725361202</v>
      </c>
      <c r="DE255">
        <v>-7.0560090348852134E-2</v>
      </c>
      <c r="DF255">
        <v>0.1000210820266063</v>
      </c>
      <c r="DG255">
        <v>0.14181222319230621</v>
      </c>
      <c r="DH255">
        <v>-9.4890837432480613E-2</v>
      </c>
      <c r="DI255">
        <v>-0.1631608464567029</v>
      </c>
      <c r="DJ255">
        <v>-4.9029143927019181E-2</v>
      </c>
      <c r="DK255">
        <v>-0.28351084408338018</v>
      </c>
      <c r="DL255">
        <v>0.26118405413699158</v>
      </c>
      <c r="DM255">
        <v>0.18533961076894331</v>
      </c>
      <c r="DN255">
        <v>0.2064381449122431</v>
      </c>
      <c r="DO255">
        <v>-0.2188983230701449</v>
      </c>
      <c r="DP255">
        <v>-1.21562844557328E-2</v>
      </c>
      <c r="DQ255">
        <v>-9.2497619397592823E-2</v>
      </c>
      <c r="DR255">
        <v>0.21944004638228029</v>
      </c>
      <c r="DS255">
        <v>0.35023048777885157</v>
      </c>
      <c r="DT255">
        <v>0.23134832235158401</v>
      </c>
      <c r="DU255">
        <v>-2.5271015665779831E-2</v>
      </c>
      <c r="DV255">
        <v>-1.354181522994047E-2</v>
      </c>
      <c r="DW255">
        <v>-0.20115891736507249</v>
      </c>
      <c r="DX255">
        <v>-0.13167853479332739</v>
      </c>
      <c r="DY255">
        <v>-0.1081517866920068</v>
      </c>
      <c r="DZ255">
        <v>-5.2556289454208649E-2</v>
      </c>
      <c r="EA255">
        <v>-0.11977638023820721</v>
      </c>
      <c r="EB255">
        <v>3.6031515841808748E-2</v>
      </c>
      <c r="EC255">
        <v>-9.1009733456294262E-2</v>
      </c>
      <c r="ED255">
        <v>6.7343704856310582E-2</v>
      </c>
      <c r="EE255">
        <v>0.11186002424523769</v>
      </c>
      <c r="EF255">
        <v>5.6675258712564743E-2</v>
      </c>
      <c r="EG255">
        <v>-0.17384666054209941</v>
      </c>
      <c r="EH255">
        <v>0.2030219407415301</v>
      </c>
      <c r="EI255">
        <v>-7.606337104235239E-2</v>
      </c>
      <c r="EJ255">
        <v>0.15892167892496969</v>
      </c>
      <c r="EK255">
        <v>0.48622441195889538</v>
      </c>
      <c r="EL255">
        <v>-3.386686442998776E-3</v>
      </c>
      <c r="EM255">
        <v>-6.8199065929040792E-2</v>
      </c>
      <c r="EN255">
        <v>0.17652519552410359</v>
      </c>
      <c r="EO255">
        <v>0.3032709408201355</v>
      </c>
      <c r="EP255">
        <v>-0.29031528253530042</v>
      </c>
      <c r="EQ255">
        <v>-0.1000434515236184</v>
      </c>
      <c r="ER255">
        <v>-0.2132641050366422</v>
      </c>
      <c r="ES255">
        <v>0.16800555134879219</v>
      </c>
      <c r="ET255">
        <v>0.30169541876342132</v>
      </c>
      <c r="EU255">
        <v>0.45274894909204277</v>
      </c>
      <c r="EV255">
        <v>0.45973188669738391</v>
      </c>
      <c r="EW255">
        <v>0.33910050461433972</v>
      </c>
      <c r="EX255">
        <v>0.18946089314576089</v>
      </c>
      <c r="EY255">
        <v>0.1569885670075081</v>
      </c>
      <c r="EZ255">
        <v>0.47111166623422968</v>
      </c>
      <c r="FA255">
        <v>0.1464477120733593</v>
      </c>
      <c r="FB255">
        <v>0.29168519219842909</v>
      </c>
      <c r="FC255">
        <v>0.25568315259238422</v>
      </c>
      <c r="FD255">
        <v>0.39825103884476359</v>
      </c>
      <c r="FE255">
        <v>0.24957774703221411</v>
      </c>
      <c r="FF255">
        <v>0.36616771995613562</v>
      </c>
      <c r="FG255">
        <v>0.25094379719003118</v>
      </c>
      <c r="FH255">
        <v>0.1917243051307522</v>
      </c>
      <c r="FI255">
        <v>0.44255679262784919</v>
      </c>
      <c r="FJ255">
        <v>7.7333099969489116E-2</v>
      </c>
      <c r="FK255">
        <v>-4.7423325614689198E-2</v>
      </c>
      <c r="FL255">
        <v>0.37218893750124421</v>
      </c>
      <c r="FM255">
        <v>0.37481090692938218</v>
      </c>
      <c r="FN255">
        <v>0.17520800234842959</v>
      </c>
      <c r="FO255">
        <v>0.32518700004615969</v>
      </c>
      <c r="FP255">
        <v>0.18956154813640061</v>
      </c>
      <c r="FQ255">
        <v>0.38083709767835289</v>
      </c>
      <c r="FR255">
        <v>0.39698321186577012</v>
      </c>
      <c r="FS255">
        <v>0.38091358228758537</v>
      </c>
      <c r="FT255">
        <v>0.39299130546172578</v>
      </c>
      <c r="FU255">
        <v>0.46452161525770091</v>
      </c>
      <c r="FV255">
        <v>0.13805410110872821</v>
      </c>
      <c r="FW255">
        <v>0.28737327953717567</v>
      </c>
      <c r="FX255">
        <v>0.36916690406393993</v>
      </c>
      <c r="FY255">
        <v>0.24204297159930041</v>
      </c>
      <c r="FZ255">
        <v>0.51844490036928037</v>
      </c>
      <c r="GA255">
        <v>0.42679942811307081</v>
      </c>
      <c r="GB255">
        <v>0.32575924696076708</v>
      </c>
      <c r="GC255">
        <v>0.27516276552876467</v>
      </c>
      <c r="GD255">
        <v>0.26561811136495861</v>
      </c>
      <c r="GE255">
        <v>0.53670811645926531</v>
      </c>
      <c r="GF255">
        <v>0.30832681624572189</v>
      </c>
      <c r="GG255">
        <v>0.1614268752682213</v>
      </c>
      <c r="GH255">
        <v>0.17619777215275231</v>
      </c>
      <c r="GI255">
        <v>0.57437727804258321</v>
      </c>
      <c r="GJ255">
        <v>0.38668379745944631</v>
      </c>
      <c r="GK255">
        <v>8.842137749702586E-2</v>
      </c>
      <c r="GL255">
        <v>0.26158164738408168</v>
      </c>
      <c r="GM255">
        <v>0.41757918174470199</v>
      </c>
      <c r="GN255">
        <v>0.17538366574797079</v>
      </c>
      <c r="GO255">
        <v>0.38349847206915028</v>
      </c>
      <c r="GP255">
        <v>0.24378218704989971</v>
      </c>
      <c r="GQ255">
        <v>8.3458396490341105E-2</v>
      </c>
      <c r="GR255">
        <v>0.59740816382118178</v>
      </c>
      <c r="GS255">
        <v>0.18131148191492691</v>
      </c>
      <c r="GT255">
        <v>0.2285816399229631</v>
      </c>
      <c r="GU255">
        <v>0.40688168244199568</v>
      </c>
      <c r="GV255">
        <v>0.2214247989801427</v>
      </c>
      <c r="GW255">
        <v>0.26975722255448892</v>
      </c>
      <c r="GX255">
        <v>0.1850959841116836</v>
      </c>
      <c r="GY255">
        <v>0.27614657153692601</v>
      </c>
      <c r="GZ255">
        <v>0.1166393443843306</v>
      </c>
      <c r="HA255">
        <v>9.3371838382631231E-2</v>
      </c>
      <c r="HB255">
        <v>0.2250931569858359</v>
      </c>
      <c r="HC255">
        <v>0.18285796446042499</v>
      </c>
      <c r="HD255">
        <v>0.2960906487365762</v>
      </c>
      <c r="HE255">
        <v>0.23589697782461769</v>
      </c>
      <c r="HF255">
        <v>0.37590759338334101</v>
      </c>
      <c r="HG255">
        <v>0.228568125379288</v>
      </c>
      <c r="HH255">
        <v>0.32234624519772448</v>
      </c>
      <c r="HI255">
        <v>0.1357057188683794</v>
      </c>
      <c r="HJ255">
        <v>0.14206598810578519</v>
      </c>
      <c r="HK255">
        <v>0.39436976992163492</v>
      </c>
      <c r="HL255">
        <v>0.35414910545863998</v>
      </c>
      <c r="HM255">
        <v>0.51576462694475977</v>
      </c>
      <c r="HN255">
        <v>0.37546579153366633</v>
      </c>
      <c r="HO255">
        <v>0.2485487924297024</v>
      </c>
      <c r="HP255">
        <v>0.3922272788286596</v>
      </c>
      <c r="HQ255">
        <v>0.17941007380579499</v>
      </c>
      <c r="HR255">
        <v>0.39147713204987727</v>
      </c>
      <c r="HS255">
        <v>0.21080904490236479</v>
      </c>
      <c r="HT255">
        <v>0.45286129023797239</v>
      </c>
      <c r="HU255">
        <v>0.21542811263483469</v>
      </c>
      <c r="HV255">
        <v>8.3831461849955491E-2</v>
      </c>
      <c r="HW255">
        <v>0.30275729422363112</v>
      </c>
      <c r="HX255">
        <v>0.34775927911237281</v>
      </c>
      <c r="HY255">
        <v>0.31218346802651231</v>
      </c>
      <c r="HZ255">
        <v>0.34898832443617478</v>
      </c>
      <c r="IA255">
        <v>0.1984115283903001</v>
      </c>
      <c r="IB255">
        <v>0.27922411113642409</v>
      </c>
      <c r="IC255">
        <v>0.1488285202356269</v>
      </c>
      <c r="ID255">
        <v>0.35614187481546561</v>
      </c>
      <c r="IE255">
        <v>0.33360455905376812</v>
      </c>
      <c r="IF255">
        <v>6.7566673617380946E-2</v>
      </c>
      <c r="IG255">
        <v>0.15822084592367791</v>
      </c>
      <c r="IH255">
        <v>0.6526261742411047</v>
      </c>
      <c r="II255">
        <v>0.34211447733624067</v>
      </c>
      <c r="IJ255">
        <v>0.20294188622513731</v>
      </c>
      <c r="IK255">
        <v>0.55190369666371053</v>
      </c>
      <c r="IL255">
        <v>0.18938552846256529</v>
      </c>
      <c r="IM255">
        <v>0.55631158517518386</v>
      </c>
      <c r="IN255">
        <v>0.36449287710217582</v>
      </c>
      <c r="IO255">
        <v>0.34006474865096248</v>
      </c>
      <c r="IP255">
        <v>0.64969162158747795</v>
      </c>
      <c r="IQ255">
        <v>0.46269200070236921</v>
      </c>
      <c r="IR255">
        <v>0.46727733668428062</v>
      </c>
      <c r="IS255">
        <v>0.39263403114663498</v>
      </c>
      <c r="IT255">
        <v>0.35066111764795499</v>
      </c>
      <c r="IU255">
        <v>0.5059920009474097</v>
      </c>
      <c r="IV255">
        <v>0.25731778347332013</v>
      </c>
      <c r="IW255">
        <v>0.35263206243384487</v>
      </c>
      <c r="IX255">
        <v>0.59113059865572359</v>
      </c>
      <c r="IY255">
        <v>0.34233438455417492</v>
      </c>
      <c r="IZ255">
        <v>0.25409098805770941</v>
      </c>
      <c r="JA255">
        <v>0.37865748242164893</v>
      </c>
      <c r="JB255">
        <v>0.18680891891667281</v>
      </c>
      <c r="JC255">
        <v>4.3925781382515808E-2</v>
      </c>
      <c r="JD255">
        <v>0.12340632935395469</v>
      </c>
      <c r="JE255">
        <v>0.36904537504626828</v>
      </c>
      <c r="JF255">
        <v>0.54551302479102448</v>
      </c>
      <c r="JG255">
        <v>0.35207355733136603</v>
      </c>
      <c r="JH255">
        <v>0.15354589578824709</v>
      </c>
      <c r="JI255">
        <v>0.3735153853583198</v>
      </c>
      <c r="JJ255">
        <v>0.33609799413285568</v>
      </c>
      <c r="JK255">
        <v>0.18690436342053651</v>
      </c>
      <c r="JL255">
        <v>6.0098877969864628E-2</v>
      </c>
      <c r="JM255">
        <v>0.1023758188607367</v>
      </c>
      <c r="JN255">
        <v>0.1196738870559632</v>
      </c>
      <c r="JO255">
        <v>0.36491557611849712</v>
      </c>
      <c r="JP255">
        <v>0.20396406057117281</v>
      </c>
      <c r="JQ255">
        <v>0.2190055063688244</v>
      </c>
      <c r="JR255">
        <v>9.2016175783654383E-2</v>
      </c>
      <c r="JS255">
        <v>0.29831563806094308</v>
      </c>
      <c r="JT255">
        <v>0.24226891895699859</v>
      </c>
      <c r="JU255">
        <v>0.42476953009627832</v>
      </c>
      <c r="JV255">
        <v>0.172148685917316</v>
      </c>
      <c r="JW255">
        <v>0.10379505563497581</v>
      </c>
      <c r="JX255">
        <v>0.1852094761142771</v>
      </c>
      <c r="JY255">
        <v>4.3742814572235417E-2</v>
      </c>
      <c r="JZ255">
        <v>0.11497455272995059</v>
      </c>
      <c r="KA255">
        <v>0.35202112939017582</v>
      </c>
      <c r="KB255">
        <v>0.38735035001634621</v>
      </c>
      <c r="KC255">
        <v>2.0698203826467029E-2</v>
      </c>
      <c r="KD255">
        <v>0.28674615458488428</v>
      </c>
      <c r="KE255">
        <v>0.2145911466838073</v>
      </c>
      <c r="KF255">
        <v>0.1762373432805997</v>
      </c>
      <c r="KG255">
        <v>0.18125137090786289</v>
      </c>
      <c r="KH255">
        <v>0.23685174870704831</v>
      </c>
      <c r="KI255">
        <v>9.3066513328974892E-2</v>
      </c>
      <c r="KJ255">
        <v>0.1794301147860913</v>
      </c>
      <c r="KK255">
        <v>0.59962871191910483</v>
      </c>
      <c r="KL255">
        <f>MATCH(A255,'[1]BASC2_BRIEF_6yr_DEMOS_ScanInfo '!$H:$H,0)</f>
        <v>998</v>
      </c>
      <c r="KM255">
        <f>INDEX('[1]BASC2_BRIEF_6yr_DEMOS_ScanInfo '!$L:$L,KL255)</f>
        <v>2</v>
      </c>
      <c r="KN255">
        <f t="shared" si="18"/>
        <v>1</v>
      </c>
      <c r="KO255">
        <f>INDEX('[1]BASC2_BRIEF_6yr_DEMOS_ScanInfo '!$O:$O,KL255)</f>
        <v>34</v>
      </c>
      <c r="KP255">
        <f t="shared" si="19"/>
        <v>0.33333333333333331</v>
      </c>
      <c r="KQ255" t="e">
        <f>MATCH(A255,[2]SelectedColumns!$A:$A,0)</f>
        <v>#N/A</v>
      </c>
      <c r="KR255" t="e">
        <f>INDEX([2]SelectedColumns!$R:$R,KQ255)</f>
        <v>#N/A</v>
      </c>
      <c r="KS255" t="e">
        <f>INDEX([2]SelectedColumns!$J:$J,KQ255)</f>
        <v>#N/A</v>
      </c>
      <c r="KT255" t="e">
        <f t="shared" si="20"/>
        <v>#N/A</v>
      </c>
      <c r="KU255" t="e">
        <f t="shared" si="21"/>
        <v>#N/A</v>
      </c>
      <c r="KV255" t="e">
        <f t="shared" si="22"/>
        <v>#N/A</v>
      </c>
      <c r="KW255" t="e">
        <f t="shared" si="23"/>
        <v>#N/A</v>
      </c>
    </row>
    <row r="256" spans="1:309" x14ac:dyDescent="0.35">
      <c r="A256" t="s">
        <v>256</v>
      </c>
      <c r="B256">
        <v>-0.13518270128935719</v>
      </c>
      <c r="C256">
        <v>0.1163116236267585</v>
      </c>
      <c r="D256">
        <v>0.31079500613562477</v>
      </c>
      <c r="E256">
        <v>-5.0826893394418482E-2</v>
      </c>
      <c r="F256">
        <v>-0.15954348370623311</v>
      </c>
      <c r="G256">
        <v>0.339202718717874</v>
      </c>
      <c r="H256">
        <v>0.20964671344733629</v>
      </c>
      <c r="I256">
        <v>-0.1487777278669222</v>
      </c>
      <c r="J256">
        <v>-0.1084142592529265</v>
      </c>
      <c r="K256">
        <v>-2.579223055044522E-2</v>
      </c>
      <c r="L256">
        <v>-1.3078701585119701E-2</v>
      </c>
      <c r="M256">
        <v>0.1409755545398923</v>
      </c>
      <c r="N256">
        <v>0.14607733982543161</v>
      </c>
      <c r="O256">
        <v>8.3746607921663552E-2</v>
      </c>
      <c r="P256">
        <v>-0.23452961740126649</v>
      </c>
      <c r="Q256">
        <v>-6.2660196102903187E-2</v>
      </c>
      <c r="R256">
        <v>0.32987548460461691</v>
      </c>
      <c r="S256">
        <v>0.201445143186221</v>
      </c>
      <c r="T256">
        <v>5.9825929880758522E-2</v>
      </c>
      <c r="U256">
        <v>0.22116649183845929</v>
      </c>
      <c r="V256">
        <v>2.9631390985335179E-2</v>
      </c>
      <c r="W256">
        <v>5.9609604575294739E-2</v>
      </c>
      <c r="X256">
        <v>0.38852321949379398</v>
      </c>
      <c r="Y256">
        <v>0.17791431706286559</v>
      </c>
      <c r="Z256">
        <v>-8.6755373772560596E-2</v>
      </c>
      <c r="AA256">
        <v>-0.1303263762440412</v>
      </c>
      <c r="AB256">
        <v>-2.7650865875489039E-2</v>
      </c>
      <c r="AC256">
        <v>1.7140199893602711E-2</v>
      </c>
      <c r="AD256">
        <v>8.4849367095966688E-2</v>
      </c>
      <c r="AE256">
        <v>-0.2385359081277276</v>
      </c>
      <c r="AF256">
        <v>0.30344044426537148</v>
      </c>
      <c r="AG256">
        <v>0.42671923770201448</v>
      </c>
      <c r="AH256">
        <v>0.1239516622874182</v>
      </c>
      <c r="AI256">
        <v>-6.222932353787014E-3</v>
      </c>
      <c r="AJ256">
        <v>0.2029974899000466</v>
      </c>
      <c r="AK256">
        <v>1.420455818685884E-4</v>
      </c>
      <c r="AL256">
        <v>3.3350655421312332E-2</v>
      </c>
      <c r="AM256">
        <v>-2.3985959513394661E-2</v>
      </c>
      <c r="AN256">
        <v>-2.8226622524547551E-3</v>
      </c>
      <c r="AO256">
        <v>-0.28891523346416509</v>
      </c>
      <c r="AP256">
        <v>2.4085330183982508E-2</v>
      </c>
      <c r="AQ256">
        <v>8.1850111998456931E-2</v>
      </c>
      <c r="AR256">
        <v>0.20771977331104141</v>
      </c>
      <c r="AS256">
        <v>-7.2529939238608954E-2</v>
      </c>
      <c r="AT256">
        <v>-2.290291431417657E-2</v>
      </c>
      <c r="AU256">
        <v>-1.3585529555686151E-2</v>
      </c>
      <c r="AV256">
        <v>0.1081023477491645</v>
      </c>
      <c r="AW256">
        <v>6.5664788145606945E-2</v>
      </c>
      <c r="AX256">
        <v>-0.23613779209725139</v>
      </c>
      <c r="AY256">
        <v>0.18424341362056659</v>
      </c>
      <c r="AZ256">
        <v>4.0116894294108807E-2</v>
      </c>
      <c r="BA256">
        <v>-8.8150752478049599E-2</v>
      </c>
      <c r="BB256">
        <v>-8.0197692285138622E-2</v>
      </c>
      <c r="BC256">
        <v>-0.13594724645582251</v>
      </c>
      <c r="BD256">
        <v>-0.10469752611609311</v>
      </c>
      <c r="BE256">
        <v>-0.223879619828252</v>
      </c>
      <c r="BF256">
        <v>-3.7008233603567309E-2</v>
      </c>
      <c r="BG256">
        <v>0.1345986444650791</v>
      </c>
      <c r="BH256">
        <v>-6.1192958079793518E-2</v>
      </c>
      <c r="BI256">
        <v>-2.9816004555318631E-3</v>
      </c>
      <c r="BJ256">
        <v>6.9376525927100641E-3</v>
      </c>
      <c r="BK256">
        <v>7.9265743405072975E-2</v>
      </c>
      <c r="BL256">
        <v>0.1417567107792069</v>
      </c>
      <c r="BM256">
        <v>0.1221395500915298</v>
      </c>
      <c r="BN256">
        <v>-6.125040439022178E-2</v>
      </c>
      <c r="BO256">
        <v>-0.22016404347141541</v>
      </c>
      <c r="BP256">
        <v>-9.3920543857551442E-2</v>
      </c>
      <c r="BQ256">
        <v>-0.23349961950453341</v>
      </c>
      <c r="BR256">
        <v>9.681188920320416E-2</v>
      </c>
      <c r="BS256">
        <v>0.35682891499310071</v>
      </c>
      <c r="BT256">
        <v>-0.5091100717443342</v>
      </c>
      <c r="BU256">
        <v>-2.846392440753653E-2</v>
      </c>
      <c r="BV256">
        <v>-0.14186993632599301</v>
      </c>
      <c r="BW256">
        <v>0.23826713284185549</v>
      </c>
      <c r="BX256">
        <v>-0.121932921798392</v>
      </c>
      <c r="BY256">
        <v>-2.4932043053161879E-2</v>
      </c>
      <c r="BZ256">
        <v>0.22007234454541591</v>
      </c>
      <c r="CA256">
        <v>-0.13296667920469199</v>
      </c>
      <c r="CB256">
        <v>-0.13181194448528141</v>
      </c>
      <c r="CC256">
        <v>0.25338855895681589</v>
      </c>
      <c r="CD256">
        <v>-0.1968419779094859</v>
      </c>
      <c r="CE256">
        <v>-0.28124826695693411</v>
      </c>
      <c r="CF256">
        <v>-0.1703834293804547</v>
      </c>
      <c r="CG256">
        <v>1.352803679192327E-3</v>
      </c>
      <c r="CH256">
        <v>1.940666117263401E-3</v>
      </c>
      <c r="CI256">
        <v>-0.21072724105919799</v>
      </c>
      <c r="CJ256">
        <v>-1.037164895438814E-3</v>
      </c>
      <c r="CK256">
        <v>-5.9272973121614392E-2</v>
      </c>
      <c r="CL256">
        <v>-0.18351126368238591</v>
      </c>
      <c r="CM256">
        <v>-0.1211634080625483</v>
      </c>
      <c r="CN256">
        <v>0.28958756721571971</v>
      </c>
      <c r="CO256">
        <v>0.21493272077912409</v>
      </c>
      <c r="CP256">
        <v>4.9081294375563633E-3</v>
      </c>
      <c r="CQ256">
        <v>7.8862767189762373E-2</v>
      </c>
      <c r="CR256">
        <v>-2.5566167260149259E-4</v>
      </c>
      <c r="CS256">
        <v>-3.3710237497684092E-2</v>
      </c>
      <c r="CT256">
        <v>0.1880773683654644</v>
      </c>
      <c r="CU256">
        <v>-2.5274864629886821E-2</v>
      </c>
      <c r="CV256">
        <v>-0.14317942354789709</v>
      </c>
      <c r="CW256">
        <v>-9.1799499054497469E-2</v>
      </c>
      <c r="CX256">
        <v>-2.5123916911281349E-2</v>
      </c>
      <c r="CY256">
        <v>-3.7358387571719831E-3</v>
      </c>
      <c r="CZ256">
        <v>5.6054639579526278E-2</v>
      </c>
      <c r="DA256">
        <v>-0.15456223353295531</v>
      </c>
      <c r="DB256">
        <v>0.27120794626428157</v>
      </c>
      <c r="DC256">
        <v>0.2545386647296618</v>
      </c>
      <c r="DD256">
        <v>0.152764514364886</v>
      </c>
      <c r="DE256">
        <v>4.2278864145419932E-2</v>
      </c>
      <c r="DF256">
        <v>0.21422493467413781</v>
      </c>
      <c r="DG256">
        <v>0.17020543210002731</v>
      </c>
      <c r="DH256">
        <v>2.4190419213318212E-2</v>
      </c>
      <c r="DI256">
        <v>-0.19872235924982171</v>
      </c>
      <c r="DJ256">
        <v>1.388156052650991E-2</v>
      </c>
      <c r="DK256">
        <v>-0.11428082032407109</v>
      </c>
      <c r="DL256">
        <v>0.1508008628539983</v>
      </c>
      <c r="DM256">
        <v>-1.7694701371381068E-2</v>
      </c>
      <c r="DN256">
        <v>0.40533341903987269</v>
      </c>
      <c r="DO256">
        <v>-0.1558219131949137</v>
      </c>
      <c r="DP256">
        <v>-1.160822342826306E-2</v>
      </c>
      <c r="DQ256">
        <v>-1.455429174725964E-4</v>
      </c>
      <c r="DR256">
        <v>-2.4849417347128751E-2</v>
      </c>
      <c r="DS256">
        <v>0.1722232756105799</v>
      </c>
      <c r="DT256">
        <v>-5.3063666687459099E-2</v>
      </c>
      <c r="DU256">
        <v>1.4606745232417231E-3</v>
      </c>
      <c r="DV256">
        <v>4.3171049102790349E-2</v>
      </c>
      <c r="DW256">
        <v>-9.6894942144519103E-2</v>
      </c>
      <c r="DX256">
        <v>-0.18902277400650849</v>
      </c>
      <c r="DY256">
        <v>-9.0634972156356186E-2</v>
      </c>
      <c r="DZ256">
        <v>-4.0789559661245867E-2</v>
      </c>
      <c r="EA256">
        <v>-0.1397308383226965</v>
      </c>
      <c r="EB256">
        <v>3.0960122635681492E-4</v>
      </c>
      <c r="EC256">
        <v>-6.9283054209383854E-2</v>
      </c>
      <c r="ED256">
        <v>-3.0178402309146039E-2</v>
      </c>
      <c r="EE256">
        <v>-3.4269709972914557E-2</v>
      </c>
      <c r="EF256">
        <v>-5.5014794790965833E-2</v>
      </c>
      <c r="EG256">
        <v>-0.17161083027340299</v>
      </c>
      <c r="EH256">
        <v>0.1985227154915917</v>
      </c>
      <c r="EI256">
        <v>-9.9588240357925573E-2</v>
      </c>
      <c r="EJ256">
        <v>8.3468816337509022E-2</v>
      </c>
      <c r="EK256">
        <v>3.0663280522885032E-2</v>
      </c>
      <c r="EL256">
        <v>-0.1101820049153803</v>
      </c>
      <c r="EM256">
        <v>-3.6382844407006447E-2</v>
      </c>
      <c r="EN256">
        <v>0.21054135440461291</v>
      </c>
      <c r="EO256">
        <v>0.20859573817942609</v>
      </c>
      <c r="EP256">
        <v>-0.43416330543324338</v>
      </c>
      <c r="EQ256">
        <v>-3.4417618082019152E-2</v>
      </c>
      <c r="ER256">
        <v>-0.27596120416722242</v>
      </c>
      <c r="ES256">
        <v>2.9086731850214261E-2</v>
      </c>
      <c r="ET256">
        <v>0.2204572513226937</v>
      </c>
      <c r="EU256">
        <v>0.4988974649557219</v>
      </c>
      <c r="EV256">
        <v>0.3504010751674933</v>
      </c>
      <c r="EW256">
        <v>0.1100183830923892</v>
      </c>
      <c r="EX256">
        <v>0.27357843203293208</v>
      </c>
      <c r="EY256">
        <v>0.44339791874443252</v>
      </c>
      <c r="EZ256">
        <v>0.48179950241706559</v>
      </c>
      <c r="FA256">
        <v>0.16688319098727819</v>
      </c>
      <c r="FB256">
        <v>0.20755611870669341</v>
      </c>
      <c r="FC256">
        <v>8.4307398369609765E-2</v>
      </c>
      <c r="FD256">
        <v>0.65862482581391335</v>
      </c>
      <c r="FE256">
        <v>0.27678247301026332</v>
      </c>
      <c r="FF256">
        <v>0.49407619065801489</v>
      </c>
      <c r="FG256">
        <v>0.55433324644921478</v>
      </c>
      <c r="FH256">
        <v>0.1023767730166916</v>
      </c>
      <c r="FI256">
        <v>0.38340588881461679</v>
      </c>
      <c r="FJ256">
        <v>9.4965418853206529E-2</v>
      </c>
      <c r="FK256">
        <v>0.36688081289596491</v>
      </c>
      <c r="FL256">
        <v>0.27384538566398259</v>
      </c>
      <c r="FM256">
        <v>0.60443599897269806</v>
      </c>
      <c r="FN256">
        <v>0.53264183089489303</v>
      </c>
      <c r="FO256">
        <v>0.29571206224286861</v>
      </c>
      <c r="FP256">
        <v>0.2236722472743129</v>
      </c>
      <c r="FQ256">
        <v>0.39352901317409011</v>
      </c>
      <c r="FR256">
        <v>0.56440980660192941</v>
      </c>
      <c r="FS256">
        <v>0.2015756326861434</v>
      </c>
      <c r="FT256">
        <v>0.36313344290347471</v>
      </c>
      <c r="FU256">
        <v>0.35801797539793179</v>
      </c>
      <c r="FV256">
        <v>0.1377196739574009</v>
      </c>
      <c r="FW256">
        <v>0.200213373536511</v>
      </c>
      <c r="FX256">
        <v>0.45366786805786569</v>
      </c>
      <c r="FY256">
        <v>0.3220961691588744</v>
      </c>
      <c r="FZ256">
        <v>0.26622065953404578</v>
      </c>
      <c r="GA256">
        <v>0.39854838124355729</v>
      </c>
      <c r="GB256">
        <v>0.15386513755166481</v>
      </c>
      <c r="GC256">
        <v>0.34084707801673297</v>
      </c>
      <c r="GD256">
        <v>0.20409283282305221</v>
      </c>
      <c r="GE256">
        <v>0.43307776060855779</v>
      </c>
      <c r="GF256">
        <v>0.40556173522437639</v>
      </c>
      <c r="GG256">
        <v>0.38068246379482767</v>
      </c>
      <c r="GH256">
        <v>9.4294278922030683E-2</v>
      </c>
      <c r="GI256">
        <v>0.45772707048457412</v>
      </c>
      <c r="GJ256">
        <v>0.39439166037368728</v>
      </c>
      <c r="GK256">
        <v>0.1363563421411067</v>
      </c>
      <c r="GL256">
        <v>0.21191898190534439</v>
      </c>
      <c r="GM256">
        <v>0.26203766387071292</v>
      </c>
      <c r="GN256">
        <v>0.33383198457557772</v>
      </c>
      <c r="GO256">
        <v>0.1263623748511884</v>
      </c>
      <c r="GP256">
        <v>0.41026040575488981</v>
      </c>
      <c r="GQ256">
        <v>7.0936534923047842E-2</v>
      </c>
      <c r="GR256">
        <v>0.44067519800500132</v>
      </c>
      <c r="GS256">
        <v>0.40808279772078959</v>
      </c>
      <c r="GT256">
        <v>0.282156419439335</v>
      </c>
      <c r="GU256">
        <v>0.34809346375748601</v>
      </c>
      <c r="GV256">
        <v>5.3814390440772811E-2</v>
      </c>
      <c r="GW256">
        <v>0.3426357656652928</v>
      </c>
      <c r="GX256">
        <v>0.17416321286372291</v>
      </c>
      <c r="GY256">
        <v>0.40550841296217011</v>
      </c>
      <c r="GZ256">
        <v>0.1088649711790254</v>
      </c>
      <c r="HA256">
        <v>0.37489211725388222</v>
      </c>
      <c r="HB256">
        <v>0.31450117662178573</v>
      </c>
      <c r="HC256">
        <v>0.29426715704196499</v>
      </c>
      <c r="HD256">
        <v>0.17325510382237899</v>
      </c>
      <c r="HE256">
        <v>0.47062170082156479</v>
      </c>
      <c r="HF256">
        <v>0.75711537238299931</v>
      </c>
      <c r="HG256">
        <v>0.33799842494936522</v>
      </c>
      <c r="HH256">
        <v>0.23647717062032431</v>
      </c>
      <c r="HI256">
        <v>7.6201214106672299E-3</v>
      </c>
      <c r="HJ256">
        <v>0.17673848933044969</v>
      </c>
      <c r="HK256">
        <v>0.3612730861382365</v>
      </c>
      <c r="HL256">
        <v>0.23188993552080739</v>
      </c>
      <c r="HM256">
        <v>0.17684961481193501</v>
      </c>
      <c r="HN256">
        <v>0.26188947968361243</v>
      </c>
      <c r="HO256">
        <v>0.22422698113396231</v>
      </c>
      <c r="HP256">
        <v>0.1791513388749289</v>
      </c>
      <c r="HQ256">
        <v>0.39176186414951669</v>
      </c>
      <c r="HR256">
        <v>0.4224587952935342</v>
      </c>
      <c r="HS256">
        <v>0.43921396750214459</v>
      </c>
      <c r="HT256">
        <v>0.21991322029704599</v>
      </c>
      <c r="HU256">
        <v>0.1203642685881252</v>
      </c>
      <c r="HV256">
        <v>0.1853180770545311</v>
      </c>
      <c r="HW256">
        <v>0.1955918769500927</v>
      </c>
      <c r="HX256">
        <v>0.36961958571713982</v>
      </c>
      <c r="HY256">
        <v>0.1561090315419579</v>
      </c>
      <c r="HZ256">
        <v>0.42396928108764409</v>
      </c>
      <c r="IA256">
        <v>0.27575561641508672</v>
      </c>
      <c r="IB256">
        <v>0.41803150061247701</v>
      </c>
      <c r="IC256">
        <v>0.3681156491076078</v>
      </c>
      <c r="ID256">
        <v>0.32481335519073529</v>
      </c>
      <c r="IE256">
        <v>0.39410885290381759</v>
      </c>
      <c r="IF256">
        <v>0.14759206247656889</v>
      </c>
      <c r="IG256">
        <v>0.25459042171838192</v>
      </c>
      <c r="IH256">
        <v>0.4802447409285614</v>
      </c>
      <c r="II256">
        <v>0.19408414367598761</v>
      </c>
      <c r="IJ256">
        <v>0.2417001340260618</v>
      </c>
      <c r="IK256">
        <v>0.43144036837283362</v>
      </c>
      <c r="IL256">
        <v>6.9357059144772193E-2</v>
      </c>
      <c r="IM256">
        <v>0.59506141558822701</v>
      </c>
      <c r="IN256">
        <v>0.23147889500023699</v>
      </c>
      <c r="IO256">
        <v>0.33716625338994899</v>
      </c>
      <c r="IP256">
        <v>0.30284427772109479</v>
      </c>
      <c r="IQ256">
        <v>0.42916445693224697</v>
      </c>
      <c r="IR256">
        <v>0.41626225764203012</v>
      </c>
      <c r="IS256">
        <v>0.48573144128986762</v>
      </c>
      <c r="IT256">
        <v>0.44765264533115579</v>
      </c>
      <c r="IU256">
        <v>0.10593860647152439</v>
      </c>
      <c r="IV256">
        <v>0.52621101320010333</v>
      </c>
      <c r="IW256">
        <v>0.50099281466524292</v>
      </c>
      <c r="IX256">
        <v>0.33458768471024791</v>
      </c>
      <c r="IY256">
        <v>0.49577457769055661</v>
      </c>
      <c r="IZ256">
        <v>0.41360796743146011</v>
      </c>
      <c r="JA256">
        <v>0.37001500737406851</v>
      </c>
      <c r="JB256">
        <v>0.44260151022334271</v>
      </c>
      <c r="JC256">
        <v>0.36817767823087139</v>
      </c>
      <c r="JD256">
        <v>0.19929105362528229</v>
      </c>
      <c r="JE256">
        <v>0.33535457075837011</v>
      </c>
      <c r="JF256">
        <v>0.2472876148914846</v>
      </c>
      <c r="JG256">
        <v>0.39701932231152498</v>
      </c>
      <c r="JH256">
        <v>0.1576456683043726</v>
      </c>
      <c r="JI256">
        <v>0.33420122345746839</v>
      </c>
      <c r="JJ256">
        <v>0.44713606482176932</v>
      </c>
      <c r="JK256">
        <v>0.25397452907415841</v>
      </c>
      <c r="JL256">
        <v>0.18138917254553619</v>
      </c>
      <c r="JM256">
        <v>4.1742365819085282E-2</v>
      </c>
      <c r="JN256">
        <v>0.59999370726433754</v>
      </c>
      <c r="JO256">
        <v>0.32921318806626348</v>
      </c>
      <c r="JP256">
        <v>0.2012747438252229</v>
      </c>
      <c r="JQ256">
        <v>0.29473978308689203</v>
      </c>
      <c r="JR256">
        <v>8.8430084886793311E-2</v>
      </c>
      <c r="JS256">
        <v>0.25033105116348092</v>
      </c>
      <c r="JT256">
        <v>0.2452174529342471</v>
      </c>
      <c r="JU256">
        <v>0.19619736904787841</v>
      </c>
      <c r="JV256">
        <v>0.18458115356185761</v>
      </c>
      <c r="JW256">
        <v>0.43397102514570129</v>
      </c>
      <c r="JX256">
        <v>0.1193961766441046</v>
      </c>
      <c r="JY256">
        <v>0.26634777348036581</v>
      </c>
      <c r="JZ256">
        <v>9.9827382150397687E-2</v>
      </c>
      <c r="KA256">
        <v>0.44464759513305702</v>
      </c>
      <c r="KB256">
        <v>0.67022289934657397</v>
      </c>
      <c r="KC256">
        <v>0.1026780464110378</v>
      </c>
      <c r="KD256">
        <v>0.2482361282237453</v>
      </c>
      <c r="KE256">
        <v>0.21369137925231249</v>
      </c>
      <c r="KF256">
        <v>0.12566582938885831</v>
      </c>
      <c r="KG256">
        <v>0.26978946455052899</v>
      </c>
      <c r="KH256">
        <v>0.14869470159667161</v>
      </c>
      <c r="KI256">
        <v>0.27808367219314439</v>
      </c>
      <c r="KJ256">
        <v>0.19063052134233799</v>
      </c>
      <c r="KK256">
        <v>0.15284887145961401</v>
      </c>
      <c r="KL256">
        <f>MATCH(A256,'[1]BASC2_BRIEF_6yr_DEMOS_ScanInfo '!$H:$H,0)</f>
        <v>999</v>
      </c>
      <c r="KM256">
        <f>INDEX('[1]BASC2_BRIEF_6yr_DEMOS_ScanInfo '!$L:$L,KL256)</f>
        <v>2</v>
      </c>
      <c r="KN256">
        <f t="shared" si="18"/>
        <v>1</v>
      </c>
      <c r="KO256">
        <f>INDEX('[1]BASC2_BRIEF_6yr_DEMOS_ScanInfo '!$O:$O,KL256)</f>
        <v>34</v>
      </c>
      <c r="KP256">
        <f t="shared" si="19"/>
        <v>0.33333333333333331</v>
      </c>
      <c r="KQ256" t="e">
        <f>MATCH(A256,[2]SelectedColumns!$A:$A,0)</f>
        <v>#N/A</v>
      </c>
      <c r="KR256" t="e">
        <f>INDEX([2]SelectedColumns!$R:$R,KQ256)</f>
        <v>#N/A</v>
      </c>
      <c r="KS256" t="e">
        <f>INDEX([2]SelectedColumns!$J:$J,KQ256)</f>
        <v>#N/A</v>
      </c>
      <c r="KT256" t="e">
        <f t="shared" si="20"/>
        <v>#N/A</v>
      </c>
      <c r="KU256" t="e">
        <f t="shared" si="21"/>
        <v>#N/A</v>
      </c>
      <c r="KV256" t="e">
        <f t="shared" si="22"/>
        <v>#N/A</v>
      </c>
      <c r="KW256" t="e">
        <f t="shared" si="23"/>
        <v>#N/A</v>
      </c>
    </row>
    <row r="257" spans="1:309" x14ac:dyDescent="0.35">
      <c r="A257" t="s">
        <v>257</v>
      </c>
      <c r="B257">
        <v>-6.8568940761720265E-2</v>
      </c>
      <c r="C257">
        <v>0.24240866558397789</v>
      </c>
      <c r="D257">
        <v>0.17735541043985231</v>
      </c>
      <c r="E257">
        <v>0.2199605244278888</v>
      </c>
      <c r="F257">
        <v>-0.25843167896094238</v>
      </c>
      <c r="G257">
        <v>0.1759972741165042</v>
      </c>
      <c r="H257">
        <v>0.21042634034435651</v>
      </c>
      <c r="I257">
        <v>0.15367500574286511</v>
      </c>
      <c r="J257">
        <v>0.51094267786412706</v>
      </c>
      <c r="K257">
        <v>-8.9541324947353118E-2</v>
      </c>
      <c r="L257">
        <v>9.7101346384304232E-2</v>
      </c>
      <c r="M257">
        <v>0.25494227405032821</v>
      </c>
      <c r="N257">
        <v>0.24896352975566891</v>
      </c>
      <c r="O257">
        <v>0.33800612535795538</v>
      </c>
      <c r="P257">
        <v>-0.1218203900644745</v>
      </c>
      <c r="Q257">
        <v>-0.11643077066594951</v>
      </c>
      <c r="R257">
        <v>0.29879515496481829</v>
      </c>
      <c r="S257">
        <v>6.647545358990703E-2</v>
      </c>
      <c r="T257">
        <v>0.14376097287561429</v>
      </c>
      <c r="U257">
        <v>0.25146578178783208</v>
      </c>
      <c r="V257">
        <v>-2.8751497813095609E-2</v>
      </c>
      <c r="W257">
        <v>1.6135343419877209E-2</v>
      </c>
      <c r="X257">
        <v>0.32394485791040961</v>
      </c>
      <c r="Y257">
        <v>0.22005637629424621</v>
      </c>
      <c r="Z257">
        <v>0.13753006075942539</v>
      </c>
      <c r="AA257">
        <v>1.346069897696656E-2</v>
      </c>
      <c r="AB257">
        <v>0.11941817212913521</v>
      </c>
      <c r="AC257">
        <v>-1.2702206725564659E-2</v>
      </c>
      <c r="AD257">
        <v>8.6061761052069752E-3</v>
      </c>
      <c r="AE257">
        <v>-0.12407492642987571</v>
      </c>
      <c r="AF257">
        <v>0.31173816532715648</v>
      </c>
      <c r="AG257">
        <v>0.37635109438308489</v>
      </c>
      <c r="AH257">
        <v>0.25747940499943439</v>
      </c>
      <c r="AI257">
        <v>0.13504917132754571</v>
      </c>
      <c r="AJ257">
        <v>0.1099599795155575</v>
      </c>
      <c r="AK257">
        <v>0.1275305417324768</v>
      </c>
      <c r="AL257">
        <v>-3.4784837388300849E-2</v>
      </c>
      <c r="AM257">
        <v>0.11011564636717661</v>
      </c>
      <c r="AN257">
        <v>2.8712288576315359E-2</v>
      </c>
      <c r="AO257">
        <v>-6.0714179544540503E-2</v>
      </c>
      <c r="AP257">
        <v>9.3113213998688993E-2</v>
      </c>
      <c r="AQ257">
        <v>0.16247687522702539</v>
      </c>
      <c r="AR257">
        <v>0.55964295239323236</v>
      </c>
      <c r="AS257">
        <v>-0.20334497990446729</v>
      </c>
      <c r="AT257">
        <v>-0.10235233749607089</v>
      </c>
      <c r="AU257">
        <v>-7.6255590760589298E-2</v>
      </c>
      <c r="AV257">
        <v>0.1859191761693724</v>
      </c>
      <c r="AW257">
        <v>0.1094695880807435</v>
      </c>
      <c r="AX257">
        <v>-0.1090301590671177</v>
      </c>
      <c r="AY257">
        <v>-0.11555605649042119</v>
      </c>
      <c r="AZ257">
        <v>0.1254568402257277</v>
      </c>
      <c r="BA257">
        <v>-0.1048316071219271</v>
      </c>
      <c r="BB257">
        <v>-0.13427755666979019</v>
      </c>
      <c r="BC257">
        <v>-6.2801334128879116E-3</v>
      </c>
      <c r="BD257">
        <v>-2.9579644986610591E-2</v>
      </c>
      <c r="BE257">
        <v>-0.23937544547648229</v>
      </c>
      <c r="BF257">
        <v>5.0022733619732529E-2</v>
      </c>
      <c r="BG257">
        <v>9.003261970153198E-2</v>
      </c>
      <c r="BH257">
        <v>-9.0228402396134166E-3</v>
      </c>
      <c r="BI257">
        <v>4.0007483152590277E-2</v>
      </c>
      <c r="BJ257">
        <v>1.8828515854636629E-2</v>
      </c>
      <c r="BK257">
        <v>-6.0190209924468663E-2</v>
      </c>
      <c r="BL257">
        <v>0.35325530743354022</v>
      </c>
      <c r="BM257">
        <v>0.18925661247256481</v>
      </c>
      <c r="BN257">
        <v>-9.6439954100909997E-2</v>
      </c>
      <c r="BO257">
        <v>0.45338465222224578</v>
      </c>
      <c r="BP257">
        <v>-7.5993176794338702E-2</v>
      </c>
      <c r="BQ257">
        <v>-0.36506823484068279</v>
      </c>
      <c r="BR257">
        <v>3.1935656109148169E-2</v>
      </c>
      <c r="BS257">
        <v>0.35794009287390249</v>
      </c>
      <c r="BT257">
        <v>-0.2788472197705496</v>
      </c>
      <c r="BU257">
        <v>0.38089026746969229</v>
      </c>
      <c r="BV257">
        <v>-0.1244339597676869</v>
      </c>
      <c r="BW257">
        <v>0.13327405924825619</v>
      </c>
      <c r="BX257">
        <v>-0.18777149855816239</v>
      </c>
      <c r="BY257">
        <v>0.12775461561696949</v>
      </c>
      <c r="BZ257">
        <v>2.8259684154908871E-2</v>
      </c>
      <c r="CA257">
        <v>-1.0658446481686569E-2</v>
      </c>
      <c r="CB257">
        <v>-0.13820409102232101</v>
      </c>
      <c r="CC257">
        <v>0.23164806682056399</v>
      </c>
      <c r="CD257">
        <v>-0.1080978642310524</v>
      </c>
      <c r="CE257">
        <v>-7.9775411974145172E-2</v>
      </c>
      <c r="CF257">
        <v>5.1298112323431073E-2</v>
      </c>
      <c r="CG257">
        <v>-1.07314782708563E-2</v>
      </c>
      <c r="CH257">
        <v>3.643686078945918E-2</v>
      </c>
      <c r="CI257">
        <v>-9.3904843682788064E-2</v>
      </c>
      <c r="CJ257">
        <v>0.18706607726614169</v>
      </c>
      <c r="CK257">
        <v>0.11409108989768189</v>
      </c>
      <c r="CL257">
        <v>-0.18276635038039621</v>
      </c>
      <c r="CM257">
        <v>-0.139463259811373</v>
      </c>
      <c r="CN257">
        <v>0.32273476132497608</v>
      </c>
      <c r="CO257">
        <v>0.29227122989536292</v>
      </c>
      <c r="CP257">
        <v>0.14353750361347251</v>
      </c>
      <c r="CQ257">
        <v>9.9178231238175041E-2</v>
      </c>
      <c r="CR257">
        <v>0.20846952701574639</v>
      </c>
      <c r="CS257">
        <v>-4.7044708363553012E-2</v>
      </c>
      <c r="CT257">
        <v>0.1069468574608505</v>
      </c>
      <c r="CU257">
        <v>5.7643954186916042E-2</v>
      </c>
      <c r="CV257">
        <v>5.495147371937148E-2</v>
      </c>
      <c r="CW257">
        <v>-3.1582830238306332E-2</v>
      </c>
      <c r="CX257">
        <v>3.1456683628862558E-2</v>
      </c>
      <c r="CY257">
        <v>2.061747949078474E-2</v>
      </c>
      <c r="CZ257">
        <v>-6.5897472892580522E-2</v>
      </c>
      <c r="DA257">
        <v>-9.2453719926505418E-2</v>
      </c>
      <c r="DB257">
        <v>0.42757225290815098</v>
      </c>
      <c r="DC257">
        <v>0.62066416520409984</v>
      </c>
      <c r="DD257">
        <v>0.31926479447625311</v>
      </c>
      <c r="DE257">
        <v>2.9984081006785509E-2</v>
      </c>
      <c r="DF257">
        <v>0.13048588270446501</v>
      </c>
      <c r="DG257">
        <v>0.15231572786281161</v>
      </c>
      <c r="DH257">
        <v>-2.135459098964199E-2</v>
      </c>
      <c r="DI257">
        <v>3.1536382655370732E-2</v>
      </c>
      <c r="DJ257">
        <v>-0.11518946734505239</v>
      </c>
      <c r="DK257">
        <v>-0.1412831113603448</v>
      </c>
      <c r="DL257">
        <v>0.13558561905108529</v>
      </c>
      <c r="DM257">
        <v>0.20801771153100329</v>
      </c>
      <c r="DN257">
        <v>0.31448781298225192</v>
      </c>
      <c r="DO257">
        <v>-0.25717725140083919</v>
      </c>
      <c r="DP257">
        <v>-0.1074173497873943</v>
      </c>
      <c r="DQ257">
        <v>-0.1025364853507835</v>
      </c>
      <c r="DR257">
        <v>-1.175290293602615E-2</v>
      </c>
      <c r="DS257">
        <v>0.23652496739661591</v>
      </c>
      <c r="DT257">
        <v>-2.9586567167931399E-2</v>
      </c>
      <c r="DU257">
        <v>-0.10128719132342349</v>
      </c>
      <c r="DV257">
        <v>0.105322049341007</v>
      </c>
      <c r="DW257">
        <v>-4.7722929324497398E-2</v>
      </c>
      <c r="DX257">
        <v>-0.20815795845451879</v>
      </c>
      <c r="DY257">
        <v>-0.1150541886426488</v>
      </c>
      <c r="DZ257">
        <v>7.070068960148157E-2</v>
      </c>
      <c r="EA257">
        <v>-0.15788922832058591</v>
      </c>
      <c r="EB257">
        <v>0.11909364602160739</v>
      </c>
      <c r="EC257">
        <v>-5.9751776445556633E-2</v>
      </c>
      <c r="ED257">
        <v>-0.11620853848591189</v>
      </c>
      <c r="EE257">
        <v>7.5571654938684452E-2</v>
      </c>
      <c r="EF257">
        <v>-0.1531227525223684</v>
      </c>
      <c r="EG257">
        <v>-0.18430852249264171</v>
      </c>
      <c r="EH257">
        <v>0.18964874967241649</v>
      </c>
      <c r="EI257">
        <v>-0.19090497561575129</v>
      </c>
      <c r="EJ257">
        <v>-2.5893361509442551E-2</v>
      </c>
      <c r="EK257">
        <v>0.17349763386130809</v>
      </c>
      <c r="EL257">
        <v>-0.13113391455217749</v>
      </c>
      <c r="EM257">
        <v>-1.9086597479693209E-2</v>
      </c>
      <c r="EN257">
        <v>0.17912252718026719</v>
      </c>
      <c r="EO257">
        <v>0.64561443223044934</v>
      </c>
      <c r="EP257">
        <v>-0.28534816857483819</v>
      </c>
      <c r="EQ257">
        <v>-3.4696024713131157E-2</v>
      </c>
      <c r="ER257">
        <v>-0.3193708118646672</v>
      </c>
      <c r="ES257">
        <v>5.4582109966889718E-2</v>
      </c>
      <c r="ET257">
        <v>0.31866747511452093</v>
      </c>
      <c r="EU257">
        <v>0.28728759542054211</v>
      </c>
      <c r="EV257">
        <v>0.38245253906618393</v>
      </c>
      <c r="EW257">
        <v>0.42506257570160488</v>
      </c>
      <c r="EX257">
        <v>0.193528932352102</v>
      </c>
      <c r="EY257">
        <v>6.3605848827338718E-2</v>
      </c>
      <c r="EZ257">
        <v>0.2570419834905564</v>
      </c>
      <c r="FA257">
        <v>0.45827003775420411</v>
      </c>
      <c r="FB257">
        <v>0.17425533891018499</v>
      </c>
      <c r="FC257">
        <v>0.12028460000587669</v>
      </c>
      <c r="FD257">
        <v>0.37216850934956841</v>
      </c>
      <c r="FE257">
        <v>0.2127952462675706</v>
      </c>
      <c r="FF257">
        <v>0.29943341554920538</v>
      </c>
      <c r="FG257">
        <v>0.29184584171161149</v>
      </c>
      <c r="FH257">
        <v>0.31556296117536647</v>
      </c>
      <c r="FI257">
        <v>0.46420102086322629</v>
      </c>
      <c r="FJ257">
        <v>0.19966960528905889</v>
      </c>
      <c r="FK257">
        <v>0.2110228049986731</v>
      </c>
      <c r="FL257">
        <v>0.27705830772107409</v>
      </c>
      <c r="FM257">
        <v>0.21884883911013811</v>
      </c>
      <c r="FN257">
        <v>0.27784808377093551</v>
      </c>
      <c r="FO257">
        <v>0.47888917129999953</v>
      </c>
      <c r="FP257">
        <v>0.47552283740305412</v>
      </c>
      <c r="FQ257">
        <v>0.38793319494144451</v>
      </c>
      <c r="FR257">
        <v>0.41309332284097577</v>
      </c>
      <c r="FS257">
        <v>0.29429007723168987</v>
      </c>
      <c r="FT257">
        <v>0.33880336294735441</v>
      </c>
      <c r="FU257">
        <v>0.28509913418880162</v>
      </c>
      <c r="FV257">
        <v>0.14074342507911169</v>
      </c>
      <c r="FW257">
        <v>0.19153456574835079</v>
      </c>
      <c r="FX257">
        <v>0.40240349002873183</v>
      </c>
      <c r="FY257">
        <v>0.1807592673840292</v>
      </c>
      <c r="FZ257">
        <v>0.72414474880537671</v>
      </c>
      <c r="GA257">
        <v>0.29447981628979952</v>
      </c>
      <c r="GB257">
        <v>0.1097536449098046</v>
      </c>
      <c r="GC257">
        <v>0.26777073822357261</v>
      </c>
      <c r="GD257">
        <v>0.1144951003403217</v>
      </c>
      <c r="GE257">
        <v>0.1690517301963986</v>
      </c>
      <c r="GF257">
        <v>0.25932610645522342</v>
      </c>
      <c r="GG257">
        <v>0.26226217786977007</v>
      </c>
      <c r="GH257">
        <v>0.26269794044371281</v>
      </c>
      <c r="GI257">
        <v>0.39565218729937168</v>
      </c>
      <c r="GJ257">
        <v>0.15891620793306591</v>
      </c>
      <c r="GK257">
        <v>0.1273261202189313</v>
      </c>
      <c r="GL257">
        <v>0.1607938854494845</v>
      </c>
      <c r="GM257">
        <v>0.23117997300370699</v>
      </c>
      <c r="GN257">
        <v>0.30919220082578192</v>
      </c>
      <c r="GO257">
        <v>0.36669183971559649</v>
      </c>
      <c r="GP257">
        <v>0.45912689281450869</v>
      </c>
      <c r="GQ257">
        <v>0.16960305237420109</v>
      </c>
      <c r="GR257">
        <v>0.2227619361341405</v>
      </c>
      <c r="GS257">
        <v>0.22390625984831861</v>
      </c>
      <c r="GT257">
        <v>0.29395555195437451</v>
      </c>
      <c r="GU257">
        <v>0.38701722806513572</v>
      </c>
      <c r="GV257">
        <v>0.1138386944486272</v>
      </c>
      <c r="GW257">
        <v>0.21739079594290159</v>
      </c>
      <c r="GX257">
        <v>0.3175240915048706</v>
      </c>
      <c r="GY257">
        <v>0.18890912462579551</v>
      </c>
      <c r="GZ257">
        <v>0.14698466077675171</v>
      </c>
      <c r="HA257">
        <v>0.27236039530545392</v>
      </c>
      <c r="HB257">
        <v>0.27857017470278322</v>
      </c>
      <c r="HC257">
        <v>6.0849982279680102E-2</v>
      </c>
      <c r="HD257">
        <v>0.21677346758071989</v>
      </c>
      <c r="HE257">
        <v>0.12665808303371581</v>
      </c>
      <c r="HF257">
        <v>0.34160175811623061</v>
      </c>
      <c r="HG257">
        <v>0.10365297214576789</v>
      </c>
      <c r="HH257">
        <v>0.17367059577730129</v>
      </c>
      <c r="HI257">
        <v>1.787360492419565E-3</v>
      </c>
      <c r="HJ257">
        <v>0.26774930194949648</v>
      </c>
      <c r="HK257">
        <v>0.32072264220642771</v>
      </c>
      <c r="HL257">
        <v>0.2458180278893197</v>
      </c>
      <c r="HM257">
        <v>6.7802880530231729E-2</v>
      </c>
      <c r="HN257">
        <v>0.13496106344684361</v>
      </c>
      <c r="HO257">
        <v>0.34352568585509807</v>
      </c>
      <c r="HP257">
        <v>0.2085092560962884</v>
      </c>
      <c r="HQ257">
        <v>0.11785670945775879</v>
      </c>
      <c r="HR257">
        <v>0.40220407995202578</v>
      </c>
      <c r="HS257">
        <v>0.32986295237565583</v>
      </c>
      <c r="HT257">
        <v>0.29450883976699171</v>
      </c>
      <c r="HU257">
        <v>0.1018346546828862</v>
      </c>
      <c r="HV257">
        <v>0.1997784335659499</v>
      </c>
      <c r="HW257">
        <v>0.36993698796710661</v>
      </c>
      <c r="HX257">
        <v>0.32513579583595797</v>
      </c>
      <c r="HY257">
        <v>0.14607812110517779</v>
      </c>
      <c r="HZ257">
        <v>0.34937780301901877</v>
      </c>
      <c r="IA257">
        <v>0.25771262120923671</v>
      </c>
      <c r="IB257">
        <v>0.30997324376837437</v>
      </c>
      <c r="IC257">
        <v>0.36758344395611442</v>
      </c>
      <c r="ID257">
        <v>0.23076202519349381</v>
      </c>
      <c r="IE257">
        <v>0.31771709074640592</v>
      </c>
      <c r="IF257">
        <v>0.27670252231068321</v>
      </c>
      <c r="IG257">
        <v>0.17651013023883791</v>
      </c>
      <c r="IH257">
        <v>0.33126427528499869</v>
      </c>
      <c r="II257">
        <v>0.26939287813852708</v>
      </c>
      <c r="IJ257">
        <v>0.23063335969033111</v>
      </c>
      <c r="IK257">
        <v>0.38505588220289633</v>
      </c>
      <c r="IL257">
        <v>0.3522056924068887</v>
      </c>
      <c r="IM257">
        <v>0.52855601013782438</v>
      </c>
      <c r="IN257">
        <v>7.8843462836398037E-2</v>
      </c>
      <c r="IO257">
        <v>0.3127168517169196</v>
      </c>
      <c r="IP257">
        <v>0.39424617367003922</v>
      </c>
      <c r="IQ257">
        <v>0.32503603827425731</v>
      </c>
      <c r="IR257">
        <v>0.37498550109416368</v>
      </c>
      <c r="IS257">
        <v>0.33884162331205459</v>
      </c>
      <c r="IT257">
        <v>0.2376628786122745</v>
      </c>
      <c r="IU257">
        <v>7.318480887091755E-2</v>
      </c>
      <c r="IV257">
        <v>0.40613401154771411</v>
      </c>
      <c r="IW257">
        <v>0.2176607595413024</v>
      </c>
      <c r="IX257">
        <v>0.41540246871183728</v>
      </c>
      <c r="IY257">
        <v>0.34148630657723622</v>
      </c>
      <c r="IZ257">
        <v>0.1489832712703183</v>
      </c>
      <c r="JA257">
        <v>0.31201618759590449</v>
      </c>
      <c r="JB257">
        <v>0.1636129465670875</v>
      </c>
      <c r="JC257">
        <v>7.7807728610038429E-2</v>
      </c>
      <c r="JD257">
        <v>0.2171023607814174</v>
      </c>
      <c r="JE257">
        <v>0.35278597850593468</v>
      </c>
      <c r="JF257">
        <v>0.51731335189214955</v>
      </c>
      <c r="JG257">
        <v>0.16217074335425119</v>
      </c>
      <c r="JH257">
        <v>9.3548671733949706E-2</v>
      </c>
      <c r="JI257">
        <v>0.2381099944891624</v>
      </c>
      <c r="JJ257">
        <v>0.33998047575292167</v>
      </c>
      <c r="JK257">
        <v>0.16399414788063671</v>
      </c>
      <c r="JL257">
        <v>0.10498476880927179</v>
      </c>
      <c r="JM257">
        <v>0.1334960453300954</v>
      </c>
      <c r="JN257">
        <v>5.3148170027337092E-2</v>
      </c>
      <c r="JO257">
        <v>0.33598862135313168</v>
      </c>
      <c r="JP257">
        <v>0.1090242217606444</v>
      </c>
      <c r="JQ257">
        <v>0.19768623133113639</v>
      </c>
      <c r="JR257">
        <v>4.4301903065236958E-2</v>
      </c>
      <c r="JS257">
        <v>0.29679171815139621</v>
      </c>
      <c r="JT257">
        <v>0.16286707218136079</v>
      </c>
      <c r="JU257">
        <v>0.37534063755628427</v>
      </c>
      <c r="JV257">
        <v>2.606212011054616E-2</v>
      </c>
      <c r="JW257">
        <v>0.16508242429782241</v>
      </c>
      <c r="JX257">
        <v>0.23509458037028269</v>
      </c>
      <c r="JY257">
        <v>0.28840432455630649</v>
      </c>
      <c r="JZ257">
        <v>0.1626716844924429</v>
      </c>
      <c r="KA257">
        <v>0.20897509273007511</v>
      </c>
      <c r="KB257">
        <v>0.28591813403356542</v>
      </c>
      <c r="KC257">
        <v>0.31943630829861608</v>
      </c>
      <c r="KD257">
        <v>0.16026308133490461</v>
      </c>
      <c r="KE257">
        <v>0.34862833215879191</v>
      </c>
      <c r="KF257">
        <v>0.2522984587197199</v>
      </c>
      <c r="KG257">
        <v>6.8391536592946722E-2</v>
      </c>
      <c r="KH257">
        <v>0.25889066630998442</v>
      </c>
      <c r="KI257">
        <v>3.1440188017147368E-2</v>
      </c>
      <c r="KJ257">
        <v>0.24782440069073661</v>
      </c>
      <c r="KK257">
        <v>0.2276676999436637</v>
      </c>
      <c r="KL257">
        <f>MATCH(A257,'[1]BASC2_BRIEF_6yr_DEMOS_ScanInfo '!$H:$H,0)</f>
        <v>1000</v>
      </c>
      <c r="KM257">
        <f>INDEX('[1]BASC2_BRIEF_6yr_DEMOS_ScanInfo '!$L:$L,KL257)</f>
        <v>2</v>
      </c>
      <c r="KN257">
        <f t="shared" si="18"/>
        <v>1</v>
      </c>
      <c r="KO257">
        <f>INDEX('[1]BASC2_BRIEF_6yr_DEMOS_ScanInfo '!$O:$O,KL257)</f>
        <v>32</v>
      </c>
      <c r="KP257">
        <f t="shared" si="19"/>
        <v>0.16666666666666666</v>
      </c>
      <c r="KQ257" t="e">
        <f>MATCH(A257,[2]SelectedColumns!$A:$A,0)</f>
        <v>#N/A</v>
      </c>
      <c r="KR257" t="e">
        <f>INDEX([2]SelectedColumns!$R:$R,KQ257)</f>
        <v>#N/A</v>
      </c>
      <c r="KS257" t="e">
        <f>INDEX([2]SelectedColumns!$J:$J,KQ257)</f>
        <v>#N/A</v>
      </c>
      <c r="KT257" t="e">
        <f t="shared" si="20"/>
        <v>#N/A</v>
      </c>
      <c r="KU257" t="e">
        <f t="shared" si="21"/>
        <v>#N/A</v>
      </c>
      <c r="KV257" t="e">
        <f t="shared" si="22"/>
        <v>#N/A</v>
      </c>
      <c r="KW257" t="e">
        <f t="shared" si="23"/>
        <v>#N/A</v>
      </c>
    </row>
    <row r="258" spans="1:309" x14ac:dyDescent="0.35">
      <c r="A258" t="s">
        <v>258</v>
      </c>
      <c r="B258">
        <v>-4.1218867480992571E-2</v>
      </c>
      <c r="C258">
        <v>9.6840791414407823E-2</v>
      </c>
      <c r="D258">
        <v>0.16801404945045181</v>
      </c>
      <c r="E258">
        <v>4.0729673615841122E-2</v>
      </c>
      <c r="F258">
        <v>-0.36233478302376337</v>
      </c>
      <c r="G258">
        <v>0.40681206628375122</v>
      </c>
      <c r="H258">
        <v>5.7844378051659102E-2</v>
      </c>
      <c r="I258">
        <v>-0.23492252069733069</v>
      </c>
      <c r="J258">
        <v>0.15237821700406279</v>
      </c>
      <c r="K258">
        <v>2.8012353999412151E-2</v>
      </c>
      <c r="L258">
        <v>7.1984433275163795E-2</v>
      </c>
      <c r="M258">
        <v>0.1528662155509268</v>
      </c>
      <c r="N258">
        <v>0.17071394432650069</v>
      </c>
      <c r="O258">
        <v>0.12690896529197859</v>
      </c>
      <c r="P258">
        <v>-0.20458822519176589</v>
      </c>
      <c r="Q258">
        <v>-0.18925056918355329</v>
      </c>
      <c r="R258">
        <v>0.54292868471350364</v>
      </c>
      <c r="S258">
        <v>0.48114192240880288</v>
      </c>
      <c r="T258">
        <v>0.1853904068390281</v>
      </c>
      <c r="U258">
        <v>0.1066547439156575</v>
      </c>
      <c r="V258">
        <v>-9.6149946917025719E-2</v>
      </c>
      <c r="W258">
        <v>7.3750428725264383E-2</v>
      </c>
      <c r="X258">
        <v>0.16102119754702021</v>
      </c>
      <c r="Y258">
        <v>0.20849895668885779</v>
      </c>
      <c r="Z258">
        <v>-9.4867375154304323E-2</v>
      </c>
      <c r="AA258">
        <v>1.076266215627086E-2</v>
      </c>
      <c r="AB258">
        <v>1.6757916774906349E-2</v>
      </c>
      <c r="AC258">
        <v>-6.1265292430884737E-2</v>
      </c>
      <c r="AD258">
        <v>-6.2806499135849236E-2</v>
      </c>
      <c r="AE258">
        <v>-0.20737358006335491</v>
      </c>
      <c r="AF258">
        <v>0.26202745571767938</v>
      </c>
      <c r="AG258">
        <v>0.45231130104995831</v>
      </c>
      <c r="AH258">
        <v>0.18592029298228871</v>
      </c>
      <c r="AI258">
        <v>8.2519887788936819E-2</v>
      </c>
      <c r="AJ258">
        <v>0.21419614009405971</v>
      </c>
      <c r="AK258">
        <v>0.11811976177616069</v>
      </c>
      <c r="AL258">
        <v>5.5958125919637343E-2</v>
      </c>
      <c r="AM258">
        <v>-6.451075735066425E-2</v>
      </c>
      <c r="AN258">
        <v>1.887279988663559E-2</v>
      </c>
      <c r="AO258">
        <v>-0.30201684551440522</v>
      </c>
      <c r="AP258">
        <v>0.1109475117248688</v>
      </c>
      <c r="AQ258">
        <v>0.18795706643172799</v>
      </c>
      <c r="AR258">
        <v>0.3032677162113403</v>
      </c>
      <c r="AS258">
        <v>-2.843594549365069E-2</v>
      </c>
      <c r="AT258">
        <v>-0.19321726035422301</v>
      </c>
      <c r="AU258">
        <v>-0.1106397291482752</v>
      </c>
      <c r="AV258">
        <v>0.25703720175137112</v>
      </c>
      <c r="AW258">
        <v>0.22423076503754771</v>
      </c>
      <c r="AX258">
        <v>4.7309044722384952E-2</v>
      </c>
      <c r="AY258">
        <v>-0.1150597584391566</v>
      </c>
      <c r="AZ258">
        <v>2.7681729818654469E-2</v>
      </c>
      <c r="BA258">
        <v>-0.15754631757636159</v>
      </c>
      <c r="BB258">
        <v>-7.2469431825041175E-2</v>
      </c>
      <c r="BC258">
        <v>-7.0808308866206593E-2</v>
      </c>
      <c r="BD258">
        <v>0.124953571692099</v>
      </c>
      <c r="BE258">
        <v>-0.2404411568253477</v>
      </c>
      <c r="BF258">
        <v>7.2965061395486641E-2</v>
      </c>
      <c r="BG258">
        <v>0.1231655900137731</v>
      </c>
      <c r="BH258">
        <v>-3.2841627135204887E-2</v>
      </c>
      <c r="BI258">
        <v>-6.0169770857862133E-2</v>
      </c>
      <c r="BJ258">
        <v>-0.14331927857440821</v>
      </c>
      <c r="BK258">
        <v>-0.1326322257554374</v>
      </c>
      <c r="BL258">
        <v>0.1184370889444647</v>
      </c>
      <c r="BM258">
        <v>0.2956080333246438</v>
      </c>
      <c r="BN258">
        <v>-0.1023376464633703</v>
      </c>
      <c r="BO258">
        <v>-3.1081303878868208E-2</v>
      </c>
      <c r="BP258">
        <v>-0.1502732840639163</v>
      </c>
      <c r="BQ258">
        <v>-0.17810557640736779</v>
      </c>
      <c r="BR258">
        <v>5.2367187173859797E-2</v>
      </c>
      <c r="BS258">
        <v>0.36780371691221331</v>
      </c>
      <c r="BT258">
        <v>-0.26654456934719861</v>
      </c>
      <c r="BU258">
        <v>7.3120792569936977E-2</v>
      </c>
      <c r="BV258">
        <v>-0.15558222117569251</v>
      </c>
      <c r="BW258">
        <v>0.15096772987603149</v>
      </c>
      <c r="BX258">
        <v>-0.1243503203781466</v>
      </c>
      <c r="BY258">
        <v>0.22144210885510529</v>
      </c>
      <c r="BZ258">
        <v>4.4912634979036858E-2</v>
      </c>
      <c r="CA258">
        <v>-0.14779287180252301</v>
      </c>
      <c r="CB258">
        <v>-0.23302317092167879</v>
      </c>
      <c r="CC258">
        <v>9.7290635732866226E-2</v>
      </c>
      <c r="CD258">
        <v>-3.2210375943810383E-2</v>
      </c>
      <c r="CE258">
        <v>-0.32258150891540321</v>
      </c>
      <c r="CF258">
        <v>6.798028430293801E-2</v>
      </c>
      <c r="CG258">
        <v>-7.2582893424603778E-2</v>
      </c>
      <c r="CH258">
        <v>4.2286721488834722E-2</v>
      </c>
      <c r="CI258">
        <v>-0.29666319804510871</v>
      </c>
      <c r="CJ258">
        <v>1.696476856432283E-2</v>
      </c>
      <c r="CK258">
        <v>-5.7671338028405073E-2</v>
      </c>
      <c r="CL258">
        <v>-0.11671194883601491</v>
      </c>
      <c r="CM258">
        <v>-0.1827922674263647</v>
      </c>
      <c r="CN258">
        <v>0.42780294529510809</v>
      </c>
      <c r="CO258">
        <v>0.48862059450305639</v>
      </c>
      <c r="CP258">
        <v>3.012656934593938E-2</v>
      </c>
      <c r="CQ258">
        <v>5.9596232237918427E-2</v>
      </c>
      <c r="CR258">
        <v>5.8908131492036109E-2</v>
      </c>
      <c r="CS258">
        <v>7.4265945165370884E-2</v>
      </c>
      <c r="CT258">
        <v>7.8702493883338942E-2</v>
      </c>
      <c r="CU258">
        <v>-2.1439193508972831E-2</v>
      </c>
      <c r="CV258">
        <v>0.16759887994937989</v>
      </c>
      <c r="CW258">
        <v>-5.8956857876757203E-2</v>
      </c>
      <c r="CX258">
        <v>1.436253689028266E-2</v>
      </c>
      <c r="CY258">
        <v>-1.6620792593949441E-2</v>
      </c>
      <c r="CZ258">
        <v>-2.6658944711999592E-2</v>
      </c>
      <c r="DA258">
        <v>-3.3885563441066857E-2</v>
      </c>
      <c r="DB258">
        <v>0.15972851743089311</v>
      </c>
      <c r="DC258">
        <v>0.34404498527757571</v>
      </c>
      <c r="DD258">
        <v>0.24932483519212861</v>
      </c>
      <c r="DE258">
        <v>-3.2680225719425422E-2</v>
      </c>
      <c r="DF258">
        <v>8.5628142896184478E-2</v>
      </c>
      <c r="DG258">
        <v>9.6483782696855869E-2</v>
      </c>
      <c r="DH258">
        <v>-0.1107998781189166</v>
      </c>
      <c r="DI258">
        <v>-0.1100477816180558</v>
      </c>
      <c r="DJ258">
        <v>-0.10656233072286669</v>
      </c>
      <c r="DK258">
        <v>-0.22533230156494041</v>
      </c>
      <c r="DL258">
        <v>0.13208678194696269</v>
      </c>
      <c r="DM258">
        <v>0.2677108702631994</v>
      </c>
      <c r="DN258">
        <v>0.24879340647557921</v>
      </c>
      <c r="DO258">
        <v>-0.1637718469358844</v>
      </c>
      <c r="DP258">
        <v>-0.1188629147654208</v>
      </c>
      <c r="DQ258">
        <v>-0.1105512253163721</v>
      </c>
      <c r="DR258">
        <v>0.79110710903960357</v>
      </c>
      <c r="DS258">
        <v>0.25544337800622041</v>
      </c>
      <c r="DT258">
        <v>6.9699947808082641E-2</v>
      </c>
      <c r="DU258">
        <v>-0.1025219939915651</v>
      </c>
      <c r="DV258">
        <v>0.1082739835674551</v>
      </c>
      <c r="DW258">
        <v>-0.147448933940276</v>
      </c>
      <c r="DX258">
        <v>-0.15431882483244941</v>
      </c>
      <c r="DY258">
        <v>-8.6898592260237439E-2</v>
      </c>
      <c r="DZ258">
        <v>3.3113175436820463E-2</v>
      </c>
      <c r="EA258">
        <v>-0.12576484766424209</v>
      </c>
      <c r="EB258">
        <v>-3.3452786700617798E-2</v>
      </c>
      <c r="EC258">
        <v>-0.1005338026907201</v>
      </c>
      <c r="ED258">
        <v>0.1286028924506</v>
      </c>
      <c r="EE258">
        <v>-9.2568245317540487E-2</v>
      </c>
      <c r="EF258">
        <v>-9.7343579792405377E-2</v>
      </c>
      <c r="EG258">
        <v>-0.15563576700675211</v>
      </c>
      <c r="EH258">
        <v>1.775470134232604E-2</v>
      </c>
      <c r="EI258">
        <v>-0.15269441429187269</v>
      </c>
      <c r="EJ258">
        <v>4.8606321414847109E-2</v>
      </c>
      <c r="EK258">
        <v>0.24954563199842461</v>
      </c>
      <c r="EL258">
        <v>-8.1326938314024932E-2</v>
      </c>
      <c r="EM258">
        <v>-2.2560550290858791E-2</v>
      </c>
      <c r="EN258">
        <v>0.1210708060177474</v>
      </c>
      <c r="EO258">
        <v>0.28960380106442901</v>
      </c>
      <c r="EP258">
        <v>-0.40001401951479482</v>
      </c>
      <c r="EQ258">
        <v>-3.6580249093127182E-2</v>
      </c>
      <c r="ER258">
        <v>-0.2329232578279781</v>
      </c>
      <c r="ES258">
        <v>0.23153858496466101</v>
      </c>
      <c r="ET258">
        <v>0.29771836949112718</v>
      </c>
      <c r="EU258">
        <v>0.43340807804490827</v>
      </c>
      <c r="EV258">
        <v>0.32820617972914262</v>
      </c>
      <c r="EW258">
        <v>0.17503784879648021</v>
      </c>
      <c r="EX258">
        <v>0.26913255115187829</v>
      </c>
      <c r="EY258">
        <v>0.1742809042984787</v>
      </c>
      <c r="EZ258">
        <v>0.56276795834764115</v>
      </c>
      <c r="FA258">
        <v>0.23671573339088481</v>
      </c>
      <c r="FB258">
        <v>0.21011904400462469</v>
      </c>
      <c r="FC258">
        <v>0.1177609751948923</v>
      </c>
      <c r="FD258">
        <v>0.40652185653568879</v>
      </c>
      <c r="FE258">
        <v>0.33026785079867432</v>
      </c>
      <c r="FF258">
        <v>0.38755232689304342</v>
      </c>
      <c r="FG258">
        <v>0.39666263465905072</v>
      </c>
      <c r="FH258">
        <v>0.36992025107525678</v>
      </c>
      <c r="FI258">
        <v>0.5690067547812202</v>
      </c>
      <c r="FJ258">
        <v>0.27836050721631572</v>
      </c>
      <c r="FK258">
        <v>0.2330864936182655</v>
      </c>
      <c r="FL258">
        <v>0.42177773912463701</v>
      </c>
      <c r="FM258">
        <v>0.38236978921616638</v>
      </c>
      <c r="FN258">
        <v>0.27853467785160468</v>
      </c>
      <c r="FO258">
        <v>0.6552657815447045</v>
      </c>
      <c r="FP258">
        <v>0.22956197516245369</v>
      </c>
      <c r="FQ258">
        <v>0.40301684881558358</v>
      </c>
      <c r="FR258">
        <v>0.35343858471174727</v>
      </c>
      <c r="FS258">
        <v>0.37137941773635758</v>
      </c>
      <c r="FT258">
        <v>0.44937528023230139</v>
      </c>
      <c r="FU258">
        <v>0.29775046433914898</v>
      </c>
      <c r="FV258">
        <v>0.12487930191401771</v>
      </c>
      <c r="FW258">
        <v>0.25528117777131049</v>
      </c>
      <c r="FX258">
        <v>0.62716610811436035</v>
      </c>
      <c r="FY258">
        <v>0.19827195207062451</v>
      </c>
      <c r="FZ258">
        <v>0.52366309419512791</v>
      </c>
      <c r="GA258">
        <v>0.42894791297342733</v>
      </c>
      <c r="GB258">
        <v>0.20522393937358849</v>
      </c>
      <c r="GC258">
        <v>0.42769504525172758</v>
      </c>
      <c r="GD258">
        <v>0.27119116344671818</v>
      </c>
      <c r="GE258">
        <v>0.26985671376681231</v>
      </c>
      <c r="GF258">
        <v>0.37703162125633077</v>
      </c>
      <c r="GG258">
        <v>0.1038959251129236</v>
      </c>
      <c r="GH258">
        <v>0.51151547775191353</v>
      </c>
      <c r="GI258">
        <v>0.36058597969090678</v>
      </c>
      <c r="GJ258">
        <v>0.21976040061394941</v>
      </c>
      <c r="GK258">
        <v>0.1147595512717879</v>
      </c>
      <c r="GL258">
        <v>0.18177964793420559</v>
      </c>
      <c r="GM258">
        <v>0.34557153191451601</v>
      </c>
      <c r="GN258">
        <v>0.2361008857252872</v>
      </c>
      <c r="GO258">
        <v>0.33881136959986002</v>
      </c>
      <c r="GP258">
        <v>0.38448555083829927</v>
      </c>
      <c r="GQ258">
        <v>0.25991503725285359</v>
      </c>
      <c r="GR258">
        <v>8.0883976316267078E-2</v>
      </c>
      <c r="GS258">
        <v>0.23829896949098539</v>
      </c>
      <c r="GT258">
        <v>0.41604543948446948</v>
      </c>
      <c r="GU258">
        <v>0.4716395989337317</v>
      </c>
      <c r="GV258">
        <v>2.4036573943975171E-2</v>
      </c>
      <c r="GW258">
        <v>0.30389020790435772</v>
      </c>
      <c r="GX258">
        <v>0.21281701531842331</v>
      </c>
      <c r="GY258">
        <v>0.32625311438813792</v>
      </c>
      <c r="GZ258">
        <v>0.29134542511368428</v>
      </c>
      <c r="HA258">
        <v>0.21612724447458351</v>
      </c>
      <c r="HB258">
        <v>0.26477663935445278</v>
      </c>
      <c r="HC258">
        <v>9.3792151928082337E-2</v>
      </c>
      <c r="HD258">
        <v>0.19302527753196869</v>
      </c>
      <c r="HE258">
        <v>0.19672261795735971</v>
      </c>
      <c r="HF258">
        <v>0.49474421247151928</v>
      </c>
      <c r="HG258">
        <v>0.31358903534822691</v>
      </c>
      <c r="HH258">
        <v>0.17632268611309501</v>
      </c>
      <c r="HI258">
        <v>9.5414598364614106E-2</v>
      </c>
      <c r="HJ258">
        <v>0.1005167258687657</v>
      </c>
      <c r="HK258">
        <v>0.2262861389210411</v>
      </c>
      <c r="HL258">
        <v>0.35843709115390882</v>
      </c>
      <c r="HM258">
        <v>4.1842746150734217E-2</v>
      </c>
      <c r="HN258">
        <v>0.14440446917260669</v>
      </c>
      <c r="HO258">
        <v>0.17357597552405979</v>
      </c>
      <c r="HP258">
        <v>0.23718208708136471</v>
      </c>
      <c r="HQ258">
        <v>0.35261468224866521</v>
      </c>
      <c r="HR258">
        <v>0.36851376635579758</v>
      </c>
      <c r="HS258">
        <v>0.60226037319585779</v>
      </c>
      <c r="HT258">
        <v>0.37048348577552848</v>
      </c>
      <c r="HU258">
        <v>5.774106076798069E-2</v>
      </c>
      <c r="HV258">
        <v>0.285338594353853</v>
      </c>
      <c r="HW258">
        <v>0.1461923337290725</v>
      </c>
      <c r="HX258">
        <v>0.39942051923579242</v>
      </c>
      <c r="HY258">
        <v>0.169497753663122</v>
      </c>
      <c r="HZ258">
        <v>0.34396421175987679</v>
      </c>
      <c r="IA258">
        <v>0.38526752565364508</v>
      </c>
      <c r="IB258">
        <v>0.26032339498316609</v>
      </c>
      <c r="IC258">
        <v>0.27127915748456688</v>
      </c>
      <c r="ID258">
        <v>0.58213952594436424</v>
      </c>
      <c r="IE258">
        <v>0.32295501560321571</v>
      </c>
      <c r="IF258">
        <v>0.35463135900513049</v>
      </c>
      <c r="IG258">
        <v>0.19047174359920119</v>
      </c>
      <c r="IH258">
        <v>0.3357289894097546</v>
      </c>
      <c r="II258">
        <v>0.34836876163027808</v>
      </c>
      <c r="IJ258">
        <v>0.1667965108268783</v>
      </c>
      <c r="IK258">
        <v>0.53145124703511193</v>
      </c>
      <c r="IL258">
        <v>9.0932071581868112E-2</v>
      </c>
      <c r="IM258">
        <v>0.47343262910833361</v>
      </c>
      <c r="IN258">
        <v>0.32272461611778108</v>
      </c>
      <c r="IO258">
        <v>0.25748214360471477</v>
      </c>
      <c r="IP258">
        <v>0.5018236976271464</v>
      </c>
      <c r="IQ258">
        <v>0.33000695656767448</v>
      </c>
      <c r="IR258">
        <v>0.50651956976948542</v>
      </c>
      <c r="IS258">
        <v>0.35510378398351261</v>
      </c>
      <c r="IT258">
        <v>0.48009256119969929</v>
      </c>
      <c r="IU258">
        <v>0.2265023341190768</v>
      </c>
      <c r="IV258">
        <v>0.49488238531009821</v>
      </c>
      <c r="IW258">
        <v>0.39932519390855192</v>
      </c>
      <c r="IX258">
        <v>0.44371309048553392</v>
      </c>
      <c r="IY258">
        <v>0.32363110185123051</v>
      </c>
      <c r="IZ258">
        <v>0.33777812152329773</v>
      </c>
      <c r="JA258">
        <v>0.18587686066959569</v>
      </c>
      <c r="JB258">
        <v>0.21613301744193661</v>
      </c>
      <c r="JC258">
        <v>9.474007962131023E-2</v>
      </c>
      <c r="JD258">
        <v>0.17598753864375</v>
      </c>
      <c r="JE258">
        <v>0.36372128789752672</v>
      </c>
      <c r="JF258">
        <v>0.42740610493160258</v>
      </c>
      <c r="JG258">
        <v>0.32370230452812448</v>
      </c>
      <c r="JH258">
        <v>0.123968278858648</v>
      </c>
      <c r="JI258">
        <v>0.35380251866427992</v>
      </c>
      <c r="JJ258">
        <v>0.25676778933557992</v>
      </c>
      <c r="JK258">
        <v>0.34176279259393211</v>
      </c>
      <c r="JL258">
        <v>0.1656623162514004</v>
      </c>
      <c r="JM258">
        <v>0.2427790122442075</v>
      </c>
      <c r="JN258">
        <v>0.16477496474568429</v>
      </c>
      <c r="JO258">
        <v>0.37958436588931349</v>
      </c>
      <c r="JP258">
        <v>0.32084480376015989</v>
      </c>
      <c r="JQ258">
        <v>0.27735316442433428</v>
      </c>
      <c r="JR258">
        <v>5.2719208285012933E-2</v>
      </c>
      <c r="JS258">
        <v>0.44684037754836159</v>
      </c>
      <c r="JT258">
        <v>0.1175133775238215</v>
      </c>
      <c r="JU258">
        <v>0.2476884605404864</v>
      </c>
      <c r="JV258">
        <v>2.3750755122502021E-2</v>
      </c>
      <c r="JW258">
        <v>2.7117703548367539E-2</v>
      </c>
      <c r="JX258">
        <v>0.26166501246452167</v>
      </c>
      <c r="JY258">
        <v>0.1491769884407031</v>
      </c>
      <c r="JZ258">
        <v>0.12407356224746401</v>
      </c>
      <c r="KA258">
        <v>0.37557094663058438</v>
      </c>
      <c r="KB258">
        <v>0.40444058015067907</v>
      </c>
      <c r="KC258">
        <v>0.24116586134586521</v>
      </c>
      <c r="KD258">
        <v>0.28452729958778378</v>
      </c>
      <c r="KE258">
        <v>0.52220389856013516</v>
      </c>
      <c r="KF258">
        <v>0.1507318109733855</v>
      </c>
      <c r="KG258">
        <v>0.29947739064248508</v>
      </c>
      <c r="KH258">
        <v>0.251175446926999</v>
      </c>
      <c r="KI258">
        <v>7.1094662111339441E-2</v>
      </c>
      <c r="KJ258">
        <v>0.24812742202329341</v>
      </c>
      <c r="KK258">
        <v>0.49706452427606468</v>
      </c>
      <c r="KL258">
        <f>MATCH(A258,'[1]BASC2_BRIEF_6yr_DEMOS_ScanInfo '!$H:$H,0)</f>
        <v>1001</v>
      </c>
      <c r="KM258">
        <f>INDEX('[1]BASC2_BRIEF_6yr_DEMOS_ScanInfo '!$L:$L,KL258)</f>
        <v>2</v>
      </c>
      <c r="KN258">
        <f t="shared" si="18"/>
        <v>1</v>
      </c>
      <c r="KO258">
        <f>INDEX('[1]BASC2_BRIEF_6yr_DEMOS_ScanInfo '!$O:$O,KL258)</f>
        <v>32</v>
      </c>
      <c r="KP258">
        <f t="shared" si="19"/>
        <v>0.16666666666666666</v>
      </c>
      <c r="KQ258" t="e">
        <f>MATCH(A258,[2]SelectedColumns!$A:$A,0)</f>
        <v>#N/A</v>
      </c>
      <c r="KR258" t="e">
        <f>INDEX([2]SelectedColumns!$R:$R,KQ258)</f>
        <v>#N/A</v>
      </c>
      <c r="KS258" t="e">
        <f>INDEX([2]SelectedColumns!$J:$J,KQ258)</f>
        <v>#N/A</v>
      </c>
      <c r="KT258" t="e">
        <f t="shared" si="20"/>
        <v>#N/A</v>
      </c>
      <c r="KU258" t="e">
        <f t="shared" si="21"/>
        <v>#N/A</v>
      </c>
      <c r="KV258" t="e">
        <f t="shared" si="22"/>
        <v>#N/A</v>
      </c>
      <c r="KW258" t="e">
        <f t="shared" si="23"/>
        <v>#N/A</v>
      </c>
    </row>
    <row r="259" spans="1:309" x14ac:dyDescent="0.35">
      <c r="A259" t="s">
        <v>259</v>
      </c>
      <c r="B259">
        <v>4.3435439316044322E-2</v>
      </c>
      <c r="C259">
        <v>0.13030781417835449</v>
      </c>
      <c r="D259">
        <v>0.20651839745899281</v>
      </c>
      <c r="E259">
        <v>0.21948789018773951</v>
      </c>
      <c r="F259">
        <v>9.9300757808591378E-3</v>
      </c>
      <c r="G259">
        <v>0.60221783218628688</v>
      </c>
      <c r="H259">
        <v>0.26273859642534719</v>
      </c>
      <c r="I259">
        <v>-0.16309449718382441</v>
      </c>
      <c r="J259">
        <v>0.12567270904969921</v>
      </c>
      <c r="K259">
        <v>-7.7866215720599818E-2</v>
      </c>
      <c r="L259">
        <v>0.1003189564808171</v>
      </c>
      <c r="M259">
        <v>0.33552117508706969</v>
      </c>
      <c r="N259">
        <v>0.13004309367478159</v>
      </c>
      <c r="O259">
        <v>0.1548925601943727</v>
      </c>
      <c r="P259">
        <v>-0.1688531230741204</v>
      </c>
      <c r="Q259">
        <v>-8.0484256353098749E-2</v>
      </c>
      <c r="R259">
        <v>0.46384523771580077</v>
      </c>
      <c r="S259">
        <v>0.32661622023317483</v>
      </c>
      <c r="T259">
        <v>8.7456886289589808E-2</v>
      </c>
      <c r="U259">
        <v>0.17049802094670949</v>
      </c>
      <c r="V259">
        <v>-3.2880527718160302E-2</v>
      </c>
      <c r="W259">
        <v>6.9065058014507796E-2</v>
      </c>
      <c r="X259">
        <v>0.26805701083814171</v>
      </c>
      <c r="Y259">
        <v>0.28338105464462998</v>
      </c>
      <c r="Z259">
        <v>-6.9104615983305528E-2</v>
      </c>
      <c r="AA259">
        <v>-0.1242311727864578</v>
      </c>
      <c r="AB259">
        <v>-1.086965006009089E-2</v>
      </c>
      <c r="AC259">
        <v>-1.4012939514898459E-2</v>
      </c>
      <c r="AD259">
        <v>0.1306950835868976</v>
      </c>
      <c r="AE259">
        <v>-0.1209332821046101</v>
      </c>
      <c r="AF259">
        <v>0.47982099918720078</v>
      </c>
      <c r="AG259">
        <v>0.63898655935834525</v>
      </c>
      <c r="AH259">
        <v>0.18359235658942261</v>
      </c>
      <c r="AI259">
        <v>6.5153608957027043E-2</v>
      </c>
      <c r="AJ259">
        <v>0.28367523778502729</v>
      </c>
      <c r="AK259">
        <v>-0.10480883000156881</v>
      </c>
      <c r="AL259">
        <v>-1.06046819206016E-2</v>
      </c>
      <c r="AM259">
        <v>-1.4149166766147751E-2</v>
      </c>
      <c r="AN259">
        <v>-2.5820008369891179E-2</v>
      </c>
      <c r="AO259">
        <v>-0.19090136170992039</v>
      </c>
      <c r="AP259">
        <v>0.1708249161819955</v>
      </c>
      <c r="AQ259">
        <v>0.24517111276387671</v>
      </c>
      <c r="AR259">
        <v>0.32673331726746369</v>
      </c>
      <c r="AS259">
        <v>5.1126735016964409E-2</v>
      </c>
      <c r="AT259">
        <v>9.7419947561602882E-2</v>
      </c>
      <c r="AU259">
        <v>-9.8050838589437639E-2</v>
      </c>
      <c r="AV259">
        <v>0.13210861845312261</v>
      </c>
      <c r="AW259">
        <v>0.12438492975792891</v>
      </c>
      <c r="AX259">
        <v>-1.0667564590317371E-2</v>
      </c>
      <c r="AY259">
        <v>-0.1030360709649181</v>
      </c>
      <c r="AZ259">
        <v>8.9866130365767738E-3</v>
      </c>
      <c r="BA259">
        <v>-4.340922820748494E-2</v>
      </c>
      <c r="BB259">
        <v>-0.12766133922980999</v>
      </c>
      <c r="BC259">
        <v>-7.1874032793614706E-2</v>
      </c>
      <c r="BD259">
        <v>-5.0795138742720569E-2</v>
      </c>
      <c r="BE259">
        <v>-9.4919476731688324E-2</v>
      </c>
      <c r="BF259">
        <v>0.1222239547988275</v>
      </c>
      <c r="BG259">
        <v>0.1148157954272624</v>
      </c>
      <c r="BH259">
        <v>-1.315230172427073E-3</v>
      </c>
      <c r="BI259">
        <v>3.5171057793247577E-2</v>
      </c>
      <c r="BJ259">
        <v>-0.1399046446942844</v>
      </c>
      <c r="BK259">
        <v>-9.7892903347714055E-2</v>
      </c>
      <c r="BL259">
        <v>0.35942145087140498</v>
      </c>
      <c r="BM259">
        <v>0.2285862183130194</v>
      </c>
      <c r="BN259">
        <v>-1.501076756224151E-2</v>
      </c>
      <c r="BO259">
        <v>0.59371783712750403</v>
      </c>
      <c r="BP259">
        <v>-9.5758650753698493E-2</v>
      </c>
      <c r="BQ259">
        <v>-5.8182790370742588E-2</v>
      </c>
      <c r="BR259">
        <v>0.20926668501265391</v>
      </c>
      <c r="BS259">
        <v>0.45996323847230303</v>
      </c>
      <c r="BT259">
        <v>-0.14342642975878109</v>
      </c>
      <c r="BU259">
        <v>-2.9141961120613069E-2</v>
      </c>
      <c r="BV259">
        <v>-0.13210525337412379</v>
      </c>
      <c r="BW259">
        <v>3.1826204972682071E-2</v>
      </c>
      <c r="BX259">
        <v>7.9604051731624992E-2</v>
      </c>
      <c r="BY259">
        <v>0.15818321164942789</v>
      </c>
      <c r="BZ259">
        <v>0.16833001521751939</v>
      </c>
      <c r="CA259">
        <v>-6.3436854851570468E-2</v>
      </c>
      <c r="CB259">
        <v>4.9127269116162157E-2</v>
      </c>
      <c r="CC259">
        <v>0.30299336661738541</v>
      </c>
      <c r="CD259">
        <v>-0.22070210028283871</v>
      </c>
      <c r="CE259">
        <v>-0.177949112995722</v>
      </c>
      <c r="CF259">
        <v>0.34659248460898873</v>
      </c>
      <c r="CG259">
        <v>0.2128448049555762</v>
      </c>
      <c r="CH259">
        <v>6.0579289320160212E-2</v>
      </c>
      <c r="CI259">
        <v>-0.14488479010074731</v>
      </c>
      <c r="CJ259">
        <v>8.7240123735834452E-3</v>
      </c>
      <c r="CK259">
        <v>-3.5573986262054098E-3</v>
      </c>
      <c r="CL259">
        <v>-5.8234910690191377E-2</v>
      </c>
      <c r="CM259">
        <v>-8.3596773501936283E-2</v>
      </c>
      <c r="CN259">
        <v>0.42486086650191279</v>
      </c>
      <c r="CO259">
        <v>0.37977442984859461</v>
      </c>
      <c r="CP259">
        <v>2.8757156490872848E-3</v>
      </c>
      <c r="CQ259">
        <v>0.1253095932858308</v>
      </c>
      <c r="CR259">
        <v>5.69613324645728E-2</v>
      </c>
      <c r="CS259">
        <v>-4.6985613129592492E-2</v>
      </c>
      <c r="CT259">
        <v>8.6080722063014425E-2</v>
      </c>
      <c r="CU259">
        <v>0.1067139465918794</v>
      </c>
      <c r="CV259">
        <v>-4.0418239976928623E-2</v>
      </c>
      <c r="CW259">
        <v>-0.1390960820201623</v>
      </c>
      <c r="CX259">
        <v>-2.6477992721626101E-2</v>
      </c>
      <c r="CY259">
        <v>3.8514594699369242E-2</v>
      </c>
      <c r="CZ259">
        <v>-8.0134524189801049E-4</v>
      </c>
      <c r="DA259">
        <v>-2.8345641421149811E-2</v>
      </c>
      <c r="DB259">
        <v>0.27103096110960861</v>
      </c>
      <c r="DC259">
        <v>0.36689313633827381</v>
      </c>
      <c r="DD259">
        <v>0.2475973707406548</v>
      </c>
      <c r="DE259">
        <v>3.2386372911880512E-2</v>
      </c>
      <c r="DF259">
        <v>0.3389079012003493</v>
      </c>
      <c r="DG259">
        <v>0.10381220488029499</v>
      </c>
      <c r="DH259">
        <v>-3.533811725015612E-2</v>
      </c>
      <c r="DI259">
        <v>3.6127759459354543E-2</v>
      </c>
      <c r="DJ259">
        <v>-0.1047427689947953</v>
      </c>
      <c r="DK259">
        <v>0.28731846919260229</v>
      </c>
      <c r="DL259">
        <v>0.23890993721057049</v>
      </c>
      <c r="DM259">
        <v>0.1113900144011344</v>
      </c>
      <c r="DN259">
        <v>0.31364063310580681</v>
      </c>
      <c r="DO259">
        <v>-0.2018361949632306</v>
      </c>
      <c r="DP259">
        <v>4.3541604980999349E-2</v>
      </c>
      <c r="DQ259">
        <v>0.1122083558248794</v>
      </c>
      <c r="DR259">
        <v>3.1374731751553357E-2</v>
      </c>
      <c r="DS259">
        <v>0.30443951681902331</v>
      </c>
      <c r="DT259">
        <v>3.2589643389852707E-2</v>
      </c>
      <c r="DU259">
        <v>-0.15213425677423389</v>
      </c>
      <c r="DV259">
        <v>0.1214214454932827</v>
      </c>
      <c r="DW259">
        <v>-3.7287689678970892E-2</v>
      </c>
      <c r="DX259">
        <v>-9.9714605703313142E-2</v>
      </c>
      <c r="DY259">
        <v>2.0245303949525398E-2</v>
      </c>
      <c r="DZ259">
        <v>-7.1451425689613379E-2</v>
      </c>
      <c r="EA259">
        <v>-7.6822797090545736E-2</v>
      </c>
      <c r="EB259">
        <v>3.8173275703926368E-2</v>
      </c>
      <c r="EC259">
        <v>-0.1201627998818775</v>
      </c>
      <c r="ED259">
        <v>4.4607226539925549E-2</v>
      </c>
      <c r="EE259">
        <v>0.13184688415139201</v>
      </c>
      <c r="EF259">
        <v>-6.3741966716664988E-2</v>
      </c>
      <c r="EG259">
        <v>-7.6454281045270189E-2</v>
      </c>
      <c r="EH259">
        <v>9.8717401613226841E-2</v>
      </c>
      <c r="EI259">
        <v>-9.5895585598593236E-4</v>
      </c>
      <c r="EJ259">
        <v>9.3579178888397507E-2</v>
      </c>
      <c r="EK259">
        <v>0.2167970071546246</v>
      </c>
      <c r="EL259">
        <v>-6.8135941457990734E-2</v>
      </c>
      <c r="EM259">
        <v>7.0853945121721607E-2</v>
      </c>
      <c r="EN259">
        <v>0.2029430212794259</v>
      </c>
      <c r="EO259">
        <v>0.31866520249957148</v>
      </c>
      <c r="EP259">
        <v>-0.19341947050903291</v>
      </c>
      <c r="EQ259">
        <v>-1.7021099575188488E-2</v>
      </c>
      <c r="ER259">
        <v>-0.24651890427023199</v>
      </c>
      <c r="ES259">
        <v>2.311666418801317E-2</v>
      </c>
      <c r="ET259">
        <v>0.51318381745281805</v>
      </c>
      <c r="EU259">
        <v>0.5853228321033126</v>
      </c>
      <c r="EV259">
        <v>0.29975515305452061</v>
      </c>
      <c r="EW259">
        <v>0.46248123935768592</v>
      </c>
      <c r="EX259">
        <v>0.52339007491887979</v>
      </c>
      <c r="EY259">
        <v>0.34476101009628712</v>
      </c>
      <c r="EZ259">
        <v>0.47753734435320028</v>
      </c>
      <c r="FA259">
        <v>0.45700377887217603</v>
      </c>
      <c r="FB259">
        <v>0.32092897226810441</v>
      </c>
      <c r="FC259">
        <v>0.2740604905665896</v>
      </c>
      <c r="FD259">
        <v>0.43683862721873362</v>
      </c>
      <c r="FE259">
        <v>0.416157021420891</v>
      </c>
      <c r="FF259">
        <v>0.3500583221307374</v>
      </c>
      <c r="FG259">
        <v>0.49090070133965408</v>
      </c>
      <c r="FH259">
        <v>0.3363991688882591</v>
      </c>
      <c r="FI259">
        <v>0.66979693261807693</v>
      </c>
      <c r="FJ259">
        <v>0.28052287649443819</v>
      </c>
      <c r="FK259">
        <v>0.41952893037263927</v>
      </c>
      <c r="FL259">
        <v>0.51681316957478785</v>
      </c>
      <c r="FM259">
        <v>0.54233721459604411</v>
      </c>
      <c r="FN259">
        <v>0.59369368459343619</v>
      </c>
      <c r="FO259">
        <v>0.34235475152258599</v>
      </c>
      <c r="FP259">
        <v>0.46107488912236272</v>
      </c>
      <c r="FQ259">
        <v>0.36979526452343697</v>
      </c>
      <c r="FR259">
        <v>0.58275877025712564</v>
      </c>
      <c r="FS259">
        <v>0.50043364983292293</v>
      </c>
      <c r="FT259">
        <v>0.64969893099539178</v>
      </c>
      <c r="FU259">
        <v>0.58353285247266795</v>
      </c>
      <c r="FV259">
        <v>0.15991606634729291</v>
      </c>
      <c r="FW259">
        <v>0.51830297734006059</v>
      </c>
      <c r="FX259">
        <v>0.37915445304772122</v>
      </c>
      <c r="FY259">
        <v>0.1636058692177377</v>
      </c>
      <c r="FZ259">
        <v>0.40634818054063671</v>
      </c>
      <c r="GA259">
        <v>0.45938773008851252</v>
      </c>
      <c r="GB259">
        <v>0.28537872855373608</v>
      </c>
      <c r="GC259">
        <v>0.20941854548910291</v>
      </c>
      <c r="GD259">
        <v>0.49262440269300878</v>
      </c>
      <c r="GE259">
        <v>0.48239987665399942</v>
      </c>
      <c r="GF259">
        <v>0.32530845941311159</v>
      </c>
      <c r="GG259">
        <v>0.42107175380964651</v>
      </c>
      <c r="GH259">
        <v>0.16657354116725959</v>
      </c>
      <c r="GI259">
        <v>0.52558628559532428</v>
      </c>
      <c r="GJ259">
        <v>0.56980222597390084</v>
      </c>
      <c r="GK259">
        <v>0.16434809327437</v>
      </c>
      <c r="GL259">
        <v>0.31943626205459102</v>
      </c>
      <c r="GM259">
        <v>0.37595434363617142</v>
      </c>
      <c r="GN259">
        <v>0.2799312481094659</v>
      </c>
      <c r="GO259">
        <v>0.37128667985495301</v>
      </c>
      <c r="GP259">
        <v>0.54247315046755884</v>
      </c>
      <c r="GQ259">
        <v>0.1582407818016503</v>
      </c>
      <c r="GR259">
        <v>0.20285140509705871</v>
      </c>
      <c r="GS259">
        <v>0.32082975195800523</v>
      </c>
      <c r="GT259">
        <v>0.2396525301652129</v>
      </c>
      <c r="GU259">
        <v>0.5367063960283478</v>
      </c>
      <c r="GV259">
        <v>9.9850640658241757E-2</v>
      </c>
      <c r="GW259">
        <v>0.60207886871715877</v>
      </c>
      <c r="GX259">
        <v>0.36943801000770959</v>
      </c>
      <c r="GY259">
        <v>0.28157156456842691</v>
      </c>
      <c r="GZ259">
        <v>0.41307149798711251</v>
      </c>
      <c r="HA259">
        <v>0.36301934231882038</v>
      </c>
      <c r="HB259">
        <v>0.32632947547392871</v>
      </c>
      <c r="HC259">
        <v>3.1273051970868951E-2</v>
      </c>
      <c r="HD259">
        <v>0.31441983345468322</v>
      </c>
      <c r="HE259">
        <v>0.26043073657103349</v>
      </c>
      <c r="HF259">
        <v>0.74741191535065354</v>
      </c>
      <c r="HG259">
        <v>0.13192389714844521</v>
      </c>
      <c r="HH259">
        <v>0.46354039591720769</v>
      </c>
      <c r="HI259">
        <v>0.1144343013884334</v>
      </c>
      <c r="HJ259">
        <v>0.1475507020703877</v>
      </c>
      <c r="HK259">
        <v>0.18864927191126171</v>
      </c>
      <c r="HL259">
        <v>0.2582704168886496</v>
      </c>
      <c r="HM259">
        <v>9.853021136108106E-2</v>
      </c>
      <c r="HN259">
        <v>0.24311784045151061</v>
      </c>
      <c r="HO259">
        <v>0.20413180933623831</v>
      </c>
      <c r="HP259">
        <v>0.30151724460328722</v>
      </c>
      <c r="HQ259">
        <v>0.45775760225569689</v>
      </c>
      <c r="HR259">
        <v>0.74500310464649822</v>
      </c>
      <c r="HS259">
        <v>0.44615187201049938</v>
      </c>
      <c r="HT259">
        <v>0.42440316006996809</v>
      </c>
      <c r="HU259">
        <v>0.30916166536156009</v>
      </c>
      <c r="HV259">
        <v>0.28817350021869581</v>
      </c>
      <c r="HW259">
        <v>0.34916700988035609</v>
      </c>
      <c r="HX259">
        <v>0.46952305896645008</v>
      </c>
      <c r="HY259">
        <v>0.62338558079640294</v>
      </c>
      <c r="HZ259">
        <v>0.52086474967825336</v>
      </c>
      <c r="IA259">
        <v>0.4061968259643427</v>
      </c>
      <c r="IB259">
        <v>0.28034287696982119</v>
      </c>
      <c r="IC259">
        <v>0.49494321724768409</v>
      </c>
      <c r="ID259">
        <v>0.57513861644476716</v>
      </c>
      <c r="IE259">
        <v>0.47323771160952532</v>
      </c>
      <c r="IF259">
        <v>0.33398739834025759</v>
      </c>
      <c r="IG259">
        <v>0.49416407940715268</v>
      </c>
      <c r="IH259">
        <v>0.59637210130154028</v>
      </c>
      <c r="II259">
        <v>0.31194601879009171</v>
      </c>
      <c r="IJ259">
        <v>0.28141760310939062</v>
      </c>
      <c r="IK259">
        <v>0.43034804060389392</v>
      </c>
      <c r="IL259">
        <v>0.66361407615845447</v>
      </c>
      <c r="IM259">
        <v>0.44882074009098089</v>
      </c>
      <c r="IN259">
        <v>0.52843821962941984</v>
      </c>
      <c r="IO259">
        <v>0.53311970272928555</v>
      </c>
      <c r="IP259">
        <v>0.56395398511243489</v>
      </c>
      <c r="IQ259">
        <v>0.7955490551675517</v>
      </c>
      <c r="IR259">
        <v>0.62140833414292851</v>
      </c>
      <c r="IS259">
        <v>0.77160370713375037</v>
      </c>
      <c r="IT259">
        <v>0.50378922485326849</v>
      </c>
      <c r="IU259">
        <v>0.31717770997140943</v>
      </c>
      <c r="IV259">
        <v>0.46037011725339588</v>
      </c>
      <c r="IW259">
        <v>0.3168035243222953</v>
      </c>
      <c r="IX259">
        <v>0.45699313561998101</v>
      </c>
      <c r="IY259">
        <v>0.46108263808361921</v>
      </c>
      <c r="IZ259">
        <v>0.31245280948913712</v>
      </c>
      <c r="JA259">
        <v>0.49726986479354768</v>
      </c>
      <c r="JB259">
        <v>0.25270540820263049</v>
      </c>
      <c r="JC259">
        <v>0.29851989594591471</v>
      </c>
      <c r="JD259">
        <v>0.21016160908551401</v>
      </c>
      <c r="JE259">
        <v>0.50260120279695797</v>
      </c>
      <c r="JF259">
        <v>0.47230317995449761</v>
      </c>
      <c r="JG259">
        <v>0.38977915499686661</v>
      </c>
      <c r="JH259">
        <v>0.21163293413460271</v>
      </c>
      <c r="JI259">
        <v>0.65925736840229487</v>
      </c>
      <c r="JJ259">
        <v>0.30513648924885461</v>
      </c>
      <c r="JK259">
        <v>0.3014218077115946</v>
      </c>
      <c r="JL259">
        <v>0.21896438064309159</v>
      </c>
      <c r="JM259">
        <v>0.1832111123944494</v>
      </c>
      <c r="JN259">
        <v>0.3681351699524702</v>
      </c>
      <c r="JO259">
        <v>0.35078678572866018</v>
      </c>
      <c r="JP259">
        <v>0.1903762430329225</v>
      </c>
      <c r="JQ259">
        <v>0.42392906681386661</v>
      </c>
      <c r="JR259">
        <v>0.28348291601313041</v>
      </c>
      <c r="JS259">
        <v>0.32499599218248182</v>
      </c>
      <c r="JT259">
        <v>0.44388824298306312</v>
      </c>
      <c r="JU259">
        <v>0.187548014596539</v>
      </c>
      <c r="JV259">
        <v>0.13333691651375859</v>
      </c>
      <c r="JW259">
        <v>0.38149689165198131</v>
      </c>
      <c r="JX259">
        <v>0.21567951277133099</v>
      </c>
      <c r="JY259">
        <v>0.18527606074742231</v>
      </c>
      <c r="JZ259">
        <v>0.13197516862414091</v>
      </c>
      <c r="KA259">
        <v>0.30700454345846351</v>
      </c>
      <c r="KB259">
        <v>0.63443919995730291</v>
      </c>
      <c r="KC259">
        <v>0.3289090762707092</v>
      </c>
      <c r="KD259">
        <v>0.62210009393872079</v>
      </c>
      <c r="KE259">
        <v>0.19959604560917349</v>
      </c>
      <c r="KF259">
        <v>0.1818058431247046</v>
      </c>
      <c r="KG259">
        <v>0.31235713747319749</v>
      </c>
      <c r="KH259">
        <v>0.2019347665717077</v>
      </c>
      <c r="KI259">
        <v>0.1104650760218923</v>
      </c>
      <c r="KJ259">
        <v>0.36917103277625768</v>
      </c>
      <c r="KK259">
        <v>0.144941553862727</v>
      </c>
      <c r="KL259">
        <f>MATCH(A259,'[1]BASC2_BRIEF_6yr_DEMOS_ScanInfo '!$H:$H,0)</f>
        <v>1002</v>
      </c>
      <c r="KM259">
        <f>INDEX('[1]BASC2_BRIEF_6yr_DEMOS_ScanInfo '!$L:$L,KL259)</f>
        <v>1</v>
      </c>
      <c r="KN259">
        <f t="shared" ref="KN259:KN306" si="24">IF(KM259=2,1,0)</f>
        <v>0</v>
      </c>
      <c r="KO259">
        <f>INDEX('[1]BASC2_BRIEF_6yr_DEMOS_ScanInfo '!$O:$O,KL259)</f>
        <v>36</v>
      </c>
      <c r="KP259">
        <f t="shared" ref="KP259:KP306" si="25">(KO259-30)/12</f>
        <v>0.5</v>
      </c>
      <c r="KQ259" t="e">
        <f>MATCH(A259,[2]SelectedColumns!$A:$A,0)</f>
        <v>#N/A</v>
      </c>
      <c r="KR259" t="e">
        <f>INDEX([2]SelectedColumns!$R:$R,KQ259)</f>
        <v>#N/A</v>
      </c>
      <c r="KS259" t="e">
        <f>INDEX([2]SelectedColumns!$J:$J,KQ259)</f>
        <v>#N/A</v>
      </c>
      <c r="KT259" t="e">
        <f t="shared" ref="KT259:KT306" si="26">IF(KR259&gt;=65,1,IF(KR259&lt;=60,0,#N/A))</f>
        <v>#N/A</v>
      </c>
      <c r="KU259" t="e">
        <f t="shared" ref="KU259:KU306" si="27">IF(KS259&gt;=65,1,IF(KS259&lt;=60,0,#N/A))</f>
        <v>#N/A</v>
      </c>
      <c r="KV259" t="e">
        <f t="shared" ref="KV259:KV306" si="28">IF(KR259&gt;=65,1,0)</f>
        <v>#N/A</v>
      </c>
      <c r="KW259" t="e">
        <f t="shared" ref="KW259:KW306" si="29">IF(KS259&gt;=65,1,0)</f>
        <v>#N/A</v>
      </c>
    </row>
    <row r="260" spans="1:309" x14ac:dyDescent="0.35">
      <c r="A260" t="s">
        <v>260</v>
      </c>
      <c r="B260">
        <v>0.23566054310095241</v>
      </c>
      <c r="C260">
        <v>0.1807331911187415</v>
      </c>
      <c r="D260">
        <v>0.24524667593213589</v>
      </c>
      <c r="E260">
        <v>0.35609737505436279</v>
      </c>
      <c r="F260">
        <v>5.956182448210634E-2</v>
      </c>
      <c r="G260">
        <v>0.73768714396700952</v>
      </c>
      <c r="H260">
        <v>0.35147840416483961</v>
      </c>
      <c r="I260">
        <v>9.8737449608758965E-3</v>
      </c>
      <c r="J260">
        <v>0.40521731252598592</v>
      </c>
      <c r="K260">
        <v>0.19479393450213461</v>
      </c>
      <c r="L260">
        <v>-0.1263870661339199</v>
      </c>
      <c r="M260">
        <v>0.33887021378269799</v>
      </c>
      <c r="N260">
        <v>0.31279083940904789</v>
      </c>
      <c r="O260">
        <v>0.15439874917386159</v>
      </c>
      <c r="P260">
        <v>0.12819495735361741</v>
      </c>
      <c r="Q260">
        <v>4.7749194251573757E-2</v>
      </c>
      <c r="R260">
        <v>0.5938849059981276</v>
      </c>
      <c r="S260">
        <v>0.43761323974094218</v>
      </c>
      <c r="T260">
        <v>8.5359234273361229E-2</v>
      </c>
      <c r="U260">
        <v>0.1101960164871192</v>
      </c>
      <c r="V260">
        <v>0.10031244143059111</v>
      </c>
      <c r="W260">
        <v>0.10780868522690221</v>
      </c>
      <c r="X260">
        <v>0.2630097983720785</v>
      </c>
      <c r="Y260">
        <v>0.69115501086676856</v>
      </c>
      <c r="Z260">
        <v>-2.8058696359180679E-2</v>
      </c>
      <c r="AA260">
        <v>-8.2032082412563989E-2</v>
      </c>
      <c r="AB260">
        <v>5.0068959273972258E-3</v>
      </c>
      <c r="AC260">
        <v>-2.634795534443124E-2</v>
      </c>
      <c r="AD260">
        <v>-2.759024756666673E-3</v>
      </c>
      <c r="AE260">
        <v>-6.098634670779024E-2</v>
      </c>
      <c r="AF260">
        <v>0.50678920440773401</v>
      </c>
      <c r="AG260">
        <v>0.50848738167231067</v>
      </c>
      <c r="AH260">
        <v>0.18331105160388891</v>
      </c>
      <c r="AI260">
        <v>0.25797380588962349</v>
      </c>
      <c r="AJ260">
        <v>0.47595730373956951</v>
      </c>
      <c r="AK260">
        <v>7.7772229055703468E-2</v>
      </c>
      <c r="AL260">
        <v>1.359319655107827E-3</v>
      </c>
      <c r="AM260">
        <v>-1.6440831558672379E-2</v>
      </c>
      <c r="AN260">
        <v>0.15591347048566401</v>
      </c>
      <c r="AO260">
        <v>-4.4587876586962949E-2</v>
      </c>
      <c r="AP260">
        <v>0.23355768702629279</v>
      </c>
      <c r="AQ260">
        <v>5.9044658796800993E-2</v>
      </c>
      <c r="AR260">
        <v>0.38085985879241269</v>
      </c>
      <c r="AS260">
        <v>5.5013406873246629E-2</v>
      </c>
      <c r="AT260">
        <v>-7.0006430239382356E-2</v>
      </c>
      <c r="AU260">
        <v>2.0760597346802578E-2</v>
      </c>
      <c r="AV260">
        <v>0.2240845859242129</v>
      </c>
      <c r="AW260">
        <v>0.23523424134951301</v>
      </c>
      <c r="AX260">
        <v>0.1892498742699773</v>
      </c>
      <c r="AY260">
        <v>7.7268862888232759E-2</v>
      </c>
      <c r="AZ260">
        <v>0.1404560882609516</v>
      </c>
      <c r="BA260">
        <v>-7.9403228766970813E-2</v>
      </c>
      <c r="BB260">
        <v>5.7036936403255689E-2</v>
      </c>
      <c r="BC260">
        <v>9.1387047123085097E-2</v>
      </c>
      <c r="BD260">
        <v>-3.978623561014949E-2</v>
      </c>
      <c r="BE260">
        <v>-0.13838561948726411</v>
      </c>
      <c r="BF260">
        <v>3.4315079049297433E-2</v>
      </c>
      <c r="BG260">
        <v>5.4083682792842147E-2</v>
      </c>
      <c r="BH260">
        <v>1.719822652172431E-2</v>
      </c>
      <c r="BI260">
        <v>-1.6222481368972641E-2</v>
      </c>
      <c r="BJ260">
        <v>-2.0510169071356939E-2</v>
      </c>
      <c r="BK260">
        <v>0.25995745856997621</v>
      </c>
      <c r="BL260">
        <v>0.70157493580960317</v>
      </c>
      <c r="BM260">
        <v>0.69925091907622028</v>
      </c>
      <c r="BN260">
        <v>-1.094449932173336E-2</v>
      </c>
      <c r="BO260">
        <v>0.80149354826412278</v>
      </c>
      <c r="BP260">
        <v>-5.426472385674308E-2</v>
      </c>
      <c r="BQ260">
        <v>1.7423568158080771E-2</v>
      </c>
      <c r="BR260">
        <v>0.10432802980353249</v>
      </c>
      <c r="BS260">
        <v>0.52556301387198034</v>
      </c>
      <c r="BT260">
        <v>-0.13793673538132009</v>
      </c>
      <c r="BU260">
        <v>-6.8178147707872672E-2</v>
      </c>
      <c r="BV260">
        <v>-5.4247982411394169E-2</v>
      </c>
      <c r="BW260">
        <v>0.13877747204719079</v>
      </c>
      <c r="BX260">
        <v>0.422381366351815</v>
      </c>
      <c r="BY260">
        <v>2.0705013439794581E-2</v>
      </c>
      <c r="BZ260">
        <v>3.9874974758327242E-2</v>
      </c>
      <c r="CA260">
        <v>-5.6342076319927832E-2</v>
      </c>
      <c r="CB260">
        <v>-0.16315493453459601</v>
      </c>
      <c r="CC260">
        <v>0.38246916880325182</v>
      </c>
      <c r="CD260">
        <v>-3.7944983454295311E-2</v>
      </c>
      <c r="CE260">
        <v>-0.25384888120271443</v>
      </c>
      <c r="CF260">
        <v>-3.892618694012473E-4</v>
      </c>
      <c r="CG260">
        <v>3.2224999269641057E-2</v>
      </c>
      <c r="CH260">
        <v>-4.4708987672097189E-2</v>
      </c>
      <c r="CI260">
        <v>-4.8282704237341489E-2</v>
      </c>
      <c r="CJ260">
        <v>0.1084488869012457</v>
      </c>
      <c r="CK260">
        <v>-3.046811718893205E-2</v>
      </c>
      <c r="CL260">
        <v>-0.1058246011347754</v>
      </c>
      <c r="CM260">
        <v>-9.2207279275235532E-2</v>
      </c>
      <c r="CN260">
        <v>0.3634573933445634</v>
      </c>
      <c r="CO260">
        <v>0.32717455019401331</v>
      </c>
      <c r="CP260">
        <v>-0.13353558639181221</v>
      </c>
      <c r="CQ260">
        <v>4.638371435860944E-2</v>
      </c>
      <c r="CR260">
        <v>0.12323372223340751</v>
      </c>
      <c r="CS260">
        <v>-6.3495304043686307E-2</v>
      </c>
      <c r="CT260">
        <v>4.4333010303909681E-3</v>
      </c>
      <c r="CU260">
        <v>0.16707234908382221</v>
      </c>
      <c r="CV260">
        <v>-0.1003381722759986</v>
      </c>
      <c r="CW260">
        <v>-5.2575386263763901E-2</v>
      </c>
      <c r="CX260">
        <v>-2.883563079270823E-2</v>
      </c>
      <c r="CY260">
        <v>-3.2610626345565892E-2</v>
      </c>
      <c r="CZ260">
        <v>-1.7536621885726689E-2</v>
      </c>
      <c r="DA260">
        <v>-0.11086249383303801</v>
      </c>
      <c r="DB260">
        <v>0.14201065077746461</v>
      </c>
      <c r="DC260">
        <v>0.43459454230438749</v>
      </c>
      <c r="DD260">
        <v>0.2357242313568885</v>
      </c>
      <c r="DE260">
        <v>0.20482236430829939</v>
      </c>
      <c r="DF260">
        <v>0.26172290497650891</v>
      </c>
      <c r="DG260">
        <v>0.1071525292946376</v>
      </c>
      <c r="DH260">
        <v>-3.9025966098465092E-2</v>
      </c>
      <c r="DI260">
        <v>4.1398086606738724E-3</v>
      </c>
      <c r="DJ260">
        <v>6.5381057288846689E-2</v>
      </c>
      <c r="DK260">
        <v>0.20532767619114961</v>
      </c>
      <c r="DL260">
        <v>0.1698393787729584</v>
      </c>
      <c r="DM260">
        <v>0.12394996253483059</v>
      </c>
      <c r="DN260">
        <v>0.19921459371032499</v>
      </c>
      <c r="DO260">
        <v>-0.14074536026540779</v>
      </c>
      <c r="DP260">
        <v>4.2979048017806498E-2</v>
      </c>
      <c r="DQ260">
        <v>1.011873974958122E-2</v>
      </c>
      <c r="DR260">
        <v>0.1036420366312623</v>
      </c>
      <c r="DS260">
        <v>0.21117059022784451</v>
      </c>
      <c r="DT260">
        <v>6.010846461111452E-2</v>
      </c>
      <c r="DU260">
        <v>0.16280932320734151</v>
      </c>
      <c r="DV260">
        <v>0.1725129632817646</v>
      </c>
      <c r="DW260">
        <v>-0.13678973766060981</v>
      </c>
      <c r="DX260">
        <v>-0.10685945863683011</v>
      </c>
      <c r="DY260">
        <v>-5.6503681442568343E-2</v>
      </c>
      <c r="DZ260">
        <v>7.5801166929293395E-2</v>
      </c>
      <c r="EA260">
        <v>-9.5212053409878594E-2</v>
      </c>
      <c r="EB260">
        <v>-1.54875809920465E-2</v>
      </c>
      <c r="EC260">
        <v>-3.8651922089627529E-3</v>
      </c>
      <c r="ED260">
        <v>-2.9190426326455299E-2</v>
      </c>
      <c r="EE260">
        <v>-5.5078766151969383E-2</v>
      </c>
      <c r="EF260">
        <v>-7.138629946099706E-2</v>
      </c>
      <c r="EG260">
        <v>0.11194303048331911</v>
      </c>
      <c r="EH260">
        <v>0.1137009189170258</v>
      </c>
      <c r="EI260">
        <v>9.1780597413984699E-2</v>
      </c>
      <c r="EJ260">
        <v>5.2575241535032902E-2</v>
      </c>
      <c r="EK260">
        <v>6.1855821217651652E-2</v>
      </c>
      <c r="EL260">
        <v>-1.3343195034576819E-2</v>
      </c>
      <c r="EM260">
        <v>-6.9858131752213781E-2</v>
      </c>
      <c r="EN260">
        <v>0.19628669815359731</v>
      </c>
      <c r="EO260">
        <v>0.44628319948584638</v>
      </c>
      <c r="EP260">
        <v>-0.28791667477862809</v>
      </c>
      <c r="EQ260">
        <v>1.8012102715535772E-2</v>
      </c>
      <c r="ER260">
        <v>-0.1997921943550596</v>
      </c>
      <c r="ES260">
        <v>7.0378600218797382E-2</v>
      </c>
      <c r="ET260">
        <v>0.63217605746616168</v>
      </c>
      <c r="EU260">
        <v>0.4330731441671884</v>
      </c>
      <c r="EV260">
        <v>0.40272947790526548</v>
      </c>
      <c r="EW260">
        <v>0.288264537526016</v>
      </c>
      <c r="EX260">
        <v>0.41187608546139981</v>
      </c>
      <c r="EY260">
        <v>0.24793290466283169</v>
      </c>
      <c r="EZ260">
        <v>0.35552905837607129</v>
      </c>
      <c r="FA260">
        <v>0.43448393383937389</v>
      </c>
      <c r="FB260">
        <v>0.37099052759766782</v>
      </c>
      <c r="FC260">
        <v>0.16127554336311989</v>
      </c>
      <c r="FD260">
        <v>0.63879205546996853</v>
      </c>
      <c r="FE260">
        <v>0.32489115886496839</v>
      </c>
      <c r="FF260">
        <v>0.28608934796319341</v>
      </c>
      <c r="FG260">
        <v>0.46888518766942522</v>
      </c>
      <c r="FH260">
        <v>0.55294706548658867</v>
      </c>
      <c r="FI260">
        <v>0.47356406566485992</v>
      </c>
      <c r="FJ260">
        <v>0.168136009174744</v>
      </c>
      <c r="FK260">
        <v>0.39382283272947172</v>
      </c>
      <c r="FL260">
        <v>0.25571824884456612</v>
      </c>
      <c r="FM260">
        <v>0.40086452013520479</v>
      </c>
      <c r="FN260">
        <v>0.59366793731541123</v>
      </c>
      <c r="FO260">
        <v>0.58520258385592827</v>
      </c>
      <c r="FP260">
        <v>0.41799277496546938</v>
      </c>
      <c r="FQ260">
        <v>0.28016382162950088</v>
      </c>
      <c r="FR260">
        <v>0.61480228961089523</v>
      </c>
      <c r="FS260">
        <v>0.33662089721280247</v>
      </c>
      <c r="FT260">
        <v>0.58279419331105231</v>
      </c>
      <c r="FU260">
        <v>0.48589851135092232</v>
      </c>
      <c r="FV260">
        <v>0.1767994985069985</v>
      </c>
      <c r="FW260">
        <v>0.53802445004722943</v>
      </c>
      <c r="FX260">
        <v>0.61721490463452855</v>
      </c>
      <c r="FY260">
        <v>0.41605111723345423</v>
      </c>
      <c r="FZ260">
        <v>0.34924567630869868</v>
      </c>
      <c r="GA260">
        <v>0.54493940355174653</v>
      </c>
      <c r="GB260">
        <v>0.30281990634219741</v>
      </c>
      <c r="GC260">
        <v>0.68663064352267811</v>
      </c>
      <c r="GD260">
        <v>0.1392052308900012</v>
      </c>
      <c r="GE260">
        <v>0.56859041174741398</v>
      </c>
      <c r="GF260">
        <v>0.3004236672693702</v>
      </c>
      <c r="GG260">
        <v>0.35005186076362199</v>
      </c>
      <c r="GH260">
        <v>0.31263687482921731</v>
      </c>
      <c r="GI260">
        <v>0.58792730820812678</v>
      </c>
      <c r="GJ260">
        <v>0.62775488070161534</v>
      </c>
      <c r="GK260">
        <v>0.32206079810326721</v>
      </c>
      <c r="GL260">
        <v>0.23526459939920871</v>
      </c>
      <c r="GM260">
        <v>0.35679358546344048</v>
      </c>
      <c r="GN260">
        <v>0.2281332818685794</v>
      </c>
      <c r="GO260">
        <v>0.18804522867202561</v>
      </c>
      <c r="GP260">
        <v>0.26561667583848048</v>
      </c>
      <c r="GQ260">
        <v>0.14585723769191039</v>
      </c>
      <c r="GR260">
        <v>0.99548104238233448</v>
      </c>
      <c r="GS260">
        <v>0.41275573514284941</v>
      </c>
      <c r="GT260">
        <v>0.35267656954077192</v>
      </c>
      <c r="GU260">
        <v>0.51227123220255288</v>
      </c>
      <c r="GV260">
        <v>6.1400238836045562E-2</v>
      </c>
      <c r="GW260">
        <v>0.62020840036836655</v>
      </c>
      <c r="GX260">
        <v>0.14501100024440061</v>
      </c>
      <c r="GY260">
        <v>0.28163871511017768</v>
      </c>
      <c r="GZ260">
        <v>0.19988679116503191</v>
      </c>
      <c r="HA260">
        <v>0.2460682197959102</v>
      </c>
      <c r="HB260">
        <v>0.36695062835268022</v>
      </c>
      <c r="HC260">
        <v>8.5934461563297496E-2</v>
      </c>
      <c r="HD260">
        <v>0.18841835241209021</v>
      </c>
      <c r="HE260">
        <v>5.5239715579060038E-2</v>
      </c>
      <c r="HF260">
        <v>0.64147721046759987</v>
      </c>
      <c r="HG260">
        <v>0.1168964930118389</v>
      </c>
      <c r="HH260">
        <v>0.2275738390090844</v>
      </c>
      <c r="HI260">
        <v>0.13882602258960769</v>
      </c>
      <c r="HJ260">
        <v>0.15234997959660029</v>
      </c>
      <c r="HK260">
        <v>0.49199118869137592</v>
      </c>
      <c r="HL260">
        <v>0.52912734998839062</v>
      </c>
      <c r="HM260">
        <v>4.924191414381579E-2</v>
      </c>
      <c r="HN260">
        <v>0.33470291615243308</v>
      </c>
      <c r="HO260">
        <v>0.17643996889188179</v>
      </c>
      <c r="HP260">
        <v>0.31476235168359051</v>
      </c>
      <c r="HQ260">
        <v>0.56182389746746153</v>
      </c>
      <c r="HR260">
        <v>0.41104230592030477</v>
      </c>
      <c r="HS260">
        <v>0.3491573037207773</v>
      </c>
      <c r="HT260">
        <v>0.1731055154439452</v>
      </c>
      <c r="HU260">
        <v>0.33189252661764829</v>
      </c>
      <c r="HV260">
        <v>0.17868001279724771</v>
      </c>
      <c r="HW260">
        <v>0.3501223898723706</v>
      </c>
      <c r="HX260">
        <v>0.31854415056236018</v>
      </c>
      <c r="HY260">
        <v>0.33284979431145101</v>
      </c>
      <c r="HZ260">
        <v>0.57302272986201364</v>
      </c>
      <c r="IA260">
        <v>0.36493657901386911</v>
      </c>
      <c r="IB260">
        <v>0.23254279098713401</v>
      </c>
      <c r="IC260">
        <v>0.53870375502384205</v>
      </c>
      <c r="ID260">
        <v>0.69208416804721651</v>
      </c>
      <c r="IE260">
        <v>0.53215431731712615</v>
      </c>
      <c r="IF260">
        <v>0.2154416569467579</v>
      </c>
      <c r="IG260">
        <v>0.43316233051994257</v>
      </c>
      <c r="IH260">
        <v>0.2409239626611582</v>
      </c>
      <c r="II260">
        <v>0.35746686096207009</v>
      </c>
      <c r="IJ260">
        <v>0.51061122239004031</v>
      </c>
      <c r="IK260">
        <v>0.58924736530394473</v>
      </c>
      <c r="IL260">
        <v>0.35310941987610123</v>
      </c>
      <c r="IM260">
        <v>0.54883329555626315</v>
      </c>
      <c r="IN260">
        <v>0.38006744734751419</v>
      </c>
      <c r="IO260">
        <v>0.88086660846231846</v>
      </c>
      <c r="IP260">
        <v>0.62035744468501863</v>
      </c>
      <c r="IQ260">
        <v>0.75411990233283666</v>
      </c>
      <c r="IR260">
        <v>0.58250938107962125</v>
      </c>
      <c r="IS260">
        <v>0.60807078937845349</v>
      </c>
      <c r="IT260">
        <v>0.52650736123509723</v>
      </c>
      <c r="IU260">
        <v>0.26657188580563951</v>
      </c>
      <c r="IV260">
        <v>0.27182343249647078</v>
      </c>
      <c r="IW260">
        <v>0.35414876710266652</v>
      </c>
      <c r="IX260">
        <v>0.4652938973504725</v>
      </c>
      <c r="IY260">
        <v>0.91964032795833695</v>
      </c>
      <c r="IZ260">
        <v>0.36092386230727941</v>
      </c>
      <c r="JA260">
        <v>0.44768051616423482</v>
      </c>
      <c r="JB260">
        <v>0.29470839461937309</v>
      </c>
      <c r="JC260">
        <v>0.2844356932176465</v>
      </c>
      <c r="JD260">
        <v>8.5041652163574177E-2</v>
      </c>
      <c r="JE260">
        <v>0.54642555977436391</v>
      </c>
      <c r="JF260">
        <v>0.33621134945482117</v>
      </c>
      <c r="JG260">
        <v>0.32362578731254349</v>
      </c>
      <c r="JH260">
        <v>0.1844252632605887</v>
      </c>
      <c r="JI260">
        <v>0.30540410219064751</v>
      </c>
      <c r="JJ260">
        <v>0.39765239136384117</v>
      </c>
      <c r="JK260">
        <v>0.2091372519719725</v>
      </c>
      <c r="JL260">
        <v>0.17184426296377081</v>
      </c>
      <c r="JM260">
        <v>0.31378015628187139</v>
      </c>
      <c r="JN260">
        <v>0.62903777263807692</v>
      </c>
      <c r="JO260">
        <v>0.35947308180857329</v>
      </c>
      <c r="JP260">
        <v>0.15951352243440159</v>
      </c>
      <c r="JQ260">
        <v>0.3376277703526524</v>
      </c>
      <c r="JR260">
        <v>7.2550424142416428E-2</v>
      </c>
      <c r="JS260">
        <v>0.4516864117750139</v>
      </c>
      <c r="JT260">
        <v>0.1004705565298923</v>
      </c>
      <c r="JU260">
        <v>0.32342415482849263</v>
      </c>
      <c r="JV260">
        <v>0.1157689582529506</v>
      </c>
      <c r="JW260">
        <v>0.27337247090236588</v>
      </c>
      <c r="JX260">
        <v>0.24412835431115659</v>
      </c>
      <c r="JY260">
        <v>0.37558936812895871</v>
      </c>
      <c r="JZ260">
        <v>0.207395774159785</v>
      </c>
      <c r="KA260">
        <v>0.27539207024770429</v>
      </c>
      <c r="KB260">
        <v>0.46730465304209312</v>
      </c>
      <c r="KC260">
        <v>0.2409231933143626</v>
      </c>
      <c r="KD260">
        <v>0.71962252874518284</v>
      </c>
      <c r="KE260">
        <v>0.20508294463859139</v>
      </c>
      <c r="KF260">
        <v>0.2081485521329427</v>
      </c>
      <c r="KG260">
        <v>0.23750225371131911</v>
      </c>
      <c r="KH260">
        <v>0.33683651438596901</v>
      </c>
      <c r="KI260">
        <v>0.14703206603398211</v>
      </c>
      <c r="KJ260">
        <v>0.29815855294018317</v>
      </c>
      <c r="KK260">
        <v>0.11487000117728501</v>
      </c>
      <c r="KL260">
        <f>MATCH(A260,'[1]BASC2_BRIEF_6yr_DEMOS_ScanInfo '!$H:$H,0)</f>
        <v>1003</v>
      </c>
      <c r="KM260">
        <f>INDEX('[1]BASC2_BRIEF_6yr_DEMOS_ScanInfo '!$L:$L,KL260)</f>
        <v>1</v>
      </c>
      <c r="KN260">
        <f t="shared" si="24"/>
        <v>0</v>
      </c>
      <c r="KO260">
        <f>INDEX('[1]BASC2_BRIEF_6yr_DEMOS_ScanInfo '!$O:$O,KL260)</f>
        <v>36</v>
      </c>
      <c r="KP260">
        <f t="shared" si="25"/>
        <v>0.5</v>
      </c>
      <c r="KQ260" t="e">
        <f>MATCH(A260,[2]SelectedColumns!$A:$A,0)</f>
        <v>#N/A</v>
      </c>
      <c r="KR260" t="e">
        <f>INDEX([2]SelectedColumns!$R:$R,KQ260)</f>
        <v>#N/A</v>
      </c>
      <c r="KS260" t="e">
        <f>INDEX([2]SelectedColumns!$J:$J,KQ260)</f>
        <v>#N/A</v>
      </c>
      <c r="KT260" t="e">
        <f t="shared" si="26"/>
        <v>#N/A</v>
      </c>
      <c r="KU260" t="e">
        <f t="shared" si="27"/>
        <v>#N/A</v>
      </c>
      <c r="KV260" t="e">
        <f t="shared" si="28"/>
        <v>#N/A</v>
      </c>
      <c r="KW260" t="e">
        <f t="shared" si="29"/>
        <v>#N/A</v>
      </c>
    </row>
    <row r="261" spans="1:309" x14ac:dyDescent="0.35">
      <c r="A261" t="s">
        <v>261</v>
      </c>
      <c r="B261">
        <v>-5.3799403001606461E-3</v>
      </c>
      <c r="C261">
        <v>5.038617126547873E-2</v>
      </c>
      <c r="D261">
        <v>0.18478883128075491</v>
      </c>
      <c r="E261">
        <v>8.0241224930309496E-2</v>
      </c>
      <c r="F261">
        <v>-7.8740682659236061E-2</v>
      </c>
      <c r="G261">
        <v>0.3998036952387688</v>
      </c>
      <c r="H261">
        <v>0.21334781742772971</v>
      </c>
      <c r="I261">
        <v>-0.1047956035802278</v>
      </c>
      <c r="J261">
        <v>8.9409850680468805E-2</v>
      </c>
      <c r="K261">
        <v>-0.13279785446737671</v>
      </c>
      <c r="L261">
        <v>0.1070834159476195</v>
      </c>
      <c r="M261">
        <v>0.2824739783909338</v>
      </c>
      <c r="N261">
        <v>0.32616249673891651</v>
      </c>
      <c r="O261">
        <v>0.1014079229681613</v>
      </c>
      <c r="P261">
        <v>-2.6245849632336778E-2</v>
      </c>
      <c r="Q261">
        <v>2.3036365893420289E-2</v>
      </c>
      <c r="R261">
        <v>0.43927305457401478</v>
      </c>
      <c r="S261">
        <v>0.37727325894247521</v>
      </c>
      <c r="T261">
        <v>0.1076104741889342</v>
      </c>
      <c r="U261">
        <v>0.35533041999676968</v>
      </c>
      <c r="V261">
        <v>0.1010687515892958</v>
      </c>
      <c r="W261">
        <v>4.4057748358589111E-2</v>
      </c>
      <c r="X261">
        <v>0.33673494340753218</v>
      </c>
      <c r="Y261">
        <v>0.21157260831221</v>
      </c>
      <c r="Z261">
        <v>2.946728796600739E-3</v>
      </c>
      <c r="AA261">
        <v>-6.8559532796848233E-2</v>
      </c>
      <c r="AB261">
        <v>0.143094622331325</v>
      </c>
      <c r="AC261">
        <v>2.9076229431468589E-2</v>
      </c>
      <c r="AD261">
        <v>0.1121781931799584</v>
      </c>
      <c r="AE261">
        <v>-5.1902741294975303E-2</v>
      </c>
      <c r="AF261">
        <v>0.30482747286991568</v>
      </c>
      <c r="AG261">
        <v>0.75076906356290984</v>
      </c>
      <c r="AH261">
        <v>0.25013611269300368</v>
      </c>
      <c r="AI261">
        <v>-7.6825320484508186E-3</v>
      </c>
      <c r="AJ261">
        <v>0.104904293717955</v>
      </c>
      <c r="AK261">
        <v>-9.8542100453354653E-2</v>
      </c>
      <c r="AL261">
        <v>-2.3185114027659551E-2</v>
      </c>
      <c r="AM261">
        <v>-7.1554935035068823E-2</v>
      </c>
      <c r="AN261">
        <v>0.10140491008264819</v>
      </c>
      <c r="AO261">
        <v>-0.13616850795738439</v>
      </c>
      <c r="AP261">
        <v>3.4974789233414023E-2</v>
      </c>
      <c r="AQ261">
        <v>-1.031076837738931E-2</v>
      </c>
      <c r="AR261">
        <v>0.32732517046898091</v>
      </c>
      <c r="AS261">
        <v>-5.9830973630206952E-2</v>
      </c>
      <c r="AT261">
        <v>-9.6627357907757228E-2</v>
      </c>
      <c r="AU261">
        <v>-4.4687602309953611E-2</v>
      </c>
      <c r="AV261">
        <v>0.208854543005216</v>
      </c>
      <c r="AW261">
        <v>0.11243671170133469</v>
      </c>
      <c r="AX261">
        <v>2.5480924133617799E-2</v>
      </c>
      <c r="AY261">
        <v>1.4190227808680509E-2</v>
      </c>
      <c r="AZ261">
        <v>2.5751128124549272E-3</v>
      </c>
      <c r="BA261">
        <v>-0.15219498554000749</v>
      </c>
      <c r="BB261">
        <v>3.7066748704592589E-2</v>
      </c>
      <c r="BC261">
        <v>-9.3148429331894711E-2</v>
      </c>
      <c r="BD261">
        <v>0.25713065196015972</v>
      </c>
      <c r="BE261">
        <v>-0.1035377795394328</v>
      </c>
      <c r="BF261">
        <v>-7.6463999306408681E-4</v>
      </c>
      <c r="BG261">
        <v>0.141684249330531</v>
      </c>
      <c r="BH261">
        <v>-7.1716571362956505E-2</v>
      </c>
      <c r="BI261">
        <v>-3.9335850167679258E-2</v>
      </c>
      <c r="BJ261">
        <v>-4.9697131750416901E-3</v>
      </c>
      <c r="BK261">
        <v>-7.6308241994068826E-2</v>
      </c>
      <c r="BL261">
        <v>0.16309757324781629</v>
      </c>
      <c r="BM261">
        <v>0.17488477043648659</v>
      </c>
      <c r="BN261">
        <v>-1.7688606467054949E-2</v>
      </c>
      <c r="BO261">
        <v>0.17038441930105239</v>
      </c>
      <c r="BP261">
        <v>-3.6532431351037557E-2</v>
      </c>
      <c r="BQ261">
        <v>4.031390469775431E-2</v>
      </c>
      <c r="BR261">
        <v>0.10848100729471311</v>
      </c>
      <c r="BS261">
        <v>0.48348694071842951</v>
      </c>
      <c r="BT261">
        <v>-0.10710005361256331</v>
      </c>
      <c r="BU261">
        <v>-7.9443382900554749E-2</v>
      </c>
      <c r="BV261">
        <v>-0.16625206223288799</v>
      </c>
      <c r="BW261">
        <v>0.1423405775722075</v>
      </c>
      <c r="BX261">
        <v>-1.6987289326630739E-2</v>
      </c>
      <c r="BY261">
        <v>0.24899829068560869</v>
      </c>
      <c r="BZ261">
        <v>0.17664559821838041</v>
      </c>
      <c r="CA261">
        <v>-0.27102231569185992</v>
      </c>
      <c r="CB261">
        <v>-2.171916824003706E-2</v>
      </c>
      <c r="CC261">
        <v>0.39116503854752871</v>
      </c>
      <c r="CD261">
        <v>9.9097470097635476E-3</v>
      </c>
      <c r="CE261">
        <v>-0.1053970247247671</v>
      </c>
      <c r="CF261">
        <v>0.2229139351682177</v>
      </c>
      <c r="CG261">
        <v>1.2674679265165521E-3</v>
      </c>
      <c r="CH261">
        <v>9.2849265389834512E-2</v>
      </c>
      <c r="CI261">
        <v>-0.1931872483892543</v>
      </c>
      <c r="CJ261">
        <v>0.29298893743286492</v>
      </c>
      <c r="CK261">
        <v>-3.3023022755898301E-2</v>
      </c>
      <c r="CL261">
        <v>-7.531972017993227E-2</v>
      </c>
      <c r="CM261">
        <v>4.3499428702448613E-2</v>
      </c>
      <c r="CN261">
        <v>0.31801368855502371</v>
      </c>
      <c r="CO261">
        <v>0.48020277591757221</v>
      </c>
      <c r="CP261">
        <v>5.9638351805098688E-2</v>
      </c>
      <c r="CQ261">
        <v>0.1500031437732221</v>
      </c>
      <c r="CR261">
        <v>0.13191471515824851</v>
      </c>
      <c r="CS261">
        <v>0.1259013943210259</v>
      </c>
      <c r="CT261">
        <v>0.2054373721385763</v>
      </c>
      <c r="CU261">
        <v>9.0015592956767199E-2</v>
      </c>
      <c r="CV261">
        <v>5.6243814726693042E-2</v>
      </c>
      <c r="CW261">
        <v>-9.0746651837633863E-2</v>
      </c>
      <c r="CX261">
        <v>-2.789979464600445E-2</v>
      </c>
      <c r="CY261">
        <v>0.12019509082194341</v>
      </c>
      <c r="CZ261">
        <v>7.8428925844825415E-2</v>
      </c>
      <c r="DA261">
        <v>-0.1221912053769665</v>
      </c>
      <c r="DB261">
        <v>0.1042495771708106</v>
      </c>
      <c r="DC261">
        <v>0.23112329250524419</v>
      </c>
      <c r="DD261">
        <v>0.36958365402541149</v>
      </c>
      <c r="DE261">
        <v>6.6002804738985121E-2</v>
      </c>
      <c r="DF261">
        <v>0.1168508326697657</v>
      </c>
      <c r="DG261">
        <v>0.1242604333144635</v>
      </c>
      <c r="DH261">
        <v>-0.119019842421922</v>
      </c>
      <c r="DI261">
        <v>-8.2153383232231647E-2</v>
      </c>
      <c r="DJ261">
        <v>-5.7307840207333038E-2</v>
      </c>
      <c r="DK261">
        <v>-0.15293284805906551</v>
      </c>
      <c r="DL261">
        <v>0.208260138535973</v>
      </c>
      <c r="DM261">
        <v>0.15782828319938561</v>
      </c>
      <c r="DN261">
        <v>0.32621315484015589</v>
      </c>
      <c r="DO261">
        <v>-0.13095658979427369</v>
      </c>
      <c r="DP261">
        <v>7.1466673836399153E-2</v>
      </c>
      <c r="DQ261">
        <v>-1.166629500226324E-2</v>
      </c>
      <c r="DR261">
        <v>0.38934687424171099</v>
      </c>
      <c r="DS261">
        <v>0.19503982368201569</v>
      </c>
      <c r="DT261">
        <v>8.4238248220193546E-2</v>
      </c>
      <c r="DU261">
        <v>-5.6875437025145859E-2</v>
      </c>
      <c r="DV261">
        <v>4.4859339655276553E-3</v>
      </c>
      <c r="DW261">
        <v>-0.1245753904579199</v>
      </c>
      <c r="DX261">
        <v>-8.5449153485081419E-2</v>
      </c>
      <c r="DY261">
        <v>0.16735181647263181</v>
      </c>
      <c r="DZ261">
        <v>-4.1584270712424432E-2</v>
      </c>
      <c r="EA261">
        <v>-0.1013574541359885</v>
      </c>
      <c r="EB261">
        <v>-3.2727286480217048E-2</v>
      </c>
      <c r="EC261">
        <v>1.264706249915148E-3</v>
      </c>
      <c r="ED261">
        <v>-7.7766891444237984E-2</v>
      </c>
      <c r="EE261">
        <v>-0.10592402504869521</v>
      </c>
      <c r="EF261">
        <v>-7.6533024294876517E-2</v>
      </c>
      <c r="EG261">
        <v>-0.14475124506469389</v>
      </c>
      <c r="EH261">
        <v>0.11973701375974841</v>
      </c>
      <c r="EI261">
        <v>-0.1697152778631166</v>
      </c>
      <c r="EJ261">
        <v>8.4964249799778457E-2</v>
      </c>
      <c r="EK261">
        <v>0.62163089214689338</v>
      </c>
      <c r="EL261">
        <v>-3.0384505049362961E-2</v>
      </c>
      <c r="EM261">
        <v>2.0538207282760901E-2</v>
      </c>
      <c r="EN261">
        <v>0.26663308490622217</v>
      </c>
      <c r="EO261">
        <v>0.3540496803983596</v>
      </c>
      <c r="EP261">
        <v>-0.32187940455268538</v>
      </c>
      <c r="EQ261">
        <v>6.4497393839534012E-2</v>
      </c>
      <c r="ER261">
        <v>-0.20730639843888679</v>
      </c>
      <c r="ES261">
        <v>0.2013357562293723</v>
      </c>
      <c r="ET261">
        <v>0.44268634494126469</v>
      </c>
      <c r="EU261">
        <v>0.27500318015829789</v>
      </c>
      <c r="EV261">
        <v>0.4074970492601182</v>
      </c>
      <c r="EW261">
        <v>0.34792962856071558</v>
      </c>
      <c r="EX261">
        <v>0.33197057378399059</v>
      </c>
      <c r="EY261">
        <v>0.25172451321223099</v>
      </c>
      <c r="EZ261">
        <v>0.22761345098811989</v>
      </c>
      <c r="FA261">
        <v>0.21650365571102481</v>
      </c>
      <c r="FB261">
        <v>0.40411818247096298</v>
      </c>
      <c r="FC261">
        <v>0.23765405685538449</v>
      </c>
      <c r="FD261">
        <v>0.66876633363460791</v>
      </c>
      <c r="FE261">
        <v>0.39027477723905352</v>
      </c>
      <c r="FF261">
        <v>0.38932626254043401</v>
      </c>
      <c r="FG261">
        <v>0.32347091039446069</v>
      </c>
      <c r="FH261">
        <v>0.40329329102002381</v>
      </c>
      <c r="FI261">
        <v>0.41148090409645771</v>
      </c>
      <c r="FJ261">
        <v>0.33664095464126947</v>
      </c>
      <c r="FK261">
        <v>0.4814936920406574</v>
      </c>
      <c r="FL261">
        <v>0.36307259821566851</v>
      </c>
      <c r="FM261">
        <v>0.67241848581398889</v>
      </c>
      <c r="FN261">
        <v>0.39053062233555952</v>
      </c>
      <c r="FO261">
        <v>0.74135340569709052</v>
      </c>
      <c r="FP261">
        <v>0.4772951043593493</v>
      </c>
      <c r="FQ261">
        <v>0.57500419800640878</v>
      </c>
      <c r="FR261">
        <v>0.54073838580212974</v>
      </c>
      <c r="FS261">
        <v>0.28511276199485641</v>
      </c>
      <c r="FT261">
        <v>0.47003066443541769</v>
      </c>
      <c r="FU261">
        <v>0.50410629998778878</v>
      </c>
      <c r="FV261">
        <v>0.1579298985716984</v>
      </c>
      <c r="FW261">
        <v>0.53568206630076542</v>
      </c>
      <c r="FX261">
        <v>0.47082952188108812</v>
      </c>
      <c r="FY261">
        <v>0.20952521036620381</v>
      </c>
      <c r="FZ261">
        <v>0.51121732073618198</v>
      </c>
      <c r="GA261">
        <v>0.33594609892997729</v>
      </c>
      <c r="GB261">
        <v>0.16243136305596489</v>
      </c>
      <c r="GC261">
        <v>0.30456647922722452</v>
      </c>
      <c r="GD261">
        <v>0.28235312104899257</v>
      </c>
      <c r="GE261">
        <v>0.69921826852057467</v>
      </c>
      <c r="GF261">
        <v>0.26873951423946929</v>
      </c>
      <c r="GG261">
        <v>5.3998442274171082E-2</v>
      </c>
      <c r="GH261">
        <v>0.36010121400358941</v>
      </c>
      <c r="GI261">
        <v>0.46851880762138098</v>
      </c>
      <c r="GJ261">
        <v>0.53334737108770502</v>
      </c>
      <c r="GK261">
        <v>0.28511601107248541</v>
      </c>
      <c r="GL261">
        <v>0.2160024173222459</v>
      </c>
      <c r="GM261">
        <v>0.38924875959991562</v>
      </c>
      <c r="GN261">
        <v>0.29719443764870418</v>
      </c>
      <c r="GO261">
        <v>0.22625581557606469</v>
      </c>
      <c r="GP261">
        <v>0.29507675500521358</v>
      </c>
      <c r="GQ261">
        <v>0.16875785979458241</v>
      </c>
      <c r="GR261">
        <v>0.34364697173192982</v>
      </c>
      <c r="GS261">
        <v>0.33520321483818732</v>
      </c>
      <c r="GT261">
        <v>0.43640009574322702</v>
      </c>
      <c r="GU261">
        <v>0.30852833202644803</v>
      </c>
      <c r="GV261">
        <v>0.24159759254422211</v>
      </c>
      <c r="GW261">
        <v>0.26437270138481739</v>
      </c>
      <c r="GX261">
        <v>0.25747546898478119</v>
      </c>
      <c r="GY261">
        <v>0.2385918864356146</v>
      </c>
      <c r="GZ261">
        <v>0.39172701326231762</v>
      </c>
      <c r="HA261">
        <v>0.26644613513927512</v>
      </c>
      <c r="HB261">
        <v>0.38778408598655578</v>
      </c>
      <c r="HC261">
        <v>9.5707411875426765E-2</v>
      </c>
      <c r="HD261">
        <v>0.18269056199433831</v>
      </c>
      <c r="HE261">
        <v>0.1634526503140262</v>
      </c>
      <c r="HF261">
        <v>0.74234313851535272</v>
      </c>
      <c r="HG261">
        <v>0.19769430649612929</v>
      </c>
      <c r="HH261">
        <v>0.27767005636277348</v>
      </c>
      <c r="HI261">
        <v>0.48471074577942391</v>
      </c>
      <c r="HJ261">
        <v>0.1215559435720263</v>
      </c>
      <c r="HK261">
        <v>0.44371900071577408</v>
      </c>
      <c r="HL261">
        <v>0.34873415226501547</v>
      </c>
      <c r="HM261">
        <v>8.4332791082232655E-2</v>
      </c>
      <c r="HN261">
        <v>0.22955420831367929</v>
      </c>
      <c r="HO261">
        <v>0.39072663707985172</v>
      </c>
      <c r="HP261">
        <v>0.26358792839237599</v>
      </c>
      <c r="HQ261">
        <v>0.36394876573438878</v>
      </c>
      <c r="HR261">
        <v>0.4868608675944503</v>
      </c>
      <c r="HS261">
        <v>0.28261424030253252</v>
      </c>
      <c r="HT261">
        <v>0.30611194159754512</v>
      </c>
      <c r="HU261">
        <v>0.28608225917387731</v>
      </c>
      <c r="HV261">
        <v>0.24931949195360251</v>
      </c>
      <c r="HW261">
        <v>0.29020684259639179</v>
      </c>
      <c r="HX261">
        <v>0.41957855497434482</v>
      </c>
      <c r="HY261">
        <v>0.28292326594465539</v>
      </c>
      <c r="HZ261">
        <v>0.53993522371009617</v>
      </c>
      <c r="IA261">
        <v>0.38287714675722861</v>
      </c>
      <c r="IB261">
        <v>0.38765133244851752</v>
      </c>
      <c r="IC261">
        <v>0.35107524893834768</v>
      </c>
      <c r="ID261">
        <v>0.5178286685952147</v>
      </c>
      <c r="IE261">
        <v>0.29953416244387032</v>
      </c>
      <c r="IF261">
        <v>0.25038522279627201</v>
      </c>
      <c r="IG261">
        <v>0.44864657953792292</v>
      </c>
      <c r="IH261">
        <v>0.49923567090289872</v>
      </c>
      <c r="II261">
        <v>0.55370589499508016</v>
      </c>
      <c r="IJ261">
        <v>0.30812238080071969</v>
      </c>
      <c r="IK261">
        <v>0.47456317579009571</v>
      </c>
      <c r="IL261">
        <v>0.25987330928043778</v>
      </c>
      <c r="IM261">
        <v>0.60891003729683812</v>
      </c>
      <c r="IN261">
        <v>0.30273713294638321</v>
      </c>
      <c r="IO261">
        <v>0.40738720415007817</v>
      </c>
      <c r="IP261">
        <v>0.34849318580685829</v>
      </c>
      <c r="IQ261">
        <v>0.32420484226249408</v>
      </c>
      <c r="IR261">
        <v>0.70465306420002827</v>
      </c>
      <c r="IS261">
        <v>0.43123694501121118</v>
      </c>
      <c r="IT261">
        <v>0.3673763293521411</v>
      </c>
      <c r="IU261">
        <v>0.17176198089705511</v>
      </c>
      <c r="IV261">
        <v>0.49290462043707828</v>
      </c>
      <c r="IW261">
        <v>0.46992469466160669</v>
      </c>
      <c r="IX261">
        <v>0.58425896959760215</v>
      </c>
      <c r="IY261">
        <v>0.31078197657256001</v>
      </c>
      <c r="IZ261">
        <v>0.3377867834324827</v>
      </c>
      <c r="JA261">
        <v>0.45499993699901858</v>
      </c>
      <c r="JB261">
        <v>0.17539909667476081</v>
      </c>
      <c r="JC261">
        <v>0.21406525519987679</v>
      </c>
      <c r="JD261">
        <v>0.1053885307183992</v>
      </c>
      <c r="JE261">
        <v>0.5123629792461355</v>
      </c>
      <c r="JF261">
        <v>0.57613261543504746</v>
      </c>
      <c r="JG261">
        <v>0.46929605753253562</v>
      </c>
      <c r="JH261">
        <v>0.39627588358648541</v>
      </c>
      <c r="JI261">
        <v>0.48727586539509299</v>
      </c>
      <c r="JJ261">
        <v>0.35898195751849482</v>
      </c>
      <c r="JK261">
        <v>0.24360922751472569</v>
      </c>
      <c r="JL261">
        <v>0.13690609885687069</v>
      </c>
      <c r="JM261">
        <v>0.14524925401557209</v>
      </c>
      <c r="JN261">
        <v>0.1496282961190758</v>
      </c>
      <c r="JO261">
        <v>0.3718949880957963</v>
      </c>
      <c r="JP261">
        <v>0.1087886838028458</v>
      </c>
      <c r="JQ261">
        <v>0.42183375333106432</v>
      </c>
      <c r="JR261">
        <v>8.5907314438262508E-2</v>
      </c>
      <c r="JS261">
        <v>0.32132667326656661</v>
      </c>
      <c r="JT261">
        <v>0.21857729908071999</v>
      </c>
      <c r="JU261">
        <v>0.39042662086456392</v>
      </c>
      <c r="JV261">
        <v>0.17247893552488591</v>
      </c>
      <c r="JW261">
        <v>0.21533294081139481</v>
      </c>
      <c r="JX261">
        <v>0.35654785645454312</v>
      </c>
      <c r="JY261">
        <v>9.7918434239716495E-2</v>
      </c>
      <c r="JZ261">
        <v>0.20877592712852069</v>
      </c>
      <c r="KA261">
        <v>0.28310180707727212</v>
      </c>
      <c r="KB261">
        <v>0.66253484470346868</v>
      </c>
      <c r="KC261">
        <v>0.38436998075940548</v>
      </c>
      <c r="KD261">
        <v>0.17054635773536159</v>
      </c>
      <c r="KE261">
        <v>0.19759599225560051</v>
      </c>
      <c r="KF261">
        <v>0.31815969217457801</v>
      </c>
      <c r="KG261">
        <v>0.20549181864058599</v>
      </c>
      <c r="KH261">
        <v>0.25724528616632081</v>
      </c>
      <c r="KI261">
        <v>0.38288840519447997</v>
      </c>
      <c r="KJ261">
        <v>0.22365040556901361</v>
      </c>
      <c r="KK261">
        <v>8.7173953154660061E-2</v>
      </c>
      <c r="KL261">
        <f>MATCH(A261,'[1]BASC2_BRIEF_6yr_DEMOS_ScanInfo '!$H:$H,0)</f>
        <v>1004</v>
      </c>
      <c r="KM261">
        <f>INDEX('[1]BASC2_BRIEF_6yr_DEMOS_ScanInfo '!$L:$L,KL261)</f>
        <v>2</v>
      </c>
      <c r="KN261">
        <f t="shared" si="24"/>
        <v>1</v>
      </c>
      <c r="KO261">
        <f>INDEX('[1]BASC2_BRIEF_6yr_DEMOS_ScanInfo '!$O:$O,KL261)</f>
        <v>38</v>
      </c>
      <c r="KP261">
        <f t="shared" si="25"/>
        <v>0.66666666666666663</v>
      </c>
      <c r="KQ261" t="e">
        <f>MATCH(A261,[2]SelectedColumns!$A:$A,0)</f>
        <v>#N/A</v>
      </c>
      <c r="KR261" t="e">
        <f>INDEX([2]SelectedColumns!$R:$R,KQ261)</f>
        <v>#N/A</v>
      </c>
      <c r="KS261" t="e">
        <f>INDEX([2]SelectedColumns!$J:$J,KQ261)</f>
        <v>#N/A</v>
      </c>
      <c r="KT261" t="e">
        <f t="shared" si="26"/>
        <v>#N/A</v>
      </c>
      <c r="KU261" t="e">
        <f t="shared" si="27"/>
        <v>#N/A</v>
      </c>
      <c r="KV261" t="e">
        <f t="shared" si="28"/>
        <v>#N/A</v>
      </c>
      <c r="KW261" t="e">
        <f t="shared" si="29"/>
        <v>#N/A</v>
      </c>
    </row>
    <row r="262" spans="1:309" x14ac:dyDescent="0.35">
      <c r="A262" t="s">
        <v>262</v>
      </c>
      <c r="B262">
        <v>0.1220954608107097</v>
      </c>
      <c r="C262">
        <v>2.425275120291492E-2</v>
      </c>
      <c r="D262">
        <v>0.1453014243066206</v>
      </c>
      <c r="E262">
        <v>0.14997777967376691</v>
      </c>
      <c r="F262">
        <v>-7.9274947930088935E-2</v>
      </c>
      <c r="G262">
        <v>0.37416956543869417</v>
      </c>
      <c r="H262">
        <v>0.30461414948806298</v>
      </c>
      <c r="I262">
        <v>1.0966551073952949E-2</v>
      </c>
      <c r="J262">
        <v>0.23409006475307351</v>
      </c>
      <c r="K262">
        <v>0.12049494150995189</v>
      </c>
      <c r="L262">
        <v>6.2252418168541553E-2</v>
      </c>
      <c r="M262">
        <v>6.6401288186259011E-2</v>
      </c>
      <c r="N262">
        <v>0.2447217790628817</v>
      </c>
      <c r="O262">
        <v>5.6238524940636081E-2</v>
      </c>
      <c r="P262">
        <v>-0.26871873980016597</v>
      </c>
      <c r="Q262">
        <v>3.8834941943215462E-2</v>
      </c>
      <c r="R262">
        <v>0.26703621209339301</v>
      </c>
      <c r="S262">
        <v>0.30190674111630861</v>
      </c>
      <c r="T262">
        <v>0.1163894538171223</v>
      </c>
      <c r="U262">
        <v>0.38986225912866129</v>
      </c>
      <c r="V262">
        <v>-3.3845543572178061E-2</v>
      </c>
      <c r="W262">
        <v>1.9583220938595099E-2</v>
      </c>
      <c r="X262">
        <v>0.29955980487144468</v>
      </c>
      <c r="Y262">
        <v>0.31944879881191768</v>
      </c>
      <c r="Z262">
        <v>5.3624511264977359E-2</v>
      </c>
      <c r="AA262">
        <v>-6.1620700221541869E-2</v>
      </c>
      <c r="AB262">
        <v>2.2599258806445421E-2</v>
      </c>
      <c r="AC262">
        <v>-6.269887978894495E-3</v>
      </c>
      <c r="AD262">
        <v>4.6134613063528729E-2</v>
      </c>
      <c r="AE262">
        <v>-0.101922825453405</v>
      </c>
      <c r="AF262">
        <v>0.46567558866467651</v>
      </c>
      <c r="AG262">
        <v>0.83492579580742121</v>
      </c>
      <c r="AH262">
        <v>0.42803873374743612</v>
      </c>
      <c r="AI262">
        <v>0.1162660946578451</v>
      </c>
      <c r="AJ262">
        <v>0.29766651915477887</v>
      </c>
      <c r="AK262">
        <v>2.6248733864820298E-2</v>
      </c>
      <c r="AL262">
        <v>-2.430642815490125E-2</v>
      </c>
      <c r="AM262">
        <v>-0.1139014629178972</v>
      </c>
      <c r="AN262">
        <v>7.5128482009644504E-2</v>
      </c>
      <c r="AO262">
        <v>-0.29361604066460711</v>
      </c>
      <c r="AP262">
        <v>0.1113269913175985</v>
      </c>
      <c r="AQ262">
        <v>0.11332565778333301</v>
      </c>
      <c r="AR262">
        <v>0.29769493795986529</v>
      </c>
      <c r="AS262">
        <v>-5.6158424978813848E-3</v>
      </c>
      <c r="AT262">
        <v>-7.1095797576581798E-2</v>
      </c>
      <c r="AU262">
        <v>-6.9032553009197528E-2</v>
      </c>
      <c r="AV262">
        <v>0.145225896155315</v>
      </c>
      <c r="AW262">
        <v>7.2392638547410515E-2</v>
      </c>
      <c r="AX262">
        <v>0.1673463242467714</v>
      </c>
      <c r="AY262">
        <v>-0.1198874851002774</v>
      </c>
      <c r="AZ262">
        <v>-7.0090213188213957E-2</v>
      </c>
      <c r="BA262">
        <v>-9.1239947066568794E-2</v>
      </c>
      <c r="BB262">
        <v>-0.19663959580387999</v>
      </c>
      <c r="BC262">
        <v>-1.2771170593794959E-4</v>
      </c>
      <c r="BD262">
        <v>0.23285314851872349</v>
      </c>
      <c r="BE262">
        <v>-7.7538957569021072E-2</v>
      </c>
      <c r="BF262">
        <v>-8.6745932131308878E-2</v>
      </c>
      <c r="BG262">
        <v>9.8346058930797176E-2</v>
      </c>
      <c r="BH262">
        <v>-4.6548737977121113E-2</v>
      </c>
      <c r="BI262">
        <v>-9.9562989296341886E-2</v>
      </c>
      <c r="BJ262">
        <v>-5.0764743850278071E-2</v>
      </c>
      <c r="BK262">
        <v>-7.910889724073511E-2</v>
      </c>
      <c r="BL262">
        <v>0.2310625909063285</v>
      </c>
      <c r="BM262">
        <v>0.21658675150694201</v>
      </c>
      <c r="BN262">
        <v>1.3865802871982471E-2</v>
      </c>
      <c r="BO262">
        <v>0.1381753502171881</v>
      </c>
      <c r="BP262">
        <v>-9.7127421360823307E-2</v>
      </c>
      <c r="BQ262">
        <v>-9.025775916232881E-3</v>
      </c>
      <c r="BR262">
        <v>0.13380636365941781</v>
      </c>
      <c r="BS262">
        <v>0.43245093034296428</v>
      </c>
      <c r="BT262">
        <v>-0.26343816028063899</v>
      </c>
      <c r="BU262">
        <v>-0.1082871033991146</v>
      </c>
      <c r="BV262">
        <v>-9.3382503389442872E-2</v>
      </c>
      <c r="BW262">
        <v>0.28796101639798311</v>
      </c>
      <c r="BX262">
        <v>2.916544837983626E-2</v>
      </c>
      <c r="BY262">
        <v>5.1352461681840378E-2</v>
      </c>
      <c r="BZ262">
        <v>7.314292177309345E-2</v>
      </c>
      <c r="CA262">
        <v>2.7777576124147441E-2</v>
      </c>
      <c r="CB262">
        <v>4.2817682909765287E-2</v>
      </c>
      <c r="CC262">
        <v>0.38044890761689421</v>
      </c>
      <c r="CD262">
        <v>0.12988542983514509</v>
      </c>
      <c r="CE262">
        <v>-0.2363261168008455</v>
      </c>
      <c r="CF262">
        <v>0.17180457932116419</v>
      </c>
      <c r="CG262">
        <v>-1.8739422270519061E-2</v>
      </c>
      <c r="CH262">
        <v>8.7631629386435872E-2</v>
      </c>
      <c r="CI262">
        <v>-0.2296414403449096</v>
      </c>
      <c r="CJ262">
        <v>0.153430591745811</v>
      </c>
      <c r="CK262">
        <v>-0.16866956513683659</v>
      </c>
      <c r="CL262">
        <v>-4.7360307244149517E-2</v>
      </c>
      <c r="CM262">
        <v>9.0158184457070911E-2</v>
      </c>
      <c r="CN262">
        <v>0.39807889775527883</v>
      </c>
      <c r="CO262">
        <v>0.35790033840570851</v>
      </c>
      <c r="CP262">
        <v>0.10866826680761819</v>
      </c>
      <c r="CQ262">
        <v>0.18923599217801201</v>
      </c>
      <c r="CR262">
        <v>0.17420053280374881</v>
      </c>
      <c r="CS262">
        <v>-6.0573082126386353E-2</v>
      </c>
      <c r="CT262">
        <v>1.8726869336974431E-2</v>
      </c>
      <c r="CU262">
        <v>0.23505104687459119</v>
      </c>
      <c r="CV262">
        <v>-3.0871014481651748E-2</v>
      </c>
      <c r="CW262">
        <v>-0.1220325099857897</v>
      </c>
      <c r="CX262">
        <v>1.065394830113631E-2</v>
      </c>
      <c r="CY262">
        <v>-6.3206172409212558E-2</v>
      </c>
      <c r="CZ262">
        <v>-4.3455514258846639E-2</v>
      </c>
      <c r="DA262">
        <v>-2.4246122192913781E-2</v>
      </c>
      <c r="DB262">
        <v>0.41031753086747208</v>
      </c>
      <c r="DC262">
        <v>0.53568603160242678</v>
      </c>
      <c r="DD262">
        <v>0.24485543475731361</v>
      </c>
      <c r="DE262">
        <v>7.0559900826117294E-2</v>
      </c>
      <c r="DF262">
        <v>0.16229670977107749</v>
      </c>
      <c r="DG262">
        <v>0.15146371979147061</v>
      </c>
      <c r="DH262">
        <v>1.526287679834271E-2</v>
      </c>
      <c r="DI262">
        <v>-0.1069396638142661</v>
      </c>
      <c r="DJ262">
        <v>6.1495335428989113E-2</v>
      </c>
      <c r="DK262">
        <v>-0.33879200716854452</v>
      </c>
      <c r="DL262">
        <v>0.11994763611356379</v>
      </c>
      <c r="DM262">
        <v>2.1102944153318811E-2</v>
      </c>
      <c r="DN262">
        <v>0.27442917764362201</v>
      </c>
      <c r="DO262">
        <v>-0.14049070654754289</v>
      </c>
      <c r="DP262">
        <v>-7.63804048320611E-2</v>
      </c>
      <c r="DQ262">
        <v>1.9489335504487839E-3</v>
      </c>
      <c r="DR262">
        <v>0.40234699596415752</v>
      </c>
      <c r="DS262">
        <v>0.21029189839512469</v>
      </c>
      <c r="DT262">
        <v>0.13403594660929821</v>
      </c>
      <c r="DU262">
        <v>-9.5323506953894466E-2</v>
      </c>
      <c r="DV262">
        <v>5.0303561410255833E-2</v>
      </c>
      <c r="DW262">
        <v>-0.13587084709690539</v>
      </c>
      <c r="DX262">
        <v>-0.1072302523486541</v>
      </c>
      <c r="DY262">
        <v>-8.31927978146354E-2</v>
      </c>
      <c r="DZ262">
        <v>-0.14234762221221281</v>
      </c>
      <c r="EA262">
        <v>-0.1177136060200954</v>
      </c>
      <c r="EB262">
        <v>4.9315190845016899E-2</v>
      </c>
      <c r="EC262">
        <v>-4.5346216963840558E-2</v>
      </c>
      <c r="ED262">
        <v>-1.33099025566199E-2</v>
      </c>
      <c r="EE262">
        <v>-2.0975203341173421E-2</v>
      </c>
      <c r="EF262">
        <v>-3.4195655362566191E-2</v>
      </c>
      <c r="EG262">
        <v>-3.9530576951098073E-2</v>
      </c>
      <c r="EH262">
        <v>5.8102595355834508E-2</v>
      </c>
      <c r="EI262">
        <v>-7.7401974331676504E-2</v>
      </c>
      <c r="EJ262">
        <v>0.1582255977048537</v>
      </c>
      <c r="EK262">
        <v>0.33883288042791332</v>
      </c>
      <c r="EL262">
        <v>-5.7627240732456057E-2</v>
      </c>
      <c r="EM262">
        <v>-4.3532604827749337E-2</v>
      </c>
      <c r="EN262">
        <v>0.1910272042129233</v>
      </c>
      <c r="EO262">
        <v>0.37109859157314751</v>
      </c>
      <c r="EP262">
        <v>-0.14355236391593951</v>
      </c>
      <c r="EQ262">
        <v>-3.9016101016265292E-2</v>
      </c>
      <c r="ER262">
        <v>-0.2470649308838371</v>
      </c>
      <c r="ES262">
        <v>0.1978003487358018</v>
      </c>
      <c r="ET262">
        <v>0.30129400704244352</v>
      </c>
      <c r="EU262">
        <v>0.24227874639321981</v>
      </c>
      <c r="EV262">
        <v>0.31322563997782848</v>
      </c>
      <c r="EW262">
        <v>0.3171420922738909</v>
      </c>
      <c r="EX262">
        <v>0.1635817633055571</v>
      </c>
      <c r="EY262">
        <v>0.26481631385952192</v>
      </c>
      <c r="EZ262">
        <v>0.28693894011263438</v>
      </c>
      <c r="FA262">
        <v>0.47429887954295419</v>
      </c>
      <c r="FB262">
        <v>0.38319014840771942</v>
      </c>
      <c r="FC262">
        <v>0.12612681423695199</v>
      </c>
      <c r="FD262">
        <v>0.70020969178833037</v>
      </c>
      <c r="FE262">
        <v>0.26775029816488888</v>
      </c>
      <c r="FF262">
        <v>0.43191571434099058</v>
      </c>
      <c r="FG262">
        <v>0.26957534566687352</v>
      </c>
      <c r="FH262">
        <v>0.2241532456766144</v>
      </c>
      <c r="FI262">
        <v>0.42353988352644029</v>
      </c>
      <c r="FJ262">
        <v>0.33537167160700199</v>
      </c>
      <c r="FK262">
        <v>0.47415609761264982</v>
      </c>
      <c r="FL262">
        <v>0.37023143828971511</v>
      </c>
      <c r="FM262">
        <v>0.63142437468005119</v>
      </c>
      <c r="FN262">
        <v>0.51048080792589556</v>
      </c>
      <c r="FO262">
        <v>0.73550009755460843</v>
      </c>
      <c r="FP262">
        <v>0.37187280268796191</v>
      </c>
      <c r="FQ262">
        <v>0.35307014449996887</v>
      </c>
      <c r="FR262">
        <v>0.49655694962125713</v>
      </c>
      <c r="FS262">
        <v>0.1698978127158553</v>
      </c>
      <c r="FT262">
        <v>0.36327978096593322</v>
      </c>
      <c r="FU262">
        <v>0.45924147952406569</v>
      </c>
      <c r="FV262">
        <v>0.13191381904835761</v>
      </c>
      <c r="FW262">
        <v>0.3955363083242901</v>
      </c>
      <c r="FX262">
        <v>0.44024031487602677</v>
      </c>
      <c r="FY262">
        <v>5.592446863290812E-2</v>
      </c>
      <c r="FZ262">
        <v>0.38633681810548348</v>
      </c>
      <c r="GA262">
        <v>0.35304924797022658</v>
      </c>
      <c r="GB262">
        <v>0.44759972775562629</v>
      </c>
      <c r="GC262">
        <v>0.21570651739135721</v>
      </c>
      <c r="GD262">
        <v>0.32984855340224201</v>
      </c>
      <c r="GE262">
        <v>0.49813453513159572</v>
      </c>
      <c r="GF262">
        <v>0.38953310948031861</v>
      </c>
      <c r="GG262">
        <v>3.3331057880537029E-2</v>
      </c>
      <c r="GH262">
        <v>0.20389749295203921</v>
      </c>
      <c r="GI262">
        <v>0.30924659954243833</v>
      </c>
      <c r="GJ262">
        <v>0.41943373786862209</v>
      </c>
      <c r="GK262">
        <v>0.32206676293624492</v>
      </c>
      <c r="GL262">
        <v>0.21949837348490789</v>
      </c>
      <c r="GM262">
        <v>0.45318607658510313</v>
      </c>
      <c r="GN262">
        <v>0.36613435723020099</v>
      </c>
      <c r="GO262">
        <v>0.37043126629020612</v>
      </c>
      <c r="GP262">
        <v>0.40388087852156263</v>
      </c>
      <c r="GQ262">
        <v>0.12853685435577061</v>
      </c>
      <c r="GR262">
        <v>0.27978688220520898</v>
      </c>
      <c r="GS262">
        <v>0.49541183918016929</v>
      </c>
      <c r="GT262">
        <v>0.222952763502728</v>
      </c>
      <c r="GU262">
        <v>0.46796319717456131</v>
      </c>
      <c r="GV262">
        <v>8.042781163444554E-2</v>
      </c>
      <c r="GW262">
        <v>0.50154990696658364</v>
      </c>
      <c r="GX262">
        <v>0.19331022780314519</v>
      </c>
      <c r="GY262">
        <v>0.34202246698380151</v>
      </c>
      <c r="GZ262">
        <v>0.44171396713646333</v>
      </c>
      <c r="HA262">
        <v>0.20163535079507841</v>
      </c>
      <c r="HB262">
        <v>0.38230580722695928</v>
      </c>
      <c r="HC262">
        <v>0.26043830749663582</v>
      </c>
      <c r="HD262">
        <v>0.13061241506779081</v>
      </c>
      <c r="HE262">
        <v>8.6740063032616554E-2</v>
      </c>
      <c r="HF262">
        <v>0.5453574923108151</v>
      </c>
      <c r="HG262">
        <v>0.30093568886624722</v>
      </c>
      <c r="HH262">
        <v>0.1791796032806397</v>
      </c>
      <c r="HI262">
        <v>0.12851706571475219</v>
      </c>
      <c r="HJ262">
        <v>0.15295823520081089</v>
      </c>
      <c r="HK262">
        <v>7.2930681880624154E-2</v>
      </c>
      <c r="HL262">
        <v>0.29086209611772951</v>
      </c>
      <c r="HM262">
        <v>0.30679449818423338</v>
      </c>
      <c r="HN262">
        <v>0.30185913627248212</v>
      </c>
      <c r="HO262">
        <v>0.29752376430773819</v>
      </c>
      <c r="HP262">
        <v>0.27331554734986568</v>
      </c>
      <c r="HQ262">
        <v>0.36898855392348739</v>
      </c>
      <c r="HR262">
        <v>0.38054736188920413</v>
      </c>
      <c r="HS262">
        <v>0.35136071992902651</v>
      </c>
      <c r="HT262">
        <v>0.29524050702821919</v>
      </c>
      <c r="HU262">
        <v>0.20368880504143749</v>
      </c>
      <c r="HV262">
        <v>0.26119686198353531</v>
      </c>
      <c r="HW262">
        <v>8.9692764674898229E-2</v>
      </c>
      <c r="HX262">
        <v>0.30166437249584283</v>
      </c>
      <c r="HY262">
        <v>0.3732054029949593</v>
      </c>
      <c r="HZ262">
        <v>0.61243461471613192</v>
      </c>
      <c r="IA262">
        <v>0.299524701426506</v>
      </c>
      <c r="IB262">
        <v>0.25192981716888968</v>
      </c>
      <c r="IC262">
        <v>0.25674491596649329</v>
      </c>
      <c r="ID262">
        <v>0.43070894533123211</v>
      </c>
      <c r="IE262">
        <v>0.36354163862297417</v>
      </c>
      <c r="IF262">
        <v>0.30321644741599751</v>
      </c>
      <c r="IG262">
        <v>0.3170491786942784</v>
      </c>
      <c r="IH262">
        <v>0.32998123857801448</v>
      </c>
      <c r="II262">
        <v>0.44936908519623248</v>
      </c>
      <c r="IJ262">
        <v>0.39500682197397591</v>
      </c>
      <c r="IK262">
        <v>0.59964402719848242</v>
      </c>
      <c r="IL262">
        <v>0.38920082044332738</v>
      </c>
      <c r="IM262">
        <v>0.39105189458626138</v>
      </c>
      <c r="IN262">
        <v>0.37929618834286721</v>
      </c>
      <c r="IO262">
        <v>0.41728911409147851</v>
      </c>
      <c r="IP262">
        <v>0.44348541063807539</v>
      </c>
      <c r="IQ262">
        <v>0.42970477871255441</v>
      </c>
      <c r="IR262">
        <v>0.38954319307306079</v>
      </c>
      <c r="IS262">
        <v>0.41925401816628532</v>
      </c>
      <c r="IT262">
        <v>0.35883170428760819</v>
      </c>
      <c r="IU262">
        <v>0.15095109024118669</v>
      </c>
      <c r="IV262">
        <v>0.38728059327260889</v>
      </c>
      <c r="IW262">
        <v>0.41256908067132592</v>
      </c>
      <c r="IX262">
        <v>0.41258737634458809</v>
      </c>
      <c r="IY262">
        <v>0.31800754918456081</v>
      </c>
      <c r="IZ262">
        <v>0.40964289286167987</v>
      </c>
      <c r="JA262">
        <v>0.44043186062980039</v>
      </c>
      <c r="JB262">
        <v>5.4543386308534891E-2</v>
      </c>
      <c r="JC262">
        <v>9.8576246075985779E-3</v>
      </c>
      <c r="JD262">
        <v>0.1154585087342568</v>
      </c>
      <c r="JE262">
        <v>0.54259541249920784</v>
      </c>
      <c r="JF262">
        <v>0.31285386165264739</v>
      </c>
      <c r="JG262">
        <v>0.53765331569631192</v>
      </c>
      <c r="JH262">
        <v>0.1582195359209333</v>
      </c>
      <c r="JI262">
        <v>0.52244859692642898</v>
      </c>
      <c r="JJ262">
        <v>0.30761317286801049</v>
      </c>
      <c r="JK262">
        <v>0.25970945431520581</v>
      </c>
      <c r="JL262">
        <v>0.1192052803748099</v>
      </c>
      <c r="JM262">
        <v>0.2244567480087131</v>
      </c>
      <c r="JN262">
        <v>0.19247053400928121</v>
      </c>
      <c r="JO262">
        <v>0.37763502147188521</v>
      </c>
      <c r="JP262">
        <v>0.26941675290321282</v>
      </c>
      <c r="JQ262">
        <v>0.17915880748868621</v>
      </c>
      <c r="JR262">
        <v>0.1035793469779441</v>
      </c>
      <c r="JS262">
        <v>0.36332220450000968</v>
      </c>
      <c r="JT262">
        <v>0.19972953273513411</v>
      </c>
      <c r="JU262">
        <v>0.26962823987560203</v>
      </c>
      <c r="JV262">
        <v>0.10897109295848061</v>
      </c>
      <c r="JW262">
        <v>0.22459725909724659</v>
      </c>
      <c r="JX262">
        <v>0.19039628007802581</v>
      </c>
      <c r="JY262">
        <v>0.28727158767291389</v>
      </c>
      <c r="JZ262">
        <v>8.9900360768860071E-2</v>
      </c>
      <c r="KA262">
        <v>0.2785451793294032</v>
      </c>
      <c r="KB262">
        <v>0.44895739724529121</v>
      </c>
      <c r="KC262">
        <v>0.23713734261817901</v>
      </c>
      <c r="KD262">
        <v>0.26647248524655498</v>
      </c>
      <c r="KE262">
        <v>0.32968362872641249</v>
      </c>
      <c r="KF262">
        <v>0.20719510178318989</v>
      </c>
      <c r="KG262">
        <v>0.26148772627645001</v>
      </c>
      <c r="KH262">
        <v>0.34564863717747402</v>
      </c>
      <c r="KI262">
        <v>9.8325318840037979E-2</v>
      </c>
      <c r="KJ262">
        <v>0.221517058216639</v>
      </c>
      <c r="KK262">
        <v>0.36904448901497361</v>
      </c>
      <c r="KL262">
        <f>MATCH(A262,'[1]BASC2_BRIEF_6yr_DEMOS_ScanInfo '!$H:$H,0)</f>
        <v>1005</v>
      </c>
      <c r="KM262">
        <f>INDEX('[1]BASC2_BRIEF_6yr_DEMOS_ScanInfo '!$L:$L,KL262)</f>
        <v>2</v>
      </c>
      <c r="KN262">
        <f t="shared" si="24"/>
        <v>1</v>
      </c>
      <c r="KO262">
        <f>INDEX('[1]BASC2_BRIEF_6yr_DEMOS_ScanInfo '!$O:$O,KL262)</f>
        <v>38</v>
      </c>
      <c r="KP262">
        <f t="shared" si="25"/>
        <v>0.66666666666666663</v>
      </c>
      <c r="KQ262" t="e">
        <f>MATCH(A262,[2]SelectedColumns!$A:$A,0)</f>
        <v>#N/A</v>
      </c>
      <c r="KR262" t="e">
        <f>INDEX([2]SelectedColumns!$R:$R,KQ262)</f>
        <v>#N/A</v>
      </c>
      <c r="KS262" t="e">
        <f>INDEX([2]SelectedColumns!$J:$J,KQ262)</f>
        <v>#N/A</v>
      </c>
      <c r="KT262" t="e">
        <f t="shared" si="26"/>
        <v>#N/A</v>
      </c>
      <c r="KU262" t="e">
        <f t="shared" si="27"/>
        <v>#N/A</v>
      </c>
      <c r="KV262" t="e">
        <f t="shared" si="28"/>
        <v>#N/A</v>
      </c>
      <c r="KW262" t="e">
        <f t="shared" si="29"/>
        <v>#N/A</v>
      </c>
    </row>
    <row r="263" spans="1:309" x14ac:dyDescent="0.35">
      <c r="A263" t="s">
        <v>263</v>
      </c>
      <c r="B263">
        <v>4.433885638975843E-2</v>
      </c>
      <c r="C263">
        <v>0.28993842659611307</v>
      </c>
      <c r="D263">
        <v>0.1232876838419972</v>
      </c>
      <c r="E263">
        <v>0.15823584471540569</v>
      </c>
      <c r="F263">
        <v>0.1227418723416855</v>
      </c>
      <c r="G263">
        <v>0.499263383250245</v>
      </c>
      <c r="H263">
        <v>0.16732467367874171</v>
      </c>
      <c r="I263">
        <v>-0.1067918570698918</v>
      </c>
      <c r="J263">
        <v>7.8103001384754345E-2</v>
      </c>
      <c r="K263">
        <v>1.7592967123144291E-2</v>
      </c>
      <c r="L263">
        <v>0.45432470843146971</v>
      </c>
      <c r="M263">
        <v>0.26229985031124298</v>
      </c>
      <c r="N263">
        <v>0.12313082414393529</v>
      </c>
      <c r="O263">
        <v>4.8107032894517447E-2</v>
      </c>
      <c r="P263">
        <v>-0.19208513067099869</v>
      </c>
      <c r="Q263">
        <v>-8.4895361808783321E-2</v>
      </c>
      <c r="R263">
        <v>0.32543747107670751</v>
      </c>
      <c r="S263">
        <v>0.24207439232894229</v>
      </c>
      <c r="T263">
        <v>8.545299319968136E-2</v>
      </c>
      <c r="U263">
        <v>0.39221133678700731</v>
      </c>
      <c r="V263">
        <v>4.0683418935691273E-2</v>
      </c>
      <c r="W263">
        <v>0.1760752109584596</v>
      </c>
      <c r="X263">
        <v>0.42685058888409338</v>
      </c>
      <c r="Y263">
        <v>0.2496831787008664</v>
      </c>
      <c r="Z263">
        <v>-2.4721197765753541E-2</v>
      </c>
      <c r="AA263">
        <v>-0.10372986664993759</v>
      </c>
      <c r="AB263">
        <v>6.5878591162101152E-2</v>
      </c>
      <c r="AC263">
        <v>-8.4549410480246223E-2</v>
      </c>
      <c r="AD263">
        <v>-8.637215696583822E-2</v>
      </c>
      <c r="AE263">
        <v>-0.1206313000520476</v>
      </c>
      <c r="AF263">
        <v>0.39645071893273132</v>
      </c>
      <c r="AG263">
        <v>0.73381189027254368</v>
      </c>
      <c r="AH263">
        <v>0.13851130573159759</v>
      </c>
      <c r="AI263">
        <v>8.4338337904699134E-2</v>
      </c>
      <c r="AJ263">
        <v>0.3254540922261091</v>
      </c>
      <c r="AK263">
        <v>4.9607845607872132E-2</v>
      </c>
      <c r="AL263">
        <v>9.3091951856279609E-2</v>
      </c>
      <c r="AM263">
        <v>3.0143889697296089E-2</v>
      </c>
      <c r="AN263">
        <v>5.7586027461968836E-3</v>
      </c>
      <c r="AO263">
        <v>8.5282399085283789E-2</v>
      </c>
      <c r="AP263">
        <v>0.16051183804366939</v>
      </c>
      <c r="AQ263">
        <v>0.37261031540491468</v>
      </c>
      <c r="AR263">
        <v>0.42419245188747701</v>
      </c>
      <c r="AS263">
        <v>9.7028416372948234E-2</v>
      </c>
      <c r="AT263">
        <v>-9.4185975542618205E-2</v>
      </c>
      <c r="AU263">
        <v>-5.2252560092980183E-2</v>
      </c>
      <c r="AV263">
        <v>0.27312001735764729</v>
      </c>
      <c r="AW263">
        <v>0.18449256298881969</v>
      </c>
      <c r="AX263">
        <v>-1.0089507572162541E-2</v>
      </c>
      <c r="AY263">
        <v>3.2817418635161077E-2</v>
      </c>
      <c r="AZ263">
        <v>0.1197873887757781</v>
      </c>
      <c r="BA263">
        <v>-0.1628774064462151</v>
      </c>
      <c r="BB263">
        <v>-0.1126513212942364</v>
      </c>
      <c r="BC263">
        <v>-0.14494286956760469</v>
      </c>
      <c r="BD263">
        <v>0.1365749742565284</v>
      </c>
      <c r="BE263">
        <v>-7.9619291311797014E-2</v>
      </c>
      <c r="BF263">
        <v>7.5216167723924698E-2</v>
      </c>
      <c r="BG263">
        <v>0.35025905774015281</v>
      </c>
      <c r="BH263">
        <v>-1.314336825967821E-2</v>
      </c>
      <c r="BI263">
        <v>2.5729092939365209E-2</v>
      </c>
      <c r="BJ263">
        <v>4.7474442522030591E-2</v>
      </c>
      <c r="BK263">
        <v>-0.16223136636070959</v>
      </c>
      <c r="BL263">
        <v>0.100699907807221</v>
      </c>
      <c r="BM263">
        <v>0.1933809286754912</v>
      </c>
      <c r="BN263">
        <v>8.6116563544538671E-2</v>
      </c>
      <c r="BO263">
        <v>-8.8191072337966858E-2</v>
      </c>
      <c r="BP263">
        <v>-0.17939436730521099</v>
      </c>
      <c r="BQ263">
        <v>-6.5469818033153437E-2</v>
      </c>
      <c r="BR263">
        <v>0.1160963600191391</v>
      </c>
      <c r="BS263">
        <v>0.37448425003924041</v>
      </c>
      <c r="BT263">
        <v>-0.25465289317793882</v>
      </c>
      <c r="BU263">
        <v>9.7435580173593106E-2</v>
      </c>
      <c r="BV263">
        <v>-0.102374571880266</v>
      </c>
      <c r="BW263">
        <v>0.1177136361401383</v>
      </c>
      <c r="BX263">
        <v>-3.7151227743024151E-3</v>
      </c>
      <c r="BY263">
        <v>-8.3685301449968552E-2</v>
      </c>
      <c r="BZ263">
        <v>0.15201623950764859</v>
      </c>
      <c r="CA263">
        <v>-1.001751546590657E-2</v>
      </c>
      <c r="CB263">
        <v>-9.6997093782598354E-2</v>
      </c>
      <c r="CC263">
        <v>0.29082052852721069</v>
      </c>
      <c r="CD263">
        <v>-1.0733067436864641E-2</v>
      </c>
      <c r="CE263">
        <v>-0.2221270900571799</v>
      </c>
      <c r="CF263">
        <v>0.19675945297678871</v>
      </c>
      <c r="CG263">
        <v>5.2227453239822141E-2</v>
      </c>
      <c r="CH263">
        <v>0.21810035014008949</v>
      </c>
      <c r="CI263">
        <v>-0.27306526857010671</v>
      </c>
      <c r="CJ263">
        <v>-4.2155866355670479E-2</v>
      </c>
      <c r="CK263">
        <v>0.13194080992609811</v>
      </c>
      <c r="CL263">
        <v>-0.20062689109833201</v>
      </c>
      <c r="CM263">
        <v>-0.18822234253657541</v>
      </c>
      <c r="CN263">
        <v>0.34465645471108852</v>
      </c>
      <c r="CO263">
        <v>0.31929046734522171</v>
      </c>
      <c r="CP263">
        <v>-7.4148036335230927E-4</v>
      </c>
      <c r="CQ263">
        <v>0.28858708374856912</v>
      </c>
      <c r="CR263">
        <v>8.8398717190341092E-2</v>
      </c>
      <c r="CS263">
        <v>8.1625813073739506E-2</v>
      </c>
      <c r="CT263">
        <v>0.23753380650541889</v>
      </c>
      <c r="CU263">
        <v>0.1185338566846481</v>
      </c>
      <c r="CV263">
        <v>-7.8892001743633422E-3</v>
      </c>
      <c r="CW263">
        <v>-4.175174870212417E-2</v>
      </c>
      <c r="CX263">
        <v>-7.9325963962773915E-2</v>
      </c>
      <c r="CY263">
        <v>-8.3051098077995045E-2</v>
      </c>
      <c r="CZ263">
        <v>-1.0497006886507119E-2</v>
      </c>
      <c r="DA263">
        <v>-8.4708890990905283E-2</v>
      </c>
      <c r="DB263">
        <v>0.21382297252758739</v>
      </c>
      <c r="DC263">
        <v>0.32611455792908989</v>
      </c>
      <c r="DD263">
        <v>0.27871056328447408</v>
      </c>
      <c r="DE263">
        <v>6.4105495753371988E-2</v>
      </c>
      <c r="DF263">
        <v>0.28284260933283217</v>
      </c>
      <c r="DG263">
        <v>0.1576139555751728</v>
      </c>
      <c r="DH263">
        <v>-8.9037415891410232E-2</v>
      </c>
      <c r="DI263">
        <v>4.5385360494082372E-2</v>
      </c>
      <c r="DJ263">
        <v>-0.13480781152004059</v>
      </c>
      <c r="DK263">
        <v>-0.2306624432537854</v>
      </c>
      <c r="DL263">
        <v>0.22591768567716669</v>
      </c>
      <c r="DM263">
        <v>0.27918196221763519</v>
      </c>
      <c r="DN263">
        <v>0.29001354653138339</v>
      </c>
      <c r="DO263">
        <v>-3.6516429259569878E-3</v>
      </c>
      <c r="DP263">
        <v>-9.1806946869898765E-2</v>
      </c>
      <c r="DQ263">
        <v>-1.6763261095630529E-2</v>
      </c>
      <c r="DR263">
        <v>0.20296237977656451</v>
      </c>
      <c r="DS263">
        <v>0.2174665704948946</v>
      </c>
      <c r="DT263">
        <v>6.7021181394947726E-2</v>
      </c>
      <c r="DU263">
        <v>3.5199663595169912E-2</v>
      </c>
      <c r="DV263">
        <v>0.16853722579855929</v>
      </c>
      <c r="DW263">
        <v>-3.026143377022783E-2</v>
      </c>
      <c r="DX263">
        <v>-0.107175851641061</v>
      </c>
      <c r="DY263">
        <v>-6.3207931115120131E-2</v>
      </c>
      <c r="DZ263">
        <v>-7.1414628705024241E-2</v>
      </c>
      <c r="EA263">
        <v>7.0296965006175771E-3</v>
      </c>
      <c r="EB263">
        <v>8.4852739992274051E-2</v>
      </c>
      <c r="EC263">
        <v>0.14974176127535621</v>
      </c>
      <c r="ED263">
        <v>-0.1143148079307503</v>
      </c>
      <c r="EE263">
        <v>-5.377059010038665E-2</v>
      </c>
      <c r="EF263">
        <v>4.7776829466672721E-2</v>
      </c>
      <c r="EG263">
        <v>-9.6504885360557902E-2</v>
      </c>
      <c r="EH263">
        <v>8.6430941632762659E-2</v>
      </c>
      <c r="EI263">
        <v>5.4892659122270697E-2</v>
      </c>
      <c r="EJ263">
        <v>0.19710044700723151</v>
      </c>
      <c r="EK263">
        <v>0.4947565860443528</v>
      </c>
      <c r="EL263">
        <v>-9.9322049228143694E-2</v>
      </c>
      <c r="EM263">
        <v>4.005661437416097E-2</v>
      </c>
      <c r="EN263">
        <v>0.15772951198591539</v>
      </c>
      <c r="EO263">
        <v>0.21931630101365779</v>
      </c>
      <c r="EP263">
        <v>-0.31867136355447251</v>
      </c>
      <c r="EQ263">
        <v>7.2358624846292297E-2</v>
      </c>
      <c r="ER263">
        <v>-0.25976854465879251</v>
      </c>
      <c r="ES263">
        <v>0.22045257000167401</v>
      </c>
      <c r="ET263">
        <v>0.64540732536590073</v>
      </c>
      <c r="EU263">
        <v>0.26862121969042679</v>
      </c>
      <c r="EV263">
        <v>0.31834703607704562</v>
      </c>
      <c r="EW263">
        <v>0.46292248965457111</v>
      </c>
      <c r="EX263">
        <v>0.40007084964682721</v>
      </c>
      <c r="EY263">
        <v>0.29682238928221588</v>
      </c>
      <c r="EZ263">
        <v>0.54199457888163283</v>
      </c>
      <c r="FA263">
        <v>0.17511836160802741</v>
      </c>
      <c r="FB263">
        <v>0.37836391596345909</v>
      </c>
      <c r="FC263">
        <v>6.1187492739350591E-2</v>
      </c>
      <c r="FD263">
        <v>0.58439173860805804</v>
      </c>
      <c r="FE263">
        <v>0.33006425548075241</v>
      </c>
      <c r="FF263">
        <v>0.47440524468836631</v>
      </c>
      <c r="FG263">
        <v>0.38762438353322431</v>
      </c>
      <c r="FH263">
        <v>0.37683893458466422</v>
      </c>
      <c r="FI263">
        <v>0.57454136492836272</v>
      </c>
      <c r="FJ263">
        <v>0.28893883379299029</v>
      </c>
      <c r="FK263">
        <v>0.59120307763826396</v>
      </c>
      <c r="FL263">
        <v>0.25191595829308949</v>
      </c>
      <c r="FM263">
        <v>0.4201757467022299</v>
      </c>
      <c r="FN263">
        <v>0.36347795010246847</v>
      </c>
      <c r="FO263">
        <v>0.49808293936373782</v>
      </c>
      <c r="FP263">
        <v>0.5309083038882515</v>
      </c>
      <c r="FQ263">
        <v>0.42669208086714477</v>
      </c>
      <c r="FR263">
        <v>0.63467391515446814</v>
      </c>
      <c r="FS263">
        <v>0.28932374513181131</v>
      </c>
      <c r="FT263">
        <v>0.74697371094812226</v>
      </c>
      <c r="FU263">
        <v>0.39478816196744548</v>
      </c>
      <c r="FV263">
        <v>0.17215203322781061</v>
      </c>
      <c r="FW263">
        <v>0.23577899303192251</v>
      </c>
      <c r="FX263">
        <v>0.38556847920341092</v>
      </c>
      <c r="FY263">
        <v>9.4927615753990252E-2</v>
      </c>
      <c r="FZ263">
        <v>0.4196679905037114</v>
      </c>
      <c r="GA263">
        <v>0.51110364099202132</v>
      </c>
      <c r="GB263">
        <v>0.23431085793767131</v>
      </c>
      <c r="GC263">
        <v>0.82685761938583358</v>
      </c>
      <c r="GD263">
        <v>0.4949758192853852</v>
      </c>
      <c r="GE263">
        <v>0.49382811951381961</v>
      </c>
      <c r="GF263">
        <v>0.47625817302325679</v>
      </c>
      <c r="GG263">
        <v>0.31725510379988858</v>
      </c>
      <c r="GH263">
        <v>0.28391511569487682</v>
      </c>
      <c r="GI263">
        <v>0.44318100380746828</v>
      </c>
      <c r="GJ263">
        <v>0.2235047449263057</v>
      </c>
      <c r="GK263">
        <v>0.25583656186753312</v>
      </c>
      <c r="GL263">
        <v>0.2129986737705433</v>
      </c>
      <c r="GM263">
        <v>0.30172853998712418</v>
      </c>
      <c r="GN263">
        <v>0.2202102500117816</v>
      </c>
      <c r="GO263">
        <v>0.20897566179406871</v>
      </c>
      <c r="GP263">
        <v>0.49045462597417222</v>
      </c>
      <c r="GQ263">
        <v>8.882156633293263E-2</v>
      </c>
      <c r="GR263">
        <v>9.7215224898308736E-2</v>
      </c>
      <c r="GS263">
        <v>0.23439126013314621</v>
      </c>
      <c r="GT263">
        <v>0.77515261565438809</v>
      </c>
      <c r="GU263">
        <v>0.31382051538954209</v>
      </c>
      <c r="GV263">
        <v>0.97023980952188371</v>
      </c>
      <c r="GW263">
        <v>0.31158955808411382</v>
      </c>
      <c r="GX263">
        <v>0.14135149908199099</v>
      </c>
      <c r="GY263">
        <v>0.2060267251493916</v>
      </c>
      <c r="GZ263">
        <v>0.12051735626070011</v>
      </c>
      <c r="HA263">
        <v>0.31791717796581409</v>
      </c>
      <c r="HB263">
        <v>0.25279207873588988</v>
      </c>
      <c r="HC263">
        <v>0.1415075551341036</v>
      </c>
      <c r="HD263">
        <v>0.1868280542580156</v>
      </c>
      <c r="HE263">
        <v>0.20890232479324161</v>
      </c>
      <c r="HF263">
        <v>0.4859607088911902</v>
      </c>
      <c r="HG263">
        <v>0.22699067822838501</v>
      </c>
      <c r="HH263">
        <v>0.29414822009768332</v>
      </c>
      <c r="HI263">
        <v>0.15719027845177369</v>
      </c>
      <c r="HJ263">
        <v>0.12696011117135411</v>
      </c>
      <c r="HK263">
        <v>0.22927385486763541</v>
      </c>
      <c r="HL263">
        <v>0.3526396240822221</v>
      </c>
      <c r="HM263">
        <v>0.38824262945421001</v>
      </c>
      <c r="HN263">
        <v>0.23374509858021</v>
      </c>
      <c r="HO263">
        <v>0.3610086147021655</v>
      </c>
      <c r="HP263">
        <v>0.29623486514562458</v>
      </c>
      <c r="HQ263">
        <v>0.16882466977267349</v>
      </c>
      <c r="HR263">
        <v>0.4889615085506322</v>
      </c>
      <c r="HS263">
        <v>0.59732751762482095</v>
      </c>
      <c r="HT263">
        <v>0.41519372775822327</v>
      </c>
      <c r="HU263">
        <v>0.28422131056329319</v>
      </c>
      <c r="HV263">
        <v>0.31743358684440259</v>
      </c>
      <c r="HW263">
        <v>0.1756246739619895</v>
      </c>
      <c r="HX263">
        <v>0.36904334772277197</v>
      </c>
      <c r="HY263">
        <v>0.25046288401425087</v>
      </c>
      <c r="HZ263">
        <v>0.71396329241903744</v>
      </c>
      <c r="IA263">
        <v>0.32674331508340571</v>
      </c>
      <c r="IB263">
        <v>0.48054462880322918</v>
      </c>
      <c r="IC263">
        <v>0.35639166586706472</v>
      </c>
      <c r="ID263">
        <v>0.35330179149501201</v>
      </c>
      <c r="IE263">
        <v>0.52255872818210469</v>
      </c>
      <c r="IF263">
        <v>0.3730861335912487</v>
      </c>
      <c r="IG263">
        <v>0.60411139074594566</v>
      </c>
      <c r="IH263">
        <v>0.12561222587340329</v>
      </c>
      <c r="II263">
        <v>0.51188825785686287</v>
      </c>
      <c r="IJ263">
        <v>0.35816832808249688</v>
      </c>
      <c r="IK263">
        <v>0.49045048561604959</v>
      </c>
      <c r="IL263">
        <v>0.6474895541488549</v>
      </c>
      <c r="IM263">
        <v>0.56461460538363317</v>
      </c>
      <c r="IN263">
        <v>0.2492689470799361</v>
      </c>
      <c r="IO263">
        <v>0.71394412647408312</v>
      </c>
      <c r="IP263">
        <v>0.44050971367815878</v>
      </c>
      <c r="IQ263">
        <v>0.46355860335319538</v>
      </c>
      <c r="IR263">
        <v>0.6328499149254122</v>
      </c>
      <c r="IS263">
        <v>0.40255065725304628</v>
      </c>
      <c r="IT263">
        <v>0.45213946379697872</v>
      </c>
      <c r="IU263">
        <v>0.39968521863254092</v>
      </c>
      <c r="IV263">
        <v>0.49084987642999878</v>
      </c>
      <c r="IW263">
        <v>0.45227690219000682</v>
      </c>
      <c r="IX263">
        <v>0.36970505964385131</v>
      </c>
      <c r="IY263">
        <v>0.43895164543562187</v>
      </c>
      <c r="IZ263">
        <v>0.40250711909412817</v>
      </c>
      <c r="JA263">
        <v>0.48603094937496433</v>
      </c>
      <c r="JB263">
        <v>0.11429134158927801</v>
      </c>
      <c r="JC263">
        <v>2.0834597988584391E-2</v>
      </c>
      <c r="JD263">
        <v>0.2033536619503232</v>
      </c>
      <c r="JE263">
        <v>0.45492984769151701</v>
      </c>
      <c r="JF263">
        <v>0.73323904771141746</v>
      </c>
      <c r="JG263">
        <v>0.3889341387900157</v>
      </c>
      <c r="JH263">
        <v>0.14304820630911069</v>
      </c>
      <c r="JI263">
        <v>0.57683713719504981</v>
      </c>
      <c r="JJ263">
        <v>0.4042414057492924</v>
      </c>
      <c r="JK263">
        <v>0.20008880256345549</v>
      </c>
      <c r="JL263">
        <v>0.1139864219432742</v>
      </c>
      <c r="JM263">
        <v>0.20137524858510569</v>
      </c>
      <c r="JN263">
        <v>0.1004440578027168</v>
      </c>
      <c r="JO263">
        <v>0.38492180038553259</v>
      </c>
      <c r="JP263">
        <v>0.12392856865952361</v>
      </c>
      <c r="JQ263">
        <v>0.47845588428037622</v>
      </c>
      <c r="JR263">
        <v>0.23450147352803771</v>
      </c>
      <c r="JS263">
        <v>0.40808125506393739</v>
      </c>
      <c r="JT263">
        <v>0.10058779355174401</v>
      </c>
      <c r="JU263">
        <v>0.31589613126481031</v>
      </c>
      <c r="JV263">
        <v>4.824477054436456E-2</v>
      </c>
      <c r="JW263">
        <v>0.28758087284423212</v>
      </c>
      <c r="JX263">
        <v>7.7440719341294761E-2</v>
      </c>
      <c r="JY263">
        <v>0.39189488853061361</v>
      </c>
      <c r="JZ263">
        <v>0.16622469104522619</v>
      </c>
      <c r="KA263">
        <v>0.32787037983634021</v>
      </c>
      <c r="KB263">
        <v>0.56839182332816107</v>
      </c>
      <c r="KC263">
        <v>0.18095509863836151</v>
      </c>
      <c r="KD263">
        <v>0.33591797822266539</v>
      </c>
      <c r="KE263">
        <v>0.49182489756464609</v>
      </c>
      <c r="KF263">
        <v>0.2230401956054367</v>
      </c>
      <c r="KG263">
        <v>0.28661072305202601</v>
      </c>
      <c r="KH263">
        <v>0.15829900181213799</v>
      </c>
      <c r="KI263">
        <v>0.44008864684699289</v>
      </c>
      <c r="KJ263">
        <v>0.23182886980710679</v>
      </c>
      <c r="KK263">
        <v>0.37730816338973039</v>
      </c>
      <c r="KL263">
        <f>MATCH(A263,'[1]BASC2_BRIEF_6yr_DEMOS_ScanInfo '!$H:$H,0)</f>
        <v>1006</v>
      </c>
      <c r="KM263">
        <f>INDEX('[1]BASC2_BRIEF_6yr_DEMOS_ScanInfo '!$L:$L,KL263)</f>
        <v>1</v>
      </c>
      <c r="KN263">
        <f t="shared" si="24"/>
        <v>0</v>
      </c>
      <c r="KO263">
        <f>INDEX('[1]BASC2_BRIEF_6yr_DEMOS_ScanInfo '!$O:$O,KL263)</f>
        <v>32</v>
      </c>
      <c r="KP263">
        <f t="shared" si="25"/>
        <v>0.16666666666666666</v>
      </c>
      <c r="KQ263" t="e">
        <f>MATCH(A263,[2]SelectedColumns!$A:$A,0)</f>
        <v>#N/A</v>
      </c>
      <c r="KR263" t="e">
        <f>INDEX([2]SelectedColumns!$R:$R,KQ263)</f>
        <v>#N/A</v>
      </c>
      <c r="KS263" t="e">
        <f>INDEX([2]SelectedColumns!$J:$J,KQ263)</f>
        <v>#N/A</v>
      </c>
      <c r="KT263" t="e">
        <f t="shared" si="26"/>
        <v>#N/A</v>
      </c>
      <c r="KU263" t="e">
        <f t="shared" si="27"/>
        <v>#N/A</v>
      </c>
      <c r="KV263" t="e">
        <f t="shared" si="28"/>
        <v>#N/A</v>
      </c>
      <c r="KW263" t="e">
        <f t="shared" si="29"/>
        <v>#N/A</v>
      </c>
    </row>
    <row r="264" spans="1:309" x14ac:dyDescent="0.35">
      <c r="A264" t="s">
        <v>264</v>
      </c>
      <c r="B264">
        <v>-4.5977505721379153E-2</v>
      </c>
      <c r="C264">
        <v>0.1371504996410251</v>
      </c>
      <c r="D264">
        <v>0.17545662660097849</v>
      </c>
      <c r="E264">
        <v>0.17575555655886871</v>
      </c>
      <c r="F264">
        <v>-0.100610463837699</v>
      </c>
      <c r="G264">
        <v>0.36331225213735069</v>
      </c>
      <c r="H264">
        <v>0.16025541817159811</v>
      </c>
      <c r="I264">
        <v>-0.24593371670282241</v>
      </c>
      <c r="J264">
        <v>-1.1378366546214821E-2</v>
      </c>
      <c r="K264">
        <v>-9.9740576358551269E-3</v>
      </c>
      <c r="L264">
        <v>0.1800721977249686</v>
      </c>
      <c r="M264">
        <v>0.16406607826524119</v>
      </c>
      <c r="N264">
        <v>0.28496590149073953</v>
      </c>
      <c r="O264">
        <v>4.3548326532209192E-2</v>
      </c>
      <c r="P264">
        <v>-0.16722021608071261</v>
      </c>
      <c r="Q264">
        <v>-0.17612506454630511</v>
      </c>
      <c r="R264">
        <v>0.32426440920704358</v>
      </c>
      <c r="S264">
        <v>0.28471348129033741</v>
      </c>
      <c r="T264">
        <v>0.1021158810459913</v>
      </c>
      <c r="U264">
        <v>0.35487201660942391</v>
      </c>
      <c r="V264">
        <v>3.7457953754299167E-2</v>
      </c>
      <c r="W264">
        <v>8.3946866323524549E-2</v>
      </c>
      <c r="X264">
        <v>0.42320646957123392</v>
      </c>
      <c r="Y264">
        <v>0.31113573202001032</v>
      </c>
      <c r="Z264">
        <v>-0.1136365882498622</v>
      </c>
      <c r="AA264">
        <v>-0.15939211219459909</v>
      </c>
      <c r="AB264">
        <v>7.7243104088389858E-2</v>
      </c>
      <c r="AC264">
        <v>-6.3910167606314738E-2</v>
      </c>
      <c r="AD264">
        <v>-2.5782919427274509E-2</v>
      </c>
      <c r="AE264">
        <v>-0.21399361999423849</v>
      </c>
      <c r="AF264">
        <v>0.34034827961273578</v>
      </c>
      <c r="AG264">
        <v>0.59269127592026671</v>
      </c>
      <c r="AH264">
        <v>0.15904158850619909</v>
      </c>
      <c r="AI264">
        <v>0.20139664623541059</v>
      </c>
      <c r="AJ264">
        <v>0.3546737988183668</v>
      </c>
      <c r="AK264">
        <v>0.20347660612250279</v>
      </c>
      <c r="AL264">
        <v>2.6757283138850729E-2</v>
      </c>
      <c r="AM264">
        <v>1.045350766823883E-2</v>
      </c>
      <c r="AN264">
        <v>0.1741151751297465</v>
      </c>
      <c r="AO264">
        <v>-0.1156754969243641</v>
      </c>
      <c r="AP264">
        <v>0.14502646548775691</v>
      </c>
      <c r="AQ264">
        <v>0.2112037498688499</v>
      </c>
      <c r="AR264">
        <v>0.28181422817820911</v>
      </c>
      <c r="AS264">
        <v>2.5418987380531721E-2</v>
      </c>
      <c r="AT264">
        <v>-6.7421119714979882E-2</v>
      </c>
      <c r="AU264">
        <v>-9.7687712793553372E-2</v>
      </c>
      <c r="AV264">
        <v>0.50429118531874817</v>
      </c>
      <c r="AW264">
        <v>0.1881898741688155</v>
      </c>
      <c r="AX264">
        <v>4.787951291115089E-2</v>
      </c>
      <c r="AY264">
        <v>-0.1096475907673486</v>
      </c>
      <c r="AZ264">
        <v>3.5843145562167937E-2</v>
      </c>
      <c r="BA264">
        <v>-0.10842314292614171</v>
      </c>
      <c r="BB264">
        <v>-0.16458743980153279</v>
      </c>
      <c r="BC264">
        <v>-0.2026776924353999</v>
      </c>
      <c r="BD264">
        <v>-5.824141963984597E-2</v>
      </c>
      <c r="BE264">
        <v>-0.21664008107810201</v>
      </c>
      <c r="BF264">
        <v>6.2969760135292985E-2</v>
      </c>
      <c r="BG264">
        <v>0.39390952438010868</v>
      </c>
      <c r="BH264">
        <v>4.5451189493065917E-2</v>
      </c>
      <c r="BI264">
        <v>-0.1020977445212196</v>
      </c>
      <c r="BJ264">
        <v>5.0315412370991019E-2</v>
      </c>
      <c r="BK264">
        <v>2.3548827300408859E-2</v>
      </c>
      <c r="BL264">
        <v>8.9788060899610111E-2</v>
      </c>
      <c r="BM264">
        <v>0.24981454459075161</v>
      </c>
      <c r="BN264">
        <v>7.9648541612381107E-2</v>
      </c>
      <c r="BO264">
        <v>-5.3947264687117524E-3</v>
      </c>
      <c r="BP264">
        <v>-0.13034527335380511</v>
      </c>
      <c r="BQ264">
        <v>-0.16008552000723419</v>
      </c>
      <c r="BR264">
        <v>0.1192174309286009</v>
      </c>
      <c r="BS264">
        <v>0.39379895154807809</v>
      </c>
      <c r="BT264">
        <v>-0.36194822933638582</v>
      </c>
      <c r="BU264">
        <v>-4.6334714240487518E-2</v>
      </c>
      <c r="BV264">
        <v>-9.6933989360917572E-2</v>
      </c>
      <c r="BW264">
        <v>9.6106867304733168E-2</v>
      </c>
      <c r="BX264">
        <v>1.185592827354642E-2</v>
      </c>
      <c r="BY264">
        <v>0.21015221994005809</v>
      </c>
      <c r="BZ264">
        <v>0.15708296985026371</v>
      </c>
      <c r="CA264">
        <v>2.5751295890749759E-2</v>
      </c>
      <c r="CB264">
        <v>-0.14339923588440781</v>
      </c>
      <c r="CC264">
        <v>0.18367105918874871</v>
      </c>
      <c r="CD264">
        <v>-6.7484829072802954E-2</v>
      </c>
      <c r="CE264">
        <v>-0.29328024280920889</v>
      </c>
      <c r="CF264">
        <v>-0.13517617904626131</v>
      </c>
      <c r="CG264">
        <v>0.30105449326165812</v>
      </c>
      <c r="CH264">
        <v>0.19675081245728679</v>
      </c>
      <c r="CI264">
        <v>-0.13429005811093739</v>
      </c>
      <c r="CJ264">
        <v>4.980808224859512E-2</v>
      </c>
      <c r="CK264">
        <v>5.0768697490647163E-2</v>
      </c>
      <c r="CL264">
        <v>-0.1126283650714623</v>
      </c>
      <c r="CM264">
        <v>-9.2894843611914579E-2</v>
      </c>
      <c r="CN264">
        <v>0.46220013683569477</v>
      </c>
      <c r="CO264">
        <v>0.44338669284233873</v>
      </c>
      <c r="CP264">
        <v>0.1143741057924539</v>
      </c>
      <c r="CQ264">
        <v>0.23548707467668881</v>
      </c>
      <c r="CR264">
        <v>0.29221916993426272</v>
      </c>
      <c r="CS264">
        <v>4.1183995056018878E-2</v>
      </c>
      <c r="CT264">
        <v>9.9725352664293831E-2</v>
      </c>
      <c r="CU264">
        <v>5.7756448648572878E-2</v>
      </c>
      <c r="CV264">
        <v>0.12824363971956759</v>
      </c>
      <c r="CW264">
        <v>1.5693628765057529E-2</v>
      </c>
      <c r="CX264">
        <v>1.7887076673594571E-2</v>
      </c>
      <c r="CY264">
        <v>-4.6821572731108763E-2</v>
      </c>
      <c r="CZ264">
        <v>-4.6954838670967947E-2</v>
      </c>
      <c r="DA264">
        <v>-8.9086712586202488E-2</v>
      </c>
      <c r="DB264">
        <v>0.15669705725126781</v>
      </c>
      <c r="DC264">
        <v>0.45641977149683921</v>
      </c>
      <c r="DD264">
        <v>0.22030028167598331</v>
      </c>
      <c r="DE264">
        <v>8.2171144466553159E-2</v>
      </c>
      <c r="DF264">
        <v>0.22605488903347301</v>
      </c>
      <c r="DG264">
        <v>0.2031197212487281</v>
      </c>
      <c r="DH264">
        <v>5.2144009624449428E-2</v>
      </c>
      <c r="DI264">
        <v>-4.7366070860764387E-2</v>
      </c>
      <c r="DJ264">
        <v>-1.131271872305928E-2</v>
      </c>
      <c r="DK264">
        <v>-5.7521888401988797E-2</v>
      </c>
      <c r="DL264">
        <v>0.30116412995648961</v>
      </c>
      <c r="DM264">
        <v>0.15649139516063479</v>
      </c>
      <c r="DN264">
        <v>0.25104908510093021</v>
      </c>
      <c r="DO264">
        <v>5.4163502694597243E-2</v>
      </c>
      <c r="DP264">
        <v>-4.6503380768372349E-3</v>
      </c>
      <c r="DQ264">
        <v>-2.028786935578375E-2</v>
      </c>
      <c r="DR264">
        <v>0.23373757577860621</v>
      </c>
      <c r="DS264">
        <v>0.24620521929850361</v>
      </c>
      <c r="DT264">
        <v>0.26997940333491077</v>
      </c>
      <c r="DU264">
        <v>0.22507696578098479</v>
      </c>
      <c r="DV264">
        <v>0.27448551759397749</v>
      </c>
      <c r="DW264">
        <v>-8.1641293046330832E-2</v>
      </c>
      <c r="DX264">
        <v>1.3016807267384861E-2</v>
      </c>
      <c r="DY264">
        <v>-5.6350213651831023E-2</v>
      </c>
      <c r="DZ264">
        <v>2.1158942513922249E-2</v>
      </c>
      <c r="EA264">
        <v>-1.707799466380067E-2</v>
      </c>
      <c r="EB264">
        <v>4.8118297506500651E-2</v>
      </c>
      <c r="EC264">
        <v>8.3192217369495447E-2</v>
      </c>
      <c r="ED264">
        <v>7.9112318713318697E-2</v>
      </c>
      <c r="EE264">
        <v>6.7758549210894525E-2</v>
      </c>
      <c r="EF264">
        <v>-2.910896538262886E-2</v>
      </c>
      <c r="EG264">
        <v>-0.13210404938254139</v>
      </c>
      <c r="EH264">
        <v>1.2631225173071249E-2</v>
      </c>
      <c r="EI264">
        <v>5.1525959905659453E-2</v>
      </c>
      <c r="EJ264">
        <v>0.1114867733811056</v>
      </c>
      <c r="EK264">
        <v>-0.1205946970613305</v>
      </c>
      <c r="EL264">
        <v>-7.032261380992666E-2</v>
      </c>
      <c r="EM264">
        <v>2.2975793136180259E-2</v>
      </c>
      <c r="EN264">
        <v>0.22687871643448171</v>
      </c>
      <c r="EO264">
        <v>0.33635709210772458</v>
      </c>
      <c r="EP264">
        <v>-0.30438102198305472</v>
      </c>
      <c r="EQ264">
        <v>0.1251735249011808</v>
      </c>
      <c r="ER264">
        <v>-0.1734905880775561</v>
      </c>
      <c r="ES264">
        <v>6.1198825550300762E-2</v>
      </c>
      <c r="ET264">
        <v>0.62324826363513997</v>
      </c>
      <c r="EU264">
        <v>9.2692129852087524E-2</v>
      </c>
      <c r="EV264">
        <v>0.23589232337065999</v>
      </c>
      <c r="EW264">
        <v>0.42509831548334648</v>
      </c>
      <c r="EX264">
        <v>0.4901439322271452</v>
      </c>
      <c r="EY264">
        <v>0.30801303021953841</v>
      </c>
      <c r="EZ264">
        <v>0.39055538154918201</v>
      </c>
      <c r="FA264">
        <v>0.23656693040483681</v>
      </c>
      <c r="FB264">
        <v>0.48987873112430957</v>
      </c>
      <c r="FC264">
        <v>0.31107858825813739</v>
      </c>
      <c r="FD264">
        <v>0.63822022228062869</v>
      </c>
      <c r="FE264">
        <v>0.40385727192917509</v>
      </c>
      <c r="FF264">
        <v>0.37051499505718682</v>
      </c>
      <c r="FG264">
        <v>0.42457420661547901</v>
      </c>
      <c r="FH264">
        <v>0.54286314407882896</v>
      </c>
      <c r="FI264">
        <v>0.69656468067980681</v>
      </c>
      <c r="FJ264">
        <v>0.42424340824940521</v>
      </c>
      <c r="FK264">
        <v>0.32556574576090958</v>
      </c>
      <c r="FL264">
        <v>0.32056462884585207</v>
      </c>
      <c r="FM264">
        <v>0.40482993423535912</v>
      </c>
      <c r="FN264">
        <v>0.31381130654960449</v>
      </c>
      <c r="FO264">
        <v>0.73226522118336579</v>
      </c>
      <c r="FP264">
        <v>0.47154627171495711</v>
      </c>
      <c r="FQ264">
        <v>0.4836786832347556</v>
      </c>
      <c r="FR264">
        <v>0.52427165926487573</v>
      </c>
      <c r="FS264">
        <v>0.69904952914089757</v>
      </c>
      <c r="FT264">
        <v>0.38176573409216819</v>
      </c>
      <c r="FU264">
        <v>0.44345571522864341</v>
      </c>
      <c r="FV264">
        <v>0.16352577879172989</v>
      </c>
      <c r="FW264">
        <v>0.20589519056349931</v>
      </c>
      <c r="FX264">
        <v>0.68707405125996668</v>
      </c>
      <c r="FY264">
        <v>0.46983609589360942</v>
      </c>
      <c r="FZ264">
        <v>0.49364122385808651</v>
      </c>
      <c r="GA264">
        <v>0.58895868133144591</v>
      </c>
      <c r="GB264">
        <v>0.2787636027352412</v>
      </c>
      <c r="GC264">
        <v>0.46487461278902209</v>
      </c>
      <c r="GD264">
        <v>0.27952982973176499</v>
      </c>
      <c r="GE264">
        <v>0.44898818995743273</v>
      </c>
      <c r="GF264">
        <v>0.49549079494303222</v>
      </c>
      <c r="GG264">
        <v>0.46838290540071043</v>
      </c>
      <c r="GH264">
        <v>0.40431677512124931</v>
      </c>
      <c r="GI264">
        <v>0.54680320488648271</v>
      </c>
      <c r="GJ264">
        <v>0.7569505865061259</v>
      </c>
      <c r="GK264">
        <v>0.16890420179684101</v>
      </c>
      <c r="GL264">
        <v>0.1831061365133432</v>
      </c>
      <c r="GM264">
        <v>0.14831143078726131</v>
      </c>
      <c r="GN264">
        <v>0.21009915284055861</v>
      </c>
      <c r="GO264">
        <v>0.29094923287005869</v>
      </c>
      <c r="GP264">
        <v>0.49306394107604601</v>
      </c>
      <c r="GQ264">
        <v>4.2344170055534522E-2</v>
      </c>
      <c r="GR264">
        <v>0.13745925925695771</v>
      </c>
      <c r="GS264">
        <v>0.33602643707303581</v>
      </c>
      <c r="GT264">
        <v>0.37140170337514727</v>
      </c>
      <c r="GU264">
        <v>0.22330414481445121</v>
      </c>
      <c r="GV264">
        <v>0.43892928441540841</v>
      </c>
      <c r="GW264">
        <v>0.25573068743607652</v>
      </c>
      <c r="GX264">
        <v>0.1211280759033415</v>
      </c>
      <c r="GY264">
        <v>0.38486393385861828</v>
      </c>
      <c r="GZ264">
        <v>8.5851324610621962E-2</v>
      </c>
      <c r="HA264">
        <v>0.16911395683205471</v>
      </c>
      <c r="HB264">
        <v>0.35147187129915503</v>
      </c>
      <c r="HC264">
        <v>0.2357673421706705</v>
      </c>
      <c r="HD264">
        <v>0.22127859577437339</v>
      </c>
      <c r="HE264">
        <v>0.3636221323627386</v>
      </c>
      <c r="HF264">
        <v>0.67536720974845266</v>
      </c>
      <c r="HG264">
        <v>0.2284852588229806</v>
      </c>
      <c r="HH264">
        <v>0.119803435003293</v>
      </c>
      <c r="HI264">
        <v>0.1987897767843167</v>
      </c>
      <c r="HJ264">
        <v>9.0151403225155635E-2</v>
      </c>
      <c r="HK264">
        <v>0.74382513322283106</v>
      </c>
      <c r="HL264">
        <v>0.15730186354513459</v>
      </c>
      <c r="HM264">
        <v>0.2760458850326023</v>
      </c>
      <c r="HN264">
        <v>0.30840112029962291</v>
      </c>
      <c r="HO264">
        <v>0.3210135705142505</v>
      </c>
      <c r="HP264">
        <v>0.21615311673315379</v>
      </c>
      <c r="HQ264">
        <v>0.47821300248260251</v>
      </c>
      <c r="HR264">
        <v>0.38986946115511112</v>
      </c>
      <c r="HS264">
        <v>0.34426269259350861</v>
      </c>
      <c r="HT264">
        <v>0.24545206503122241</v>
      </c>
      <c r="HU264">
        <v>0.43607184548259298</v>
      </c>
      <c r="HV264">
        <v>7.8393618907174001E-2</v>
      </c>
      <c r="HW264">
        <v>0.35272668748917391</v>
      </c>
      <c r="HX264">
        <v>0.46940190280426608</v>
      </c>
      <c r="HY264">
        <v>0.38231415457942602</v>
      </c>
      <c r="HZ264">
        <v>0.72159611614858032</v>
      </c>
      <c r="IA264">
        <v>0.35236444890622282</v>
      </c>
      <c r="IB264">
        <v>0.3255052921159437</v>
      </c>
      <c r="IC264">
        <v>0.56926457446258039</v>
      </c>
      <c r="ID264">
        <v>0.61133158484188832</v>
      </c>
      <c r="IE264">
        <v>0.51976060643089217</v>
      </c>
      <c r="IF264">
        <v>0.29051083610437561</v>
      </c>
      <c r="IG264">
        <v>0.37486951165719978</v>
      </c>
      <c r="IH264">
        <v>0.41324388498982523</v>
      </c>
      <c r="II264">
        <v>0.45448323964694748</v>
      </c>
      <c r="IJ264">
        <v>0.50031781355407601</v>
      </c>
      <c r="IK264">
        <v>0.42809187105846969</v>
      </c>
      <c r="IL264">
        <v>0.48965438366255898</v>
      </c>
      <c r="IM264">
        <v>0.60777575652453786</v>
      </c>
      <c r="IN264">
        <v>0.34827478528423039</v>
      </c>
      <c r="IO264">
        <v>0.29034672399509409</v>
      </c>
      <c r="IP264">
        <v>0.43005344957990638</v>
      </c>
      <c r="IQ264">
        <v>0.48941447078558098</v>
      </c>
      <c r="IR264">
        <v>0.53960901816180562</v>
      </c>
      <c r="IS264">
        <v>0.2098152578083069</v>
      </c>
      <c r="IT264">
        <v>0.61753159842014238</v>
      </c>
      <c r="IU264">
        <v>0.47988960725948238</v>
      </c>
      <c r="IV264">
        <v>0.43270269741174588</v>
      </c>
      <c r="IW264">
        <v>0.61076022902988347</v>
      </c>
      <c r="IX264">
        <v>0.63713496899085409</v>
      </c>
      <c r="IY264">
        <v>0.53835657938158565</v>
      </c>
      <c r="IZ264">
        <v>0.28777035670509032</v>
      </c>
      <c r="JA264">
        <v>0.26905963397898958</v>
      </c>
      <c r="JB264">
        <v>0.1212039076433979</v>
      </c>
      <c r="JC264">
        <v>0.2089218191115777</v>
      </c>
      <c r="JD264">
        <v>0.21865549740316351</v>
      </c>
      <c r="JE264">
        <v>0.40424197498638481</v>
      </c>
      <c r="JF264">
        <v>0.68964328830046018</v>
      </c>
      <c r="JG264">
        <v>0.42123647625543731</v>
      </c>
      <c r="JH264">
        <v>0.1212370989321029</v>
      </c>
      <c r="JI264">
        <v>0.2900906299759573</v>
      </c>
      <c r="JJ264">
        <v>0.2783021133539087</v>
      </c>
      <c r="JK264">
        <v>0.2328782494805271</v>
      </c>
      <c r="JL264">
        <v>0.1734338678405975</v>
      </c>
      <c r="JM264">
        <v>0.17975429687254049</v>
      </c>
      <c r="JN264">
        <v>0.32923814726681783</v>
      </c>
      <c r="JO264">
        <v>0.49084027830881799</v>
      </c>
      <c r="JP264">
        <v>0.32965025745193999</v>
      </c>
      <c r="JQ264">
        <v>0.37845823246198568</v>
      </c>
      <c r="JR264">
        <v>5.3180678156239281E-2</v>
      </c>
      <c r="JS264">
        <v>0.27736467538758641</v>
      </c>
      <c r="JT264">
        <v>0.29093413513785221</v>
      </c>
      <c r="JU264">
        <v>0.35729024325362202</v>
      </c>
      <c r="JV264">
        <v>4.531668079696706E-2</v>
      </c>
      <c r="JW264">
        <v>0.1976218711385935</v>
      </c>
      <c r="JX264">
        <v>7.031478021451576E-2</v>
      </c>
      <c r="JY264">
        <v>0.27752465897003159</v>
      </c>
      <c r="JZ264">
        <v>0.26308842371588642</v>
      </c>
      <c r="KA264">
        <v>0.34078053025822369</v>
      </c>
      <c r="KB264">
        <v>0.36320522826295282</v>
      </c>
      <c r="KC264">
        <v>0.20113316431519021</v>
      </c>
      <c r="KD264">
        <v>0.28689418169448111</v>
      </c>
      <c r="KE264">
        <v>0.56822676285596929</v>
      </c>
      <c r="KF264">
        <v>0.19162112023604511</v>
      </c>
      <c r="KG264">
        <v>0.468738012098184</v>
      </c>
      <c r="KH264">
        <v>0.18603524903535529</v>
      </c>
      <c r="KI264">
        <v>2.5637585512767319E-2</v>
      </c>
      <c r="KJ264">
        <v>0.53408552314568158</v>
      </c>
      <c r="KK264">
        <v>9.7225824880161044E-2</v>
      </c>
      <c r="KL264">
        <f>MATCH(A264,'[1]BASC2_BRIEF_6yr_DEMOS_ScanInfo '!$H:$H,0)</f>
        <v>1007</v>
      </c>
      <c r="KM264">
        <f>INDEX('[1]BASC2_BRIEF_6yr_DEMOS_ScanInfo '!$L:$L,KL264)</f>
        <v>1</v>
      </c>
      <c r="KN264">
        <f t="shared" si="24"/>
        <v>0</v>
      </c>
      <c r="KO264">
        <f>INDEX('[1]BASC2_BRIEF_6yr_DEMOS_ScanInfo '!$O:$O,KL264)</f>
        <v>32</v>
      </c>
      <c r="KP264">
        <f t="shared" si="25"/>
        <v>0.16666666666666666</v>
      </c>
      <c r="KQ264" t="e">
        <f>MATCH(A264,[2]SelectedColumns!$A:$A,0)</f>
        <v>#N/A</v>
      </c>
      <c r="KR264" t="e">
        <f>INDEX([2]SelectedColumns!$R:$R,KQ264)</f>
        <v>#N/A</v>
      </c>
      <c r="KS264" t="e">
        <f>INDEX([2]SelectedColumns!$J:$J,KQ264)</f>
        <v>#N/A</v>
      </c>
      <c r="KT264" t="e">
        <f t="shared" si="26"/>
        <v>#N/A</v>
      </c>
      <c r="KU264" t="e">
        <f t="shared" si="27"/>
        <v>#N/A</v>
      </c>
      <c r="KV264" t="e">
        <f t="shared" si="28"/>
        <v>#N/A</v>
      </c>
      <c r="KW264" t="e">
        <f t="shared" si="29"/>
        <v>#N/A</v>
      </c>
    </row>
    <row r="265" spans="1:309" x14ac:dyDescent="0.35">
      <c r="A265" t="s">
        <v>265</v>
      </c>
      <c r="B265">
        <v>7.2501407133680917E-2</v>
      </c>
      <c r="C265">
        <v>0.1779994303574475</v>
      </c>
      <c r="D265">
        <v>0.23414072973414779</v>
      </c>
      <c r="E265">
        <v>0.20467977017647329</v>
      </c>
      <c r="F265">
        <v>-6.2136447352586943E-2</v>
      </c>
      <c r="G265">
        <v>0.34845319102001487</v>
      </c>
      <c r="H265">
        <v>0.21362421395994019</v>
      </c>
      <c r="I265">
        <v>-1.066071430973903E-2</v>
      </c>
      <c r="J265">
        <v>0.28928666198878661</v>
      </c>
      <c r="K265">
        <v>9.0662301965909631E-2</v>
      </c>
      <c r="L265">
        <v>0.1006419457518728</v>
      </c>
      <c r="M265">
        <v>0.28496197938530932</v>
      </c>
      <c r="N265">
        <v>0.2882854689193981</v>
      </c>
      <c r="O265">
        <v>8.5664648414852662E-2</v>
      </c>
      <c r="P265">
        <v>-2.9804226318025821E-2</v>
      </c>
      <c r="Q265">
        <v>-5.3072231792816726E-3</v>
      </c>
      <c r="R265">
        <v>0.28592929944972301</v>
      </c>
      <c r="S265">
        <v>0.2434626673561375</v>
      </c>
      <c r="T265">
        <v>0.1138784529600593</v>
      </c>
      <c r="U265">
        <v>0.32937948443214687</v>
      </c>
      <c r="V265">
        <v>0.15807402408710461</v>
      </c>
      <c r="W265">
        <v>-4.0653866720816723E-3</v>
      </c>
      <c r="X265">
        <v>0.2099359600266488</v>
      </c>
      <c r="Y265">
        <v>0.30565112900447811</v>
      </c>
      <c r="Z265">
        <v>2.6260957537366011E-2</v>
      </c>
      <c r="AA265">
        <v>-3.7329014197302827E-2</v>
      </c>
      <c r="AB265">
        <v>9.1298025650176751E-2</v>
      </c>
      <c r="AC265">
        <v>-7.2934894565042319E-2</v>
      </c>
      <c r="AD265">
        <v>1.8480781064063031E-2</v>
      </c>
      <c r="AE265">
        <v>-3.7238385516601857E-2</v>
      </c>
      <c r="AF265">
        <v>0.39630828276012819</v>
      </c>
      <c r="AG265">
        <v>0.57094311188094982</v>
      </c>
      <c r="AH265">
        <v>0.18125686979247119</v>
      </c>
      <c r="AI265">
        <v>0.10968861579136099</v>
      </c>
      <c r="AJ265">
        <v>0.37037548093011102</v>
      </c>
      <c r="AK265">
        <v>4.0418832035880918E-2</v>
      </c>
      <c r="AL265">
        <v>5.937963379845379E-2</v>
      </c>
      <c r="AM265">
        <v>3.4731269711422597E-2</v>
      </c>
      <c r="AN265">
        <v>0.23338222090543659</v>
      </c>
      <c r="AO265">
        <v>1.458089660519191E-2</v>
      </c>
      <c r="AP265">
        <v>0.17996712600849901</v>
      </c>
      <c r="AQ265">
        <v>8.9715763001790405E-2</v>
      </c>
      <c r="AR265">
        <v>0.45322668075186667</v>
      </c>
      <c r="AS265">
        <v>-2.7551521017034061E-2</v>
      </c>
      <c r="AT265">
        <v>-3.6490364691606159E-2</v>
      </c>
      <c r="AU265">
        <v>5.5301365053715967E-2</v>
      </c>
      <c r="AV265">
        <v>0.32881961400083748</v>
      </c>
      <c r="AW265">
        <v>0.1260057954263121</v>
      </c>
      <c r="AX265">
        <v>4.1148044186753996E-3</v>
      </c>
      <c r="AY265">
        <v>0.25077349143663819</v>
      </c>
      <c r="AZ265">
        <v>-8.7602037982950742E-2</v>
      </c>
      <c r="BA265">
        <v>-0.1069042743566908</v>
      </c>
      <c r="BB265">
        <v>-0.11407895383885799</v>
      </c>
      <c r="BC265">
        <v>-8.3497958638940606E-2</v>
      </c>
      <c r="BD265">
        <v>-2.7849924863631359E-2</v>
      </c>
      <c r="BE265">
        <v>-0.127189485637516</v>
      </c>
      <c r="BF265">
        <v>-3.8662639135890853E-2</v>
      </c>
      <c r="BG265">
        <v>0.16552365083450951</v>
      </c>
      <c r="BH265">
        <v>-5.1987081640916921E-2</v>
      </c>
      <c r="BI265">
        <v>-8.1256471196160751E-2</v>
      </c>
      <c r="BJ265">
        <v>-6.6838299926025968E-2</v>
      </c>
      <c r="BK265">
        <v>-4.1176792705645449E-2</v>
      </c>
      <c r="BL265">
        <v>0.37050648430637728</v>
      </c>
      <c r="BM265">
        <v>0.31292080681395901</v>
      </c>
      <c r="BN265">
        <v>-1.6646249559696399E-2</v>
      </c>
      <c r="BO265">
        <v>0.46486900253101432</v>
      </c>
      <c r="BP265">
        <v>-0.1246422739949884</v>
      </c>
      <c r="BQ265">
        <v>-1.6397376154657198E-2</v>
      </c>
      <c r="BR265">
        <v>0.15143469544063251</v>
      </c>
      <c r="BS265">
        <v>0.30696817990738517</v>
      </c>
      <c r="BT265">
        <v>-0.20337740220099981</v>
      </c>
      <c r="BU265">
        <v>-2.3713348168731049E-2</v>
      </c>
      <c r="BV265">
        <v>-7.0165417469536973E-2</v>
      </c>
      <c r="BW265">
        <v>0.1690363184813235</v>
      </c>
      <c r="BX265">
        <v>8.9850204602186512E-2</v>
      </c>
      <c r="BY265">
        <v>0.22152709019527331</v>
      </c>
      <c r="BZ265">
        <v>0.17838881046739111</v>
      </c>
      <c r="CA265">
        <v>6.2743405447291964E-3</v>
      </c>
      <c r="CB265">
        <v>-8.6383685502831042E-3</v>
      </c>
      <c r="CC265">
        <v>0.41459203277551748</v>
      </c>
      <c r="CD265">
        <v>-0.1812425154871353</v>
      </c>
      <c r="CE265">
        <v>-0.26433245892296447</v>
      </c>
      <c r="CF265">
        <v>-5.019568911884309E-2</v>
      </c>
      <c r="CG265">
        <v>-0.29140126173595671</v>
      </c>
      <c r="CH265">
        <v>0.16520795564569871</v>
      </c>
      <c r="CI265">
        <v>-7.3018633003653965E-2</v>
      </c>
      <c r="CJ265">
        <v>0.27081917690865992</v>
      </c>
      <c r="CK265">
        <v>-6.8932027735057577E-2</v>
      </c>
      <c r="CL265">
        <v>2.5686519556590071E-2</v>
      </c>
      <c r="CM265">
        <v>-9.8255832878491045E-2</v>
      </c>
      <c r="CN265">
        <v>0.31196634174241239</v>
      </c>
      <c r="CO265">
        <v>0.36303479445956932</v>
      </c>
      <c r="CP265">
        <v>0.11978021691148651</v>
      </c>
      <c r="CQ265">
        <v>0.24199151584443299</v>
      </c>
      <c r="CR265">
        <v>0.105254615651645</v>
      </c>
      <c r="CS265">
        <v>3.4774459725608331E-2</v>
      </c>
      <c r="CT265">
        <v>0.54568304535796486</v>
      </c>
      <c r="CU265">
        <v>0.2919641439692966</v>
      </c>
      <c r="CV265">
        <v>8.7794639143355724E-2</v>
      </c>
      <c r="CW265">
        <v>-3.4351569483988653E-2</v>
      </c>
      <c r="CX265">
        <v>1.8230068915406461E-2</v>
      </c>
      <c r="CY265">
        <v>-3.1120099478715749E-2</v>
      </c>
      <c r="CZ265">
        <v>9.9441133699987416E-2</v>
      </c>
      <c r="DA265">
        <v>-9.8515446348519387E-2</v>
      </c>
      <c r="DB265">
        <v>0.43943291935112011</v>
      </c>
      <c r="DC265">
        <v>0.50924204843942766</v>
      </c>
      <c r="DD265">
        <v>0.1822047804979644</v>
      </c>
      <c r="DE265">
        <v>0.15345255015683851</v>
      </c>
      <c r="DF265">
        <v>0.40408092004751062</v>
      </c>
      <c r="DG265">
        <v>0.1219544768374117</v>
      </c>
      <c r="DH265">
        <v>6.8124822669801688E-4</v>
      </c>
      <c r="DI265">
        <v>-0.11328766649421169</v>
      </c>
      <c r="DJ265">
        <v>0.19362254663409001</v>
      </c>
      <c r="DK265">
        <v>-0.18616268838590291</v>
      </c>
      <c r="DL265">
        <v>0.174618906373607</v>
      </c>
      <c r="DM265">
        <v>0.15034669923824209</v>
      </c>
      <c r="DN265">
        <v>0.43944015243157408</v>
      </c>
      <c r="DO265">
        <v>-0.2170461285351426</v>
      </c>
      <c r="DP265">
        <v>5.6264941649189833E-2</v>
      </c>
      <c r="DQ265">
        <v>0.1173237212746379</v>
      </c>
      <c r="DR265">
        <v>0.19524148582665579</v>
      </c>
      <c r="DS265">
        <v>0.2195448549401435</v>
      </c>
      <c r="DT265">
        <v>9.1621320095428782E-2</v>
      </c>
      <c r="DU265">
        <v>0.18004064150953841</v>
      </c>
      <c r="DV265">
        <v>0.14028978730674521</v>
      </c>
      <c r="DW265">
        <v>-0.14122865895165579</v>
      </c>
      <c r="DX265">
        <v>-3.7805618227297673E-2</v>
      </c>
      <c r="DY265">
        <v>-1.0596992279826131E-2</v>
      </c>
      <c r="DZ265">
        <v>-4.2828533638805122E-2</v>
      </c>
      <c r="EA265">
        <v>-0.119261907276013</v>
      </c>
      <c r="EB265">
        <v>-0.13786162970945079</v>
      </c>
      <c r="EC265">
        <v>0.29755826328122259</v>
      </c>
      <c r="ED265">
        <v>5.7367373844626313E-2</v>
      </c>
      <c r="EE265">
        <v>-7.4372121777581457E-2</v>
      </c>
      <c r="EF265">
        <v>-2.5066302577606999E-2</v>
      </c>
      <c r="EG265">
        <v>5.4143879033032638E-2</v>
      </c>
      <c r="EH265">
        <v>0.35820637121998822</v>
      </c>
      <c r="EI265">
        <v>9.7086576835571314E-2</v>
      </c>
      <c r="EJ265">
        <v>0.1231189536835926</v>
      </c>
      <c r="EK265">
        <v>-3.6024448400683078E-2</v>
      </c>
      <c r="EL265">
        <v>-9.1376963429499192E-3</v>
      </c>
      <c r="EM265">
        <v>-4.9963352110449888E-2</v>
      </c>
      <c r="EN265">
        <v>0.20509977551855441</v>
      </c>
      <c r="EO265">
        <v>0.41798357367823408</v>
      </c>
      <c r="EP265">
        <v>-0.16390746607995349</v>
      </c>
      <c r="EQ265">
        <v>7.294790385998895E-3</v>
      </c>
      <c r="ER265">
        <v>-0.1135691053129588</v>
      </c>
      <c r="ES265">
        <v>9.2334615503807949E-2</v>
      </c>
      <c r="ET265">
        <v>0.43885345401258202</v>
      </c>
      <c r="EU265">
        <v>0.54973578874529139</v>
      </c>
      <c r="EV265">
        <v>0.35922933874497809</v>
      </c>
      <c r="EW265">
        <v>0.33920387041015948</v>
      </c>
      <c r="EX265">
        <v>0.46286277161250722</v>
      </c>
      <c r="EY265">
        <v>0.38094013841224228</v>
      </c>
      <c r="EZ265">
        <v>0.21312504748953631</v>
      </c>
      <c r="FA265">
        <v>0.34737141279114958</v>
      </c>
      <c r="FB265">
        <v>0.40561737243483648</v>
      </c>
      <c r="FC265">
        <v>0.12655787476772209</v>
      </c>
      <c r="FD265">
        <v>0.4588519572106734</v>
      </c>
      <c r="FE265">
        <v>0.38636491854935362</v>
      </c>
      <c r="FF265">
        <v>0.39496273356286449</v>
      </c>
      <c r="FG265">
        <v>0.23245034762222311</v>
      </c>
      <c r="FH265">
        <v>0.3539873406806498</v>
      </c>
      <c r="FI265">
        <v>0.4617360716444433</v>
      </c>
      <c r="FJ265">
        <v>0.24025229988450361</v>
      </c>
      <c r="FK265">
        <v>0.35525723438441997</v>
      </c>
      <c r="FL265">
        <v>0.24244707940876939</v>
      </c>
      <c r="FM265">
        <v>0.65577481155997797</v>
      </c>
      <c r="FN265">
        <v>0.58203759613444483</v>
      </c>
      <c r="FO265">
        <v>0.25939720902975771</v>
      </c>
      <c r="FP265">
        <v>0.52955088939328865</v>
      </c>
      <c r="FQ265">
        <v>0.27856073020033678</v>
      </c>
      <c r="FR265">
        <v>0.62294527507944286</v>
      </c>
      <c r="FS265">
        <v>0.52081990299214009</v>
      </c>
      <c r="FT265">
        <v>0.56514893147827649</v>
      </c>
      <c r="FU265">
        <v>0.56534867729626836</v>
      </c>
      <c r="FV265">
        <v>0.19774903254561321</v>
      </c>
      <c r="FW265">
        <v>0.58965588716351258</v>
      </c>
      <c r="FX265">
        <v>0.58995008935652726</v>
      </c>
      <c r="FY265">
        <v>0.37002479204298278</v>
      </c>
      <c r="FZ265">
        <v>0.39821530587643938</v>
      </c>
      <c r="GA265">
        <v>0.4028973933803438</v>
      </c>
      <c r="GB265">
        <v>0.3349061015201717</v>
      </c>
      <c r="GC265">
        <v>0.41068194878512038</v>
      </c>
      <c r="GD265">
        <v>0.44501467704946268</v>
      </c>
      <c r="GE265">
        <v>0.43332517962439782</v>
      </c>
      <c r="GF265">
        <v>0.356700825952803</v>
      </c>
      <c r="GG265">
        <v>0.1185913264129904</v>
      </c>
      <c r="GH265">
        <v>0.1713636713578959</v>
      </c>
      <c r="GI265">
        <v>0.40889489237693122</v>
      </c>
      <c r="GJ265">
        <v>0.43793166475051609</v>
      </c>
      <c r="GK265">
        <v>3.1707466306989313E-2</v>
      </c>
      <c r="GL265">
        <v>0.32692320696908678</v>
      </c>
      <c r="GM265">
        <v>0.59585051111620779</v>
      </c>
      <c r="GN265">
        <v>0.21506079339012771</v>
      </c>
      <c r="GO265">
        <v>0.34604432668406199</v>
      </c>
      <c r="GP265">
        <v>0.2546759639760896</v>
      </c>
      <c r="GQ265">
        <v>8.7764009084794439E-2</v>
      </c>
      <c r="GR265">
        <v>0.45244643716822808</v>
      </c>
      <c r="GS265">
        <v>0.42672690200013902</v>
      </c>
      <c r="GT265">
        <v>0.41417813188610531</v>
      </c>
      <c r="GU265">
        <v>0.42381302872696131</v>
      </c>
      <c r="GV265">
        <v>0.30393773735092161</v>
      </c>
      <c r="GW265">
        <v>0.40594725871417719</v>
      </c>
      <c r="GX265">
        <v>0.29092466805340911</v>
      </c>
      <c r="GY265">
        <v>0.3394811923507855</v>
      </c>
      <c r="GZ265">
        <v>0.15617481774261119</v>
      </c>
      <c r="HA265">
        <v>0.33513459534334539</v>
      </c>
      <c r="HB265">
        <v>0.39068679316964688</v>
      </c>
      <c r="HC265">
        <v>0.12234330832940769</v>
      </c>
      <c r="HD265">
        <v>0.30168833207943929</v>
      </c>
      <c r="HE265">
        <v>0.23735850586624649</v>
      </c>
      <c r="HF265">
        <v>0.68310246417495701</v>
      </c>
      <c r="HG265">
        <v>0.37132980606981919</v>
      </c>
      <c r="HH265">
        <v>0.26639517898869602</v>
      </c>
      <c r="HI265">
        <v>0.29669775871873599</v>
      </c>
      <c r="HJ265">
        <v>0.11549089432844439</v>
      </c>
      <c r="HK265">
        <v>0.43212286419162899</v>
      </c>
      <c r="HL265">
        <v>0.40284193834059029</v>
      </c>
      <c r="HM265">
        <v>0.2504350546400137</v>
      </c>
      <c r="HN265">
        <v>0.35352805818494348</v>
      </c>
      <c r="HO265">
        <v>9.7897893100251265E-2</v>
      </c>
      <c r="HP265">
        <v>0.23177117787428211</v>
      </c>
      <c r="HQ265">
        <v>0.30290447565679879</v>
      </c>
      <c r="HR265">
        <v>0.69110982731652881</v>
      </c>
      <c r="HS265">
        <v>0.43550047031563749</v>
      </c>
      <c r="HT265">
        <v>0.17505441253467871</v>
      </c>
      <c r="HU265">
        <v>0.50518261462585623</v>
      </c>
      <c r="HV265">
        <v>0.22071821835742561</v>
      </c>
      <c r="HW265">
        <v>0.18175954421856799</v>
      </c>
      <c r="HX265">
        <v>0.37599585926592011</v>
      </c>
      <c r="HY265">
        <v>0.28359918562748709</v>
      </c>
      <c r="HZ265">
        <v>0.67936494511466983</v>
      </c>
      <c r="IA265">
        <v>0.47961721965836929</v>
      </c>
      <c r="IB265">
        <v>0.37620217428192848</v>
      </c>
      <c r="IC265">
        <v>0.28507543623753662</v>
      </c>
      <c r="ID265">
        <v>0.57547499400156754</v>
      </c>
      <c r="IE265">
        <v>0.41755647452311628</v>
      </c>
      <c r="IF265">
        <v>0.17730142602036841</v>
      </c>
      <c r="IG265">
        <v>0.44406894795014029</v>
      </c>
      <c r="IH265">
        <v>0.55444663682558271</v>
      </c>
      <c r="II265">
        <v>0.4838454177173051</v>
      </c>
      <c r="IJ265">
        <v>0.63246915218393163</v>
      </c>
      <c r="IK265">
        <v>0.35877948623670558</v>
      </c>
      <c r="IL265">
        <v>0.2354151728915391</v>
      </c>
      <c r="IM265">
        <v>0.38400420559756521</v>
      </c>
      <c r="IN265">
        <v>0.1445963332151535</v>
      </c>
      <c r="IO265">
        <v>0.45740797257264809</v>
      </c>
      <c r="IP265">
        <v>0.50849953043351204</v>
      </c>
      <c r="IQ265">
        <v>0.61313514859464624</v>
      </c>
      <c r="IR265">
        <v>0.36452096024594188</v>
      </c>
      <c r="IS265">
        <v>0.38105551937166382</v>
      </c>
      <c r="IT265">
        <v>0.3188306185244803</v>
      </c>
      <c r="IU265">
        <v>0.20161203168413941</v>
      </c>
      <c r="IV265">
        <v>0.31510472112656202</v>
      </c>
      <c r="IW265">
        <v>0.50263189944766218</v>
      </c>
      <c r="IX265">
        <v>0.36996405093600582</v>
      </c>
      <c r="IY265">
        <v>0.20163585467241399</v>
      </c>
      <c r="IZ265">
        <v>0.41662790291893947</v>
      </c>
      <c r="JA265">
        <v>0.45909490461580699</v>
      </c>
      <c r="JB265">
        <v>6.3583100822934835E-2</v>
      </c>
      <c r="JC265">
        <v>5.83284661847987E-2</v>
      </c>
      <c r="JD265">
        <v>6.8353084505291373E-2</v>
      </c>
      <c r="JE265">
        <v>0.38658246171403132</v>
      </c>
      <c r="JF265">
        <v>0.39155842528728069</v>
      </c>
      <c r="JG265">
        <v>0.38874625248868511</v>
      </c>
      <c r="JH265">
        <v>0.1594306848290637</v>
      </c>
      <c r="JI265">
        <v>7.3228237508295824E-2</v>
      </c>
      <c r="JJ265">
        <v>0.3240688380286601</v>
      </c>
      <c r="JK265">
        <v>0.2175042877081324</v>
      </c>
      <c r="JL265">
        <v>0.13903571539428519</v>
      </c>
      <c r="JM265">
        <v>0.50766137101929032</v>
      </c>
      <c r="JN265">
        <v>0.29032598782993713</v>
      </c>
      <c r="JO265">
        <v>0.36089592979331919</v>
      </c>
      <c r="JP265">
        <v>0.46710763483733803</v>
      </c>
      <c r="JQ265">
        <v>0.31871374154666082</v>
      </c>
      <c r="JR265">
        <v>0.1116978702286943</v>
      </c>
      <c r="JS265">
        <v>0.2068602529425016</v>
      </c>
      <c r="JT265">
        <v>0.105667316669231</v>
      </c>
      <c r="JU265">
        <v>1.002964744066065</v>
      </c>
      <c r="JV265">
        <v>3.5303620890081377E-2</v>
      </c>
      <c r="JW265">
        <v>0.19913268103620679</v>
      </c>
      <c r="JX265">
        <v>0.17739768266055411</v>
      </c>
      <c r="JY265">
        <v>7.2723107860370478E-2</v>
      </c>
      <c r="JZ265">
        <v>0.1058583262641105</v>
      </c>
      <c r="KA265">
        <v>0.29575080650851532</v>
      </c>
      <c r="KB265">
        <v>0.78443230205861969</v>
      </c>
      <c r="KC265">
        <v>0.1348081059274969</v>
      </c>
      <c r="KD265">
        <v>0.60682220125032416</v>
      </c>
      <c r="KE265">
        <v>0.30425869176680809</v>
      </c>
      <c r="KF265">
        <v>0.13306930841934669</v>
      </c>
      <c r="KG265">
        <v>0.1945718237191513</v>
      </c>
      <c r="KH265">
        <v>0.221878273763494</v>
      </c>
      <c r="KI265">
        <v>0.24109413381523029</v>
      </c>
      <c r="KJ265">
        <v>0.31567329798463489</v>
      </c>
      <c r="KK265">
        <v>0.25057810971620609</v>
      </c>
      <c r="KL265">
        <f>MATCH(A265,'[1]BASC2_BRIEF_6yr_DEMOS_ScanInfo '!$H:$H,0)</f>
        <v>1011</v>
      </c>
      <c r="KM265">
        <f>INDEX('[1]BASC2_BRIEF_6yr_DEMOS_ScanInfo '!$L:$L,KL265)</f>
        <v>2</v>
      </c>
      <c r="KN265">
        <f t="shared" si="24"/>
        <v>1</v>
      </c>
      <c r="KO265">
        <f>INDEX('[1]BASC2_BRIEF_6yr_DEMOS_ScanInfo '!$O:$O,KL265)</f>
        <v>36</v>
      </c>
      <c r="KP265">
        <f t="shared" si="25"/>
        <v>0.5</v>
      </c>
      <c r="KQ265" t="e">
        <f>MATCH(A265,[2]SelectedColumns!$A:$A,0)</f>
        <v>#N/A</v>
      </c>
      <c r="KR265" t="e">
        <f>INDEX([2]SelectedColumns!$R:$R,KQ265)</f>
        <v>#N/A</v>
      </c>
      <c r="KS265" t="e">
        <f>INDEX([2]SelectedColumns!$J:$J,KQ265)</f>
        <v>#N/A</v>
      </c>
      <c r="KT265" t="e">
        <f t="shared" si="26"/>
        <v>#N/A</v>
      </c>
      <c r="KU265" t="e">
        <f t="shared" si="27"/>
        <v>#N/A</v>
      </c>
      <c r="KV265" t="e">
        <f t="shared" si="28"/>
        <v>#N/A</v>
      </c>
      <c r="KW265" t="e">
        <f t="shared" si="29"/>
        <v>#N/A</v>
      </c>
    </row>
    <row r="266" spans="1:309" x14ac:dyDescent="0.35">
      <c r="A266" t="s">
        <v>266</v>
      </c>
      <c r="B266">
        <v>0.13070862023359539</v>
      </c>
      <c r="C266">
        <v>0.27093203215438932</v>
      </c>
      <c r="D266">
        <v>0.26876444590224868</v>
      </c>
      <c r="E266">
        <v>0.25221238852349948</v>
      </c>
      <c r="F266">
        <v>-5.5639232125379127E-2</v>
      </c>
      <c r="G266">
        <v>0.49391148236058507</v>
      </c>
      <c r="H266">
        <v>0.25563324838411078</v>
      </c>
      <c r="I266">
        <v>-8.733517428871318E-2</v>
      </c>
      <c r="J266">
        <v>0.31135932379088582</v>
      </c>
      <c r="K266">
        <v>0.1789830722780883</v>
      </c>
      <c r="L266">
        <v>0.26850620361805611</v>
      </c>
      <c r="M266">
        <v>0.28730705210956953</v>
      </c>
      <c r="N266">
        <v>0.34325706394486222</v>
      </c>
      <c r="O266">
        <v>0.1970704335923206</v>
      </c>
      <c r="P266">
        <v>-8.5803374933932641E-3</v>
      </c>
      <c r="Q266">
        <v>-3.5907451300376758E-2</v>
      </c>
      <c r="R266">
        <v>0.39323438650785458</v>
      </c>
      <c r="S266">
        <v>0.38975137376783181</v>
      </c>
      <c r="T266">
        <v>0.2421511445812555</v>
      </c>
      <c r="U266">
        <v>0.27096389807497667</v>
      </c>
      <c r="V266">
        <v>0.25872551988296277</v>
      </c>
      <c r="W266">
        <v>0.23303321904524599</v>
      </c>
      <c r="X266">
        <v>0.21682685082849179</v>
      </c>
      <c r="Y266">
        <v>0.32919603032118228</v>
      </c>
      <c r="Z266">
        <v>7.8737410283458376E-2</v>
      </c>
      <c r="AA266">
        <v>2.890389264840176E-2</v>
      </c>
      <c r="AB266">
        <v>0.1071381136109195</v>
      </c>
      <c r="AC266">
        <v>-2.53598002503399E-2</v>
      </c>
      <c r="AD266">
        <v>0.12951311985071359</v>
      </c>
      <c r="AE266">
        <v>0.1083062332247844</v>
      </c>
      <c r="AF266">
        <v>0.41181265126280769</v>
      </c>
      <c r="AG266">
        <v>0.64777460485106975</v>
      </c>
      <c r="AH266">
        <v>0.1090068433681721</v>
      </c>
      <c r="AI266">
        <v>2.765549625940289E-2</v>
      </c>
      <c r="AJ266">
        <v>0.29143217266837018</v>
      </c>
      <c r="AK266">
        <v>6.6091883605310819E-2</v>
      </c>
      <c r="AL266">
        <v>9.4952409171743302E-2</v>
      </c>
      <c r="AM266">
        <v>-1.877492672012937E-2</v>
      </c>
      <c r="AN266">
        <v>2.44658023092863E-2</v>
      </c>
      <c r="AO266">
        <v>-0.1219813354976973</v>
      </c>
      <c r="AP266">
        <v>0.21232034213910239</v>
      </c>
      <c r="AQ266">
        <v>0.1569806732012935</v>
      </c>
      <c r="AR266">
        <v>0.31362698217067819</v>
      </c>
      <c r="AS266">
        <v>0.18491098788229721</v>
      </c>
      <c r="AT266">
        <v>3.2650289600730802E-3</v>
      </c>
      <c r="AU266">
        <v>-8.1375285589943003E-2</v>
      </c>
      <c r="AV266">
        <v>0.30928172748610128</v>
      </c>
      <c r="AW266">
        <v>0.12437693034936601</v>
      </c>
      <c r="AX266">
        <v>-7.4317583326188874E-3</v>
      </c>
      <c r="AY266">
        <v>0.28604477048056087</v>
      </c>
      <c r="AZ266">
        <v>0.1158110345584662</v>
      </c>
      <c r="BA266">
        <v>-0.11923309092682439</v>
      </c>
      <c r="BB266">
        <v>-2.4521048179293011E-2</v>
      </c>
      <c r="BC266">
        <v>-3.8973232093107553E-2</v>
      </c>
      <c r="BD266">
        <v>5.8172516756634707E-2</v>
      </c>
      <c r="BE266">
        <v>-5.5870934264255823E-2</v>
      </c>
      <c r="BF266">
        <v>0.25781498086546217</v>
      </c>
      <c r="BG266">
        <v>0.2031632203785774</v>
      </c>
      <c r="BH266">
        <v>-2.618861630055935E-2</v>
      </c>
      <c r="BI266">
        <v>6.0945620877283828E-2</v>
      </c>
      <c r="BJ266">
        <v>-7.3045292439413156E-3</v>
      </c>
      <c r="BK266">
        <v>-7.0401446837832227E-3</v>
      </c>
      <c r="BL266">
        <v>0.2853771683730425</v>
      </c>
      <c r="BM266">
        <v>0.34007434030815492</v>
      </c>
      <c r="BN266">
        <v>9.6406671193606241E-2</v>
      </c>
      <c r="BO266">
        <v>0.36634011575192682</v>
      </c>
      <c r="BP266">
        <v>-1.6314981367726581E-2</v>
      </c>
      <c r="BQ266">
        <v>6.920485108804586E-2</v>
      </c>
      <c r="BR266">
        <v>0.1971204625766694</v>
      </c>
      <c r="BS266">
        <v>0.42038668324144352</v>
      </c>
      <c r="BT266">
        <v>-0.22968947782849591</v>
      </c>
      <c r="BU266">
        <v>-4.5745402951628211E-2</v>
      </c>
      <c r="BV266">
        <v>-5.0854600962844547E-2</v>
      </c>
      <c r="BW266">
        <v>8.0484592538890398E-2</v>
      </c>
      <c r="BX266">
        <v>5.7425938921318087E-2</v>
      </c>
      <c r="BY266">
        <v>0.22643512743721139</v>
      </c>
      <c r="BZ266">
        <v>0.12762868166420599</v>
      </c>
      <c r="CA266">
        <v>0.1205698051806863</v>
      </c>
      <c r="CB266">
        <v>8.8899503592386742E-2</v>
      </c>
      <c r="CC266">
        <v>0.2686969618745596</v>
      </c>
      <c r="CD266">
        <v>8.0611470439820643E-2</v>
      </c>
      <c r="CE266">
        <v>-8.4458678516939223E-2</v>
      </c>
      <c r="CF266">
        <v>0.15783069750724851</v>
      </c>
      <c r="CG266">
        <v>0.1050141165744871</v>
      </c>
      <c r="CH266">
        <v>0.14595453146949741</v>
      </c>
      <c r="CI266">
        <v>-7.8499733280010808E-2</v>
      </c>
      <c r="CJ266">
        <v>0.13393452927720981</v>
      </c>
      <c r="CK266">
        <v>4.4640450818770772E-2</v>
      </c>
      <c r="CL266">
        <v>-5.7138765714954243E-2</v>
      </c>
      <c r="CM266">
        <v>-5.2048820024340969E-2</v>
      </c>
      <c r="CN266">
        <v>0.51412962319560995</v>
      </c>
      <c r="CO266">
        <v>0.45774399252521197</v>
      </c>
      <c r="CP266">
        <v>0.23052673640062649</v>
      </c>
      <c r="CQ266">
        <v>9.785650515592681E-2</v>
      </c>
      <c r="CR266">
        <v>0.35722076796314922</v>
      </c>
      <c r="CS266">
        <v>6.2117065751897682E-2</v>
      </c>
      <c r="CT266">
        <v>5.4041555053589319E-2</v>
      </c>
      <c r="CU266">
        <v>8.9700516694342758E-2</v>
      </c>
      <c r="CV266">
        <v>5.9157466952595383E-2</v>
      </c>
      <c r="CW266">
        <v>8.646910212549308E-2</v>
      </c>
      <c r="CX266">
        <v>5.2955672257705588E-2</v>
      </c>
      <c r="CY266">
        <v>4.5806231387361951E-3</v>
      </c>
      <c r="CZ266">
        <v>0.1240439173402339</v>
      </c>
      <c r="DA266">
        <v>8.6503778261045161E-2</v>
      </c>
      <c r="DB266">
        <v>0.31437708115221252</v>
      </c>
      <c r="DC266">
        <v>0.26888996066654408</v>
      </c>
      <c r="DD266">
        <v>0.26289425158472107</v>
      </c>
      <c r="DE266">
        <v>3.3393348966270331E-2</v>
      </c>
      <c r="DF266">
        <v>0.12580538971882629</v>
      </c>
      <c r="DG266">
        <v>0.21946985266487989</v>
      </c>
      <c r="DH266">
        <v>0.19347847048245809</v>
      </c>
      <c r="DI266">
        <v>-4.1732568401993131E-3</v>
      </c>
      <c r="DJ266">
        <v>1.5145439617870741E-2</v>
      </c>
      <c r="DK266">
        <v>-9.4082127555565664E-2</v>
      </c>
      <c r="DL266">
        <v>0.27388148303682369</v>
      </c>
      <c r="DM266">
        <v>0.2168879160405264</v>
      </c>
      <c r="DN266">
        <v>0.3241721454522839</v>
      </c>
      <c r="DO266">
        <v>3.2920908089060008E-2</v>
      </c>
      <c r="DP266">
        <v>-5.0846100697803147E-2</v>
      </c>
      <c r="DQ266">
        <v>5.6820684727135529E-2</v>
      </c>
      <c r="DR266">
        <v>0.2304003763167628</v>
      </c>
      <c r="DS266">
        <v>0.36228254578488223</v>
      </c>
      <c r="DT266">
        <v>0.1196134240546447</v>
      </c>
      <c r="DU266">
        <v>0.1007709670801389</v>
      </c>
      <c r="DV266">
        <v>6.8584074665166472E-2</v>
      </c>
      <c r="DW266">
        <v>-6.9262429754521238E-2</v>
      </c>
      <c r="DX266">
        <v>-0.1080381028564126</v>
      </c>
      <c r="DY266">
        <v>1.9236209306702889E-2</v>
      </c>
      <c r="DZ266">
        <v>0.1084226742513609</v>
      </c>
      <c r="EA266">
        <v>-2.7934184317490281E-2</v>
      </c>
      <c r="EB266">
        <v>0.18991947388197181</v>
      </c>
      <c r="EC266">
        <v>-3.3369188153173468E-2</v>
      </c>
      <c r="ED266">
        <v>0.1415978324454461</v>
      </c>
      <c r="EE266">
        <v>0.1504040384045624</v>
      </c>
      <c r="EF266">
        <v>-9.8032664058925745E-2</v>
      </c>
      <c r="EG266">
        <v>-3.1788205342641263E-2</v>
      </c>
      <c r="EH266">
        <v>0.15889647661657971</v>
      </c>
      <c r="EI266">
        <v>-1.3171898200510899E-2</v>
      </c>
      <c r="EJ266">
        <v>0.20939261223216321</v>
      </c>
      <c r="EK266">
        <v>0.40230746445837839</v>
      </c>
      <c r="EL266">
        <v>-3.6372942694483879E-2</v>
      </c>
      <c r="EM266">
        <v>4.8657923145755788E-2</v>
      </c>
      <c r="EN266">
        <v>0.28361495250213159</v>
      </c>
      <c r="EO266">
        <v>0.21312097758326751</v>
      </c>
      <c r="EP266">
        <v>-9.9938285122393999E-2</v>
      </c>
      <c r="EQ266">
        <v>3.1651421483767088E-2</v>
      </c>
      <c r="ER266">
        <v>-0.194973159472938</v>
      </c>
      <c r="ES266">
        <v>0.15014829671163579</v>
      </c>
      <c r="ET266">
        <v>0.79155379172902229</v>
      </c>
      <c r="EU266">
        <v>0.63264031516886043</v>
      </c>
      <c r="EV266">
        <v>0.3103820450081044</v>
      </c>
      <c r="EW266">
        <v>0.34642659317296198</v>
      </c>
      <c r="EX266">
        <v>0.47476300390001891</v>
      </c>
      <c r="EY266">
        <v>0.39674387601033367</v>
      </c>
      <c r="EZ266">
        <v>0.35903219911488138</v>
      </c>
      <c r="FA266">
        <v>0.36066603484608878</v>
      </c>
      <c r="FB266">
        <v>0.59629179366395713</v>
      </c>
      <c r="FC266">
        <v>0.28134038404203382</v>
      </c>
      <c r="FD266">
        <v>0.55251985116802171</v>
      </c>
      <c r="FE266">
        <v>0.36522206560837772</v>
      </c>
      <c r="FF266">
        <v>0.47363728154546431</v>
      </c>
      <c r="FG266">
        <v>0.67627107404680964</v>
      </c>
      <c r="FH266">
        <v>0.38209175451052468</v>
      </c>
      <c r="FI266">
        <v>0.42581297624681919</v>
      </c>
      <c r="FJ266">
        <v>0.36270592809520918</v>
      </c>
      <c r="FK266">
        <v>0.52583907831519139</v>
      </c>
      <c r="FL266">
        <v>0.46396082246169579</v>
      </c>
      <c r="FM266">
        <v>0.61969013792371441</v>
      </c>
      <c r="FN266">
        <v>0.1777651596170208</v>
      </c>
      <c r="FO266">
        <v>0.36934308427151241</v>
      </c>
      <c r="FP266">
        <v>0.6698397593032982</v>
      </c>
      <c r="FQ266">
        <v>0.56767281950478521</v>
      </c>
      <c r="FR266">
        <v>0.49908894169996409</v>
      </c>
      <c r="FS266">
        <v>0.27825561220998668</v>
      </c>
      <c r="FT266">
        <v>0.4744661356730418</v>
      </c>
      <c r="FU266">
        <v>0.35295324270687012</v>
      </c>
      <c r="FV266">
        <v>0.1757814802335276</v>
      </c>
      <c r="FW266">
        <v>0.55978985037857087</v>
      </c>
      <c r="FX266">
        <v>0.54654509331525769</v>
      </c>
      <c r="FY266">
        <v>0.38118621356262439</v>
      </c>
      <c r="FZ266">
        <v>0.13549860298671629</v>
      </c>
      <c r="GA266">
        <v>0.70858818075620444</v>
      </c>
      <c r="GB266">
        <v>0.30922236624168059</v>
      </c>
      <c r="GC266">
        <v>0.213354398449875</v>
      </c>
      <c r="GD266">
        <v>0.46006491027201341</v>
      </c>
      <c r="GE266">
        <v>0.6152950162555203</v>
      </c>
      <c r="GF266">
        <v>0.42802596503638579</v>
      </c>
      <c r="GG266">
        <v>0.19431842054687889</v>
      </c>
      <c r="GH266">
        <v>0.27281314631599751</v>
      </c>
      <c r="GI266">
        <v>0.32809142277841608</v>
      </c>
      <c r="GJ266">
        <v>0.69209167528792093</v>
      </c>
      <c r="GK266">
        <v>0.129241033276633</v>
      </c>
      <c r="GL266">
        <v>0.25580182003901869</v>
      </c>
      <c r="GM266">
        <v>0.17412410654392829</v>
      </c>
      <c r="GN266">
        <v>0.61870110127046096</v>
      </c>
      <c r="GO266">
        <v>0.24343941042379549</v>
      </c>
      <c r="GP266">
        <v>0.50650073008031193</v>
      </c>
      <c r="GQ266">
        <v>0.11391743460529891</v>
      </c>
      <c r="GR266">
        <v>0.15721867850216911</v>
      </c>
      <c r="GS266">
        <v>0.29562549991071502</v>
      </c>
      <c r="GT266">
        <v>0.35636082979922418</v>
      </c>
      <c r="GU266">
        <v>0.45376401283150258</v>
      </c>
      <c r="GV266">
        <v>9.1330435998270107E-2</v>
      </c>
      <c r="GW266">
        <v>0.43185036381701941</v>
      </c>
      <c r="GX266">
        <v>0.38870158888494399</v>
      </c>
      <c r="GY266">
        <v>0.25583651822370868</v>
      </c>
      <c r="GZ266">
        <v>0.35380468347420019</v>
      </c>
      <c r="HA266">
        <v>0.24153304564120481</v>
      </c>
      <c r="HB266">
        <v>0.36742349753921738</v>
      </c>
      <c r="HC266">
        <v>0.34517314476135119</v>
      </c>
      <c r="HD266">
        <v>0.26387966384223088</v>
      </c>
      <c r="HE266">
        <v>0.17411339778957019</v>
      </c>
      <c r="HF266">
        <v>0.53551095559684048</v>
      </c>
      <c r="HG266">
        <v>0.34901418068707002</v>
      </c>
      <c r="HH266">
        <v>0.29647805232252827</v>
      </c>
      <c r="HI266">
        <v>0.22378939336686129</v>
      </c>
      <c r="HJ266">
        <v>0.17555702190321071</v>
      </c>
      <c r="HK266">
        <v>0.8254243528776376</v>
      </c>
      <c r="HL266">
        <v>0.44839754275945137</v>
      </c>
      <c r="HM266">
        <v>0.26645240993821551</v>
      </c>
      <c r="HN266">
        <v>0.53251450547494883</v>
      </c>
      <c r="HO266">
        <v>7.2813892396791896E-2</v>
      </c>
      <c r="HP266">
        <v>0.24924871315153749</v>
      </c>
      <c r="HQ266">
        <v>0.47588562525348449</v>
      </c>
      <c r="HR266">
        <v>0.27767607498914409</v>
      </c>
      <c r="HS266">
        <v>0.31237298449459933</v>
      </c>
      <c r="HT266">
        <v>0.55763448067066945</v>
      </c>
      <c r="HU266">
        <v>0.39338569071076718</v>
      </c>
      <c r="HV266">
        <v>0.46738972457431027</v>
      </c>
      <c r="HW266">
        <v>0.16042889455936121</v>
      </c>
      <c r="HX266">
        <v>0.52417635115957528</v>
      </c>
      <c r="HY266">
        <v>0.55552413947593282</v>
      </c>
      <c r="HZ266">
        <v>0.57042512585368221</v>
      </c>
      <c r="IA266">
        <v>0.40492447894687961</v>
      </c>
      <c r="IB266">
        <v>0.44739431646922168</v>
      </c>
      <c r="IC266">
        <v>0.563381226304289</v>
      </c>
      <c r="ID266">
        <v>0.43632843191928328</v>
      </c>
      <c r="IE266">
        <v>0.48737804298966791</v>
      </c>
      <c r="IF266">
        <v>0.34733186109810882</v>
      </c>
      <c r="IG266">
        <v>0.42982988426318292</v>
      </c>
      <c r="IH266">
        <v>0.83905705464843694</v>
      </c>
      <c r="II266">
        <v>0.35909923322642312</v>
      </c>
      <c r="IJ266">
        <v>0.34422702255618681</v>
      </c>
      <c r="IK266">
        <v>0.34504810808314912</v>
      </c>
      <c r="IL266">
        <v>0.46274669636491478</v>
      </c>
      <c r="IM266">
        <v>0.56229021153252012</v>
      </c>
      <c r="IN266">
        <v>0.45371944800132102</v>
      </c>
      <c r="IO266">
        <v>0.21105691792032091</v>
      </c>
      <c r="IP266">
        <v>0.58196326023767631</v>
      </c>
      <c r="IQ266">
        <v>0.39421331009972188</v>
      </c>
      <c r="IR266">
        <v>0.58563855027290612</v>
      </c>
      <c r="IS266">
        <v>0.55181840552677575</v>
      </c>
      <c r="IT266">
        <v>0.37506853753552127</v>
      </c>
      <c r="IU266">
        <v>0.2044963151327748</v>
      </c>
      <c r="IV266">
        <v>0.49068262931647721</v>
      </c>
      <c r="IW266">
        <v>0.45386959029065999</v>
      </c>
      <c r="IX266">
        <v>0.62787303799449612</v>
      </c>
      <c r="IY266">
        <v>0.37508812636448019</v>
      </c>
      <c r="IZ266">
        <v>0.50558670734722522</v>
      </c>
      <c r="JA266">
        <v>0.63599250771576443</v>
      </c>
      <c r="JB266">
        <v>0.17709862576935709</v>
      </c>
      <c r="JC266">
        <v>0.18992335162634871</v>
      </c>
      <c r="JD266">
        <v>0.1576129220420861</v>
      </c>
      <c r="JE266">
        <v>0.40268474984338992</v>
      </c>
      <c r="JF266">
        <v>0.46391948112611497</v>
      </c>
      <c r="JG266">
        <v>0.2480042023259427</v>
      </c>
      <c r="JH266">
        <v>0.12160116363731829</v>
      </c>
      <c r="JI266">
        <v>0.48521168710634482</v>
      </c>
      <c r="JJ266">
        <v>0.63749932466382986</v>
      </c>
      <c r="JK266">
        <v>0.34736575881206722</v>
      </c>
      <c r="JL266">
        <v>0.1102361978145948</v>
      </c>
      <c r="JM266">
        <v>0.1604107241748523</v>
      </c>
      <c r="JN266">
        <v>0.110009124783646</v>
      </c>
      <c r="JO266">
        <v>0.41582611314762941</v>
      </c>
      <c r="JP266">
        <v>0.18376834553497451</v>
      </c>
      <c r="JQ266">
        <v>0.57933205691321488</v>
      </c>
      <c r="JR266">
        <v>3.3641241502433639E-2</v>
      </c>
      <c r="JS266">
        <v>0.39354569231367909</v>
      </c>
      <c r="JT266">
        <v>0.34783947709403618</v>
      </c>
      <c r="JU266">
        <v>0.26847752691071952</v>
      </c>
      <c r="JV266">
        <v>0.23063366950294259</v>
      </c>
      <c r="JW266">
        <v>0.17595567946012011</v>
      </c>
      <c r="JX266">
        <v>0.27043032636997649</v>
      </c>
      <c r="JY266">
        <v>0.136975765177796</v>
      </c>
      <c r="JZ266">
        <v>0.15717359711145129</v>
      </c>
      <c r="KA266">
        <v>0.40507150740781322</v>
      </c>
      <c r="KB266">
        <v>0.68565000088159755</v>
      </c>
      <c r="KC266">
        <v>0.32777681882501603</v>
      </c>
      <c r="KD266">
        <v>0.37828217392875269</v>
      </c>
      <c r="KE266">
        <v>0.60736528829257519</v>
      </c>
      <c r="KF266">
        <v>0.26243860437345817</v>
      </c>
      <c r="KG266">
        <v>0.16975015359429199</v>
      </c>
      <c r="KH266">
        <v>0.49769246065191408</v>
      </c>
      <c r="KI266">
        <v>0.24277973878547121</v>
      </c>
      <c r="KJ266">
        <v>0.30412488054534781</v>
      </c>
      <c r="KK266">
        <v>0.20413028720592041</v>
      </c>
      <c r="KL266">
        <f>MATCH(A266,'[1]BASC2_BRIEF_6yr_DEMOS_ScanInfo '!$H:$H,0)</f>
        <v>1030</v>
      </c>
      <c r="KM266">
        <f>INDEX('[1]BASC2_BRIEF_6yr_DEMOS_ScanInfo '!$L:$L,KL266)</f>
        <v>1</v>
      </c>
      <c r="KN266">
        <f t="shared" si="24"/>
        <v>0</v>
      </c>
      <c r="KO266">
        <f>INDEX('[1]BASC2_BRIEF_6yr_DEMOS_ScanInfo '!$O:$O,KL266)</f>
        <v>38</v>
      </c>
      <c r="KP266">
        <f t="shared" si="25"/>
        <v>0.66666666666666663</v>
      </c>
      <c r="KQ266" t="e">
        <f>MATCH(A266,[2]SelectedColumns!$A:$A,0)</f>
        <v>#N/A</v>
      </c>
      <c r="KR266" t="e">
        <f>INDEX([2]SelectedColumns!$R:$R,KQ266)</f>
        <v>#N/A</v>
      </c>
      <c r="KS266" t="e">
        <f>INDEX([2]SelectedColumns!$J:$J,KQ266)</f>
        <v>#N/A</v>
      </c>
      <c r="KT266" t="e">
        <f t="shared" si="26"/>
        <v>#N/A</v>
      </c>
      <c r="KU266" t="e">
        <f t="shared" si="27"/>
        <v>#N/A</v>
      </c>
      <c r="KV266" t="e">
        <f t="shared" si="28"/>
        <v>#N/A</v>
      </c>
      <c r="KW266" t="e">
        <f t="shared" si="29"/>
        <v>#N/A</v>
      </c>
    </row>
    <row r="267" spans="1:309" x14ac:dyDescent="0.35">
      <c r="A267" t="s">
        <v>267</v>
      </c>
      <c r="B267">
        <v>6.0795105146836947E-2</v>
      </c>
      <c r="C267">
        <v>0.28251579889921841</v>
      </c>
      <c r="D267">
        <v>0.26066684044784211</v>
      </c>
      <c r="E267">
        <v>0.22678419950814391</v>
      </c>
      <c r="F267">
        <v>4.9175766267646637E-2</v>
      </c>
      <c r="G267">
        <v>0.4341819458157089</v>
      </c>
      <c r="H267">
        <v>0.35911382903317501</v>
      </c>
      <c r="I267">
        <v>0.1075384901873369</v>
      </c>
      <c r="J267">
        <v>0.13486248828541261</v>
      </c>
      <c r="K267">
        <v>0.34484159863566588</v>
      </c>
      <c r="L267">
        <v>0.13794630981927461</v>
      </c>
      <c r="M267">
        <v>0.24112856236828531</v>
      </c>
      <c r="N267">
        <v>0.46901659571089249</v>
      </c>
      <c r="O267">
        <v>0.28289770773905548</v>
      </c>
      <c r="P267">
        <v>-6.2015271333813127E-2</v>
      </c>
      <c r="Q267">
        <v>2.4405182993081809E-2</v>
      </c>
      <c r="R267">
        <v>0.49788516867172877</v>
      </c>
      <c r="S267">
        <v>0.48918095381937943</v>
      </c>
      <c r="T267">
        <v>0.40439924076107031</v>
      </c>
      <c r="U267">
        <v>0.39188917756529112</v>
      </c>
      <c r="V267">
        <v>0.24444098392594449</v>
      </c>
      <c r="W267">
        <v>0.23510182032223731</v>
      </c>
      <c r="X267">
        <v>0.21792035515320049</v>
      </c>
      <c r="Y267">
        <v>0.35065761539391432</v>
      </c>
      <c r="Z267">
        <v>1.5207758768262639E-2</v>
      </c>
      <c r="AA267">
        <v>5.2819084349259533E-2</v>
      </c>
      <c r="AB267">
        <v>8.8173643208396157E-2</v>
      </c>
      <c r="AC267">
        <v>-2.692648342105497E-2</v>
      </c>
      <c r="AD267">
        <v>0.18227180702756349</v>
      </c>
      <c r="AE267">
        <v>-6.0135684148298507E-2</v>
      </c>
      <c r="AF267">
        <v>0.35807989441511268</v>
      </c>
      <c r="AG267">
        <v>0.7057188570157702</v>
      </c>
      <c r="AH267">
        <v>0.1969849907021903</v>
      </c>
      <c r="AI267">
        <v>0.13178343735030279</v>
      </c>
      <c r="AJ267">
        <v>0.25841521571179737</v>
      </c>
      <c r="AK267">
        <v>0.17757536626063339</v>
      </c>
      <c r="AL267">
        <v>4.351016183518519E-3</v>
      </c>
      <c r="AM267">
        <v>6.1281350791469569E-2</v>
      </c>
      <c r="AN267">
        <v>0.214295087129762</v>
      </c>
      <c r="AO267">
        <v>2.988200833782173E-2</v>
      </c>
      <c r="AP267">
        <v>0.2126932817758829</v>
      </c>
      <c r="AQ267">
        <v>0.23314631308337</v>
      </c>
      <c r="AR267">
        <v>0.36252717638542598</v>
      </c>
      <c r="AS267">
        <v>4.7042808696723837E-2</v>
      </c>
      <c r="AT267">
        <v>-1.7824031085148521E-2</v>
      </c>
      <c r="AU267">
        <v>-4.8080096807923127E-2</v>
      </c>
      <c r="AV267">
        <v>0.34821999095227979</v>
      </c>
      <c r="AW267">
        <v>0.18758261471877691</v>
      </c>
      <c r="AX267">
        <v>-3.621597642372798E-2</v>
      </c>
      <c r="AY267">
        <v>0.33970798983167838</v>
      </c>
      <c r="AZ267">
        <v>-2.9027695826423731E-2</v>
      </c>
      <c r="BA267">
        <v>-5.0538900575745727E-2</v>
      </c>
      <c r="BB267">
        <v>-0.1170201403782887</v>
      </c>
      <c r="BC267">
        <v>-1.098154823419129E-2</v>
      </c>
      <c r="BD267">
        <v>0.18954452216318901</v>
      </c>
      <c r="BE267">
        <v>0.1194149158960509</v>
      </c>
      <c r="BF267">
        <v>0.18822577546749211</v>
      </c>
      <c r="BG267">
        <v>0.36545706213547402</v>
      </c>
      <c r="BH267">
        <v>7.8723414415745485E-2</v>
      </c>
      <c r="BI267">
        <v>4.9181798967291357E-2</v>
      </c>
      <c r="BJ267">
        <v>4.0664908527489718E-2</v>
      </c>
      <c r="BK267">
        <v>-2.5477933590373762E-2</v>
      </c>
      <c r="BL267">
        <v>0.15145759877334439</v>
      </c>
      <c r="BM267">
        <v>0.28982166804341131</v>
      </c>
      <c r="BN267">
        <v>8.172436903778979E-2</v>
      </c>
      <c r="BO267">
        <v>0.73616475676794435</v>
      </c>
      <c r="BP267">
        <v>3.012425084142345E-3</v>
      </c>
      <c r="BQ267">
        <v>1.5181069304755381E-2</v>
      </c>
      <c r="BR267">
        <v>0.23341337210930241</v>
      </c>
      <c r="BS267">
        <v>0.40046981268756571</v>
      </c>
      <c r="BT267">
        <v>-0.34231687198217031</v>
      </c>
      <c r="BU267">
        <v>-4.948936052863151E-2</v>
      </c>
      <c r="BV267">
        <v>2.8079489993861451E-2</v>
      </c>
      <c r="BW267">
        <v>4.4409497775798723E-2</v>
      </c>
      <c r="BX267">
        <v>-3.3329600635836121E-2</v>
      </c>
      <c r="BY267">
        <v>0.12928018222491369</v>
      </c>
      <c r="BZ267">
        <v>0.22167820224532711</v>
      </c>
      <c r="CA267">
        <v>0.1117390305159147</v>
      </c>
      <c r="CB267">
        <v>-0.1349274273330503</v>
      </c>
      <c r="CC267">
        <v>0.23087622891430831</v>
      </c>
      <c r="CD267">
        <v>3.7862573084442193E-2</v>
      </c>
      <c r="CE267">
        <v>-0.2401946394038528</v>
      </c>
      <c r="CF267">
        <v>3.3319064840842572E-2</v>
      </c>
      <c r="CG267">
        <v>9.4597609464460941E-2</v>
      </c>
      <c r="CH267">
        <v>0.1752899486299295</v>
      </c>
      <c r="CI267">
        <v>2.2454889280470128E-2</v>
      </c>
      <c r="CJ267">
        <v>0.12713708445483921</v>
      </c>
      <c r="CK267">
        <v>-0.15093129217842141</v>
      </c>
      <c r="CL267">
        <v>-4.0064244314863988E-2</v>
      </c>
      <c r="CM267">
        <v>-9.1387589954780246E-2</v>
      </c>
      <c r="CN267">
        <v>0.48984186403773172</v>
      </c>
      <c r="CO267">
        <v>0.45170453843219721</v>
      </c>
      <c r="CP267">
        <v>0.4176771702612907</v>
      </c>
      <c r="CQ267">
        <v>0.29719754719196367</v>
      </c>
      <c r="CR267">
        <v>0.24670846010692071</v>
      </c>
      <c r="CS267">
        <v>9.6515835066454558E-2</v>
      </c>
      <c r="CT267">
        <v>9.0953467588421599E-3</v>
      </c>
      <c r="CU267">
        <v>0.15549054334616511</v>
      </c>
      <c r="CV267">
        <v>0.1320328485715547</v>
      </c>
      <c r="CW267">
        <v>4.6375307828821377E-2</v>
      </c>
      <c r="CX267">
        <v>3.6041178309444748E-2</v>
      </c>
      <c r="CY267">
        <v>7.8212641404438177E-2</v>
      </c>
      <c r="CZ267">
        <v>9.8818447840343548E-2</v>
      </c>
      <c r="DA267">
        <v>-5.412772313939862E-2</v>
      </c>
      <c r="DB267">
        <v>0.35198089427521678</v>
      </c>
      <c r="DC267">
        <v>0.27920556663760998</v>
      </c>
      <c r="DD267">
        <v>0.39340402296118271</v>
      </c>
      <c r="DE267">
        <v>6.1185929592213688E-2</v>
      </c>
      <c r="DF267">
        <v>0.19142917118421801</v>
      </c>
      <c r="DG267">
        <v>0.20978516184792301</v>
      </c>
      <c r="DH267">
        <v>-1.6652516397498429E-2</v>
      </c>
      <c r="DI267">
        <v>2.2863447675095291E-2</v>
      </c>
      <c r="DJ267">
        <v>8.1887066285987409E-2</v>
      </c>
      <c r="DK267">
        <v>2.0395499904146911E-2</v>
      </c>
      <c r="DL267">
        <v>0.25678728896017522</v>
      </c>
      <c r="DM267">
        <v>0.27706435008901797</v>
      </c>
      <c r="DN267">
        <v>0.36134780381923348</v>
      </c>
      <c r="DO267">
        <v>0.18111621148753149</v>
      </c>
      <c r="DP267">
        <v>6.904274044877079E-2</v>
      </c>
      <c r="DQ267">
        <v>7.1375657947725601E-2</v>
      </c>
      <c r="DR267">
        <v>0.19102018604068899</v>
      </c>
      <c r="DS267">
        <v>0.36446928526554911</v>
      </c>
      <c r="DT267">
        <v>6.0516916577999957E-2</v>
      </c>
      <c r="DU267">
        <v>2.5761554364039489E-2</v>
      </c>
      <c r="DV267">
        <v>-3.4066914194223363E-2</v>
      </c>
      <c r="DW267">
        <v>-0.17042908691628059</v>
      </c>
      <c r="DX267">
        <v>-4.590051907369852E-2</v>
      </c>
      <c r="DY267">
        <v>-8.3416265296246239E-2</v>
      </c>
      <c r="DZ267">
        <v>0.27385424611877313</v>
      </c>
      <c r="EA267">
        <v>-4.1545239895357522E-3</v>
      </c>
      <c r="EB267">
        <v>0.38933816152458939</v>
      </c>
      <c r="EC267">
        <v>0.35028241990106368</v>
      </c>
      <c r="ED267">
        <v>0.2091429807555949</v>
      </c>
      <c r="EE267">
        <v>9.962744604307705E-2</v>
      </c>
      <c r="EF267">
        <v>-4.7640092267848162E-2</v>
      </c>
      <c r="EG267">
        <v>-0.12034945620206949</v>
      </c>
      <c r="EH267">
        <v>0.17172891287823741</v>
      </c>
      <c r="EI267">
        <v>-2.6535614809026779E-3</v>
      </c>
      <c r="EJ267">
        <v>0.26207696619611381</v>
      </c>
      <c r="EK267">
        <v>0.23635208232018459</v>
      </c>
      <c r="EL267">
        <v>-4.0654875060674327E-2</v>
      </c>
      <c r="EM267">
        <v>2.7782915123796489E-2</v>
      </c>
      <c r="EN267">
        <v>0.2669346084890063</v>
      </c>
      <c r="EO267">
        <v>0.27168829071758849</v>
      </c>
      <c r="EP267">
        <v>-0.23783060250324531</v>
      </c>
      <c r="EQ267">
        <v>1.8880351650407801E-2</v>
      </c>
      <c r="ER267">
        <v>-2.1743170212422221E-2</v>
      </c>
      <c r="ES267">
        <v>0.22335675206878869</v>
      </c>
      <c r="ET267">
        <v>0.49037753251257948</v>
      </c>
      <c r="EU267">
        <v>0.29885322621543281</v>
      </c>
      <c r="EV267">
        <v>0.22260564351028581</v>
      </c>
      <c r="EW267">
        <v>0.28005011137967128</v>
      </c>
      <c r="EX267">
        <v>0.36135982521377052</v>
      </c>
      <c r="EY267">
        <v>0.43947104418264371</v>
      </c>
      <c r="EZ267">
        <v>0.43970700664663159</v>
      </c>
      <c r="FA267">
        <v>0.40228524252103393</v>
      </c>
      <c r="FB267">
        <v>0.69313013899122322</v>
      </c>
      <c r="FC267">
        <v>0.31820097805180447</v>
      </c>
      <c r="FD267">
        <v>0.5719555831630968</v>
      </c>
      <c r="FE267">
        <v>0.45595171491419162</v>
      </c>
      <c r="FF267">
        <v>0.4282154024910666</v>
      </c>
      <c r="FG267">
        <v>0.54153330509316211</v>
      </c>
      <c r="FH267">
        <v>0.43202785527551069</v>
      </c>
      <c r="FI267">
        <v>0.58052722741402218</v>
      </c>
      <c r="FJ267">
        <v>0.39644879104198982</v>
      </c>
      <c r="FK267">
        <v>0.54329405979862178</v>
      </c>
      <c r="FL267">
        <v>0.25234961621507551</v>
      </c>
      <c r="FM267">
        <v>0.54322430954202772</v>
      </c>
      <c r="FN267">
        <v>0.39998679700855799</v>
      </c>
      <c r="FO267">
        <v>0.30164327234235522</v>
      </c>
      <c r="FP267">
        <v>0.34650542120942762</v>
      </c>
      <c r="FQ267">
        <v>0.52927676303622317</v>
      </c>
      <c r="FR267">
        <v>0.59776449348528327</v>
      </c>
      <c r="FS267">
        <v>0.5363401073076024</v>
      </c>
      <c r="FT267">
        <v>0.55438685636274121</v>
      </c>
      <c r="FU267">
        <v>0.45108940381260498</v>
      </c>
      <c r="FV267">
        <v>0.20092125136540959</v>
      </c>
      <c r="FW267">
        <v>0.38092939280649879</v>
      </c>
      <c r="FX267">
        <v>0.55957322362698381</v>
      </c>
      <c r="FY267">
        <v>0.20400482965447489</v>
      </c>
      <c r="FZ267">
        <v>0.44004635774816758</v>
      </c>
      <c r="GA267">
        <v>0.5350499941496456</v>
      </c>
      <c r="GB267">
        <v>0.33443273925172368</v>
      </c>
      <c r="GC267">
        <v>0.4490096921211898</v>
      </c>
      <c r="GD267">
        <v>0.40131189194954509</v>
      </c>
      <c r="GE267">
        <v>0.75313485633450139</v>
      </c>
      <c r="GF267">
        <v>0.55846294416867814</v>
      </c>
      <c r="GG267">
        <v>0.72232010271563152</v>
      </c>
      <c r="GH267">
        <v>0.44737939542231009</v>
      </c>
      <c r="GI267">
        <v>0.50687433669525117</v>
      </c>
      <c r="GJ267">
        <v>0.49687494870104021</v>
      </c>
      <c r="GK267">
        <v>0.102026525477178</v>
      </c>
      <c r="GL267">
        <v>0.19713311655471019</v>
      </c>
      <c r="GM267">
        <v>0.19590381598416981</v>
      </c>
      <c r="GN267">
        <v>0.47961501890217229</v>
      </c>
      <c r="GO267">
        <v>0.37021698198624597</v>
      </c>
      <c r="GP267">
        <v>0.51802474220045136</v>
      </c>
      <c r="GQ267">
        <v>0.2920160636571365</v>
      </c>
      <c r="GR267">
        <v>0.1025114469210491</v>
      </c>
      <c r="GS267">
        <v>0.24762375994203131</v>
      </c>
      <c r="GT267">
        <v>0.2019409844549131</v>
      </c>
      <c r="GU267">
        <v>0.39367354150883332</v>
      </c>
      <c r="GV267">
        <v>0.49686183143997759</v>
      </c>
      <c r="GW267">
        <v>0.35471215782554483</v>
      </c>
      <c r="GX267">
        <v>0.46856517930150932</v>
      </c>
      <c r="GY267">
        <v>0.1198302457388582</v>
      </c>
      <c r="GZ267">
        <v>0.45074724361364188</v>
      </c>
      <c r="HA267">
        <v>0.25262962924770888</v>
      </c>
      <c r="HB267">
        <v>0.41701893651055588</v>
      </c>
      <c r="HC267">
        <v>0.1245388455876944</v>
      </c>
      <c r="HD267">
        <v>0.27226116500086889</v>
      </c>
      <c r="HE267">
        <v>0.22359191699794129</v>
      </c>
      <c r="HF267">
        <v>0.64369617211578678</v>
      </c>
      <c r="HG267">
        <v>0.38601632732706992</v>
      </c>
      <c r="HH267">
        <v>0.34716003067271461</v>
      </c>
      <c r="HI267">
        <v>0.17811489308667941</v>
      </c>
      <c r="HJ267">
        <v>0.1739586964742372</v>
      </c>
      <c r="HK267">
        <v>0.52243017963358807</v>
      </c>
      <c r="HL267">
        <v>0.30299053496173572</v>
      </c>
      <c r="HM267">
        <v>0.18248301088212829</v>
      </c>
      <c r="HN267">
        <v>0.37295627359153227</v>
      </c>
      <c r="HO267">
        <v>0.26272973257192439</v>
      </c>
      <c r="HP267">
        <v>0.33442639908729849</v>
      </c>
      <c r="HQ267">
        <v>0.42285280507519352</v>
      </c>
      <c r="HR267">
        <v>0.39416106698649722</v>
      </c>
      <c r="HS267">
        <v>0.39963251506914399</v>
      </c>
      <c r="HT267">
        <v>0.49702197835634332</v>
      </c>
      <c r="HU267">
        <v>0.40840680917103123</v>
      </c>
      <c r="HV267">
        <v>0.23858410063272459</v>
      </c>
      <c r="HW267">
        <v>0.2474505170894869</v>
      </c>
      <c r="HX267">
        <v>0.70028035354069174</v>
      </c>
      <c r="HY267">
        <v>0.58524615119122092</v>
      </c>
      <c r="HZ267">
        <v>0.39861434734630369</v>
      </c>
      <c r="IA267">
        <v>0.40777408745520699</v>
      </c>
      <c r="IB267">
        <v>0.48631279119196003</v>
      </c>
      <c r="IC267">
        <v>0.29920711289496571</v>
      </c>
      <c r="ID267">
        <v>0.65569154714058397</v>
      </c>
      <c r="IE267">
        <v>0.55466022279381777</v>
      </c>
      <c r="IF267">
        <v>0.24249412173658391</v>
      </c>
      <c r="IG267">
        <v>0.55071135705323937</v>
      </c>
      <c r="IH267">
        <v>0.55046659809624843</v>
      </c>
      <c r="II267">
        <v>0.5971239607265928</v>
      </c>
      <c r="IJ267">
        <v>0.28990825911853629</v>
      </c>
      <c r="IK267">
        <v>0.39098653606594841</v>
      </c>
      <c r="IL267">
        <v>0.43917910639062657</v>
      </c>
      <c r="IM267">
        <v>0.6205081182629506</v>
      </c>
      <c r="IN267">
        <v>0.3640629548495633</v>
      </c>
      <c r="IO267">
        <v>0.295268509809747</v>
      </c>
      <c r="IP267">
        <v>0.4726573890182873</v>
      </c>
      <c r="IQ267">
        <v>0.44831331883382508</v>
      </c>
      <c r="IR267">
        <v>0.59394155488860967</v>
      </c>
      <c r="IS267">
        <v>0.70099882136618763</v>
      </c>
      <c r="IT267">
        <v>0.49661427076758052</v>
      </c>
      <c r="IU267">
        <v>0.11411642165909509</v>
      </c>
      <c r="IV267">
        <v>0.38783907448597849</v>
      </c>
      <c r="IW267">
        <v>0.55910345711175191</v>
      </c>
      <c r="IX267">
        <v>0.66112074822327349</v>
      </c>
      <c r="IY267">
        <v>0.47089136176685747</v>
      </c>
      <c r="IZ267">
        <v>0.45836890310420192</v>
      </c>
      <c r="JA267">
        <v>0.66637588914165091</v>
      </c>
      <c r="JB267">
        <v>0.46632087341300221</v>
      </c>
      <c r="JC267">
        <v>0.19068697823904979</v>
      </c>
      <c r="JD267">
        <v>0.25099765371704408</v>
      </c>
      <c r="JE267">
        <v>0.49708700191877081</v>
      </c>
      <c r="JF267">
        <v>0.44001558351183268</v>
      </c>
      <c r="JG267">
        <v>0.37850940544614542</v>
      </c>
      <c r="JH267">
        <v>0.1612330299433922</v>
      </c>
      <c r="JI267">
        <v>0.31720398222277252</v>
      </c>
      <c r="JJ267">
        <v>0.46247879585670038</v>
      </c>
      <c r="JK267">
        <v>0.2843719786082643</v>
      </c>
      <c r="JL267">
        <v>0.150028399932781</v>
      </c>
      <c r="JM267">
        <v>0.27821769766259941</v>
      </c>
      <c r="JN267">
        <v>5.4212180005319799E-2</v>
      </c>
      <c r="JO267">
        <v>0.30624163810957228</v>
      </c>
      <c r="JP267">
        <v>0.16596934010001879</v>
      </c>
      <c r="JQ267">
        <v>0.25923333240301799</v>
      </c>
      <c r="JR267">
        <v>9.9112529245282702E-2</v>
      </c>
      <c r="JS267">
        <v>0.27608421721696569</v>
      </c>
      <c r="JT267">
        <v>0.28140367889238133</v>
      </c>
      <c r="JU267">
        <v>0.22632451159228351</v>
      </c>
      <c r="JV267">
        <v>0.1796860290949617</v>
      </c>
      <c r="JW267">
        <v>0.87796798611972859</v>
      </c>
      <c r="JX267">
        <v>0.34696049031957182</v>
      </c>
      <c r="JY267">
        <v>0.201615329054669</v>
      </c>
      <c r="JZ267">
        <v>0.21911870045953441</v>
      </c>
      <c r="KA267">
        <v>0.19112158437671711</v>
      </c>
      <c r="KB267">
        <v>0.72919244618584256</v>
      </c>
      <c r="KC267">
        <v>0.30833905149127527</v>
      </c>
      <c r="KD267">
        <v>0.2083931967397509</v>
      </c>
      <c r="KE267">
        <v>0.32404140766154832</v>
      </c>
      <c r="KF267">
        <v>0.2385669153625547</v>
      </c>
      <c r="KG267">
        <v>0.30378608447904309</v>
      </c>
      <c r="KH267">
        <v>0.36757353910276408</v>
      </c>
      <c r="KI267">
        <v>0.19671004264303429</v>
      </c>
      <c r="KJ267">
        <v>0.49195528917520231</v>
      </c>
      <c r="KK267">
        <v>0.2926723408999945</v>
      </c>
      <c r="KL267">
        <f>MATCH(A267,'[1]BASC2_BRIEF_6yr_DEMOS_ScanInfo '!$H:$H,0)</f>
        <v>1031</v>
      </c>
      <c r="KM267">
        <f>INDEX('[1]BASC2_BRIEF_6yr_DEMOS_ScanInfo '!$L:$L,KL267)</f>
        <v>1</v>
      </c>
      <c r="KN267">
        <f t="shared" si="24"/>
        <v>0</v>
      </c>
      <c r="KO267">
        <f>INDEX('[1]BASC2_BRIEF_6yr_DEMOS_ScanInfo '!$O:$O,KL267)</f>
        <v>38</v>
      </c>
      <c r="KP267">
        <f t="shared" si="25"/>
        <v>0.66666666666666663</v>
      </c>
      <c r="KQ267" t="e">
        <f>MATCH(A267,[2]SelectedColumns!$A:$A,0)</f>
        <v>#N/A</v>
      </c>
      <c r="KR267" t="e">
        <f>INDEX([2]SelectedColumns!$R:$R,KQ267)</f>
        <v>#N/A</v>
      </c>
      <c r="KS267" t="e">
        <f>INDEX([2]SelectedColumns!$J:$J,KQ267)</f>
        <v>#N/A</v>
      </c>
      <c r="KT267" t="e">
        <f t="shared" si="26"/>
        <v>#N/A</v>
      </c>
      <c r="KU267" t="e">
        <f t="shared" si="27"/>
        <v>#N/A</v>
      </c>
      <c r="KV267" t="e">
        <f t="shared" si="28"/>
        <v>#N/A</v>
      </c>
      <c r="KW267" t="e">
        <f t="shared" si="29"/>
        <v>#N/A</v>
      </c>
    </row>
    <row r="268" spans="1:309" x14ac:dyDescent="0.35">
      <c r="A268" t="s">
        <v>268</v>
      </c>
      <c r="B268">
        <v>1.6527598900717419E-4</v>
      </c>
      <c r="C268">
        <v>0.33138382012878043</v>
      </c>
      <c r="D268">
        <v>0.17211109888605899</v>
      </c>
      <c r="E268">
        <v>0.15922911587064029</v>
      </c>
      <c r="F268">
        <v>-0.1026509102778346</v>
      </c>
      <c r="G268">
        <v>0.35172875062203179</v>
      </c>
      <c r="H268">
        <v>7.5242434449797502E-2</v>
      </c>
      <c r="I268">
        <v>-0.22529041972285219</v>
      </c>
      <c r="J268">
        <v>-2.9424187378703559E-2</v>
      </c>
      <c r="K268">
        <v>0.2209759966160838</v>
      </c>
      <c r="L268">
        <v>9.8575912243681785E-2</v>
      </c>
      <c r="M268">
        <v>0.21881783655705031</v>
      </c>
      <c r="N268">
        <v>0.17505747912340519</v>
      </c>
      <c r="O268">
        <v>9.5615917816398222E-2</v>
      </c>
      <c r="P268">
        <v>-6.7742175586309905E-2</v>
      </c>
      <c r="Q268">
        <v>-0.11546787237523</v>
      </c>
      <c r="R268">
        <v>0.38673446284706109</v>
      </c>
      <c r="S268">
        <v>0.1445577354633216</v>
      </c>
      <c r="T268">
        <v>0.12904348861497569</v>
      </c>
      <c r="U268">
        <v>0.25151629455778762</v>
      </c>
      <c r="V268">
        <v>5.7580198302035653E-2</v>
      </c>
      <c r="W268">
        <v>7.3073269301834332E-2</v>
      </c>
      <c r="X268">
        <v>0.13189474587157271</v>
      </c>
      <c r="Y268">
        <v>0.27401524726502752</v>
      </c>
      <c r="Z268">
        <v>4.5101786795143104E-3</v>
      </c>
      <c r="AA268">
        <v>4.6137444607889273E-2</v>
      </c>
      <c r="AB268">
        <v>-1.6456314281612091E-2</v>
      </c>
      <c r="AC268">
        <v>-4.8444077283985809E-2</v>
      </c>
      <c r="AD268">
        <v>0.14536986088031781</v>
      </c>
      <c r="AE268">
        <v>-0.26862302017809042</v>
      </c>
      <c r="AF268">
        <v>0.3521711493239475</v>
      </c>
      <c r="AG268">
        <v>0.59020435083300105</v>
      </c>
      <c r="AH268">
        <v>0.27470864062133349</v>
      </c>
      <c r="AI268">
        <v>0.26317646482860368</v>
      </c>
      <c r="AJ268">
        <v>0.35967543147442238</v>
      </c>
      <c r="AK268">
        <v>2.227251996994228E-2</v>
      </c>
      <c r="AL268">
        <v>3.6700261568130221E-2</v>
      </c>
      <c r="AM268">
        <v>7.654869259314645E-2</v>
      </c>
      <c r="AN268">
        <v>-4.802567535624358E-2</v>
      </c>
      <c r="AO268">
        <v>-6.3531071045582532E-2</v>
      </c>
      <c r="AP268">
        <v>0.19775013102231581</v>
      </c>
      <c r="AQ268">
        <v>0.2097561653739082</v>
      </c>
      <c r="AR268">
        <v>0.33248548204329292</v>
      </c>
      <c r="AS268">
        <v>-4.654923683148704E-2</v>
      </c>
      <c r="AT268">
        <v>-2.054332508078827E-2</v>
      </c>
      <c r="AU268">
        <v>-0.1032040226372606</v>
      </c>
      <c r="AV268">
        <v>0.21444434318638891</v>
      </c>
      <c r="AW268">
        <v>0.2484776293480728</v>
      </c>
      <c r="AX268">
        <v>-2.2575390917407789E-2</v>
      </c>
      <c r="AY268">
        <v>0.1050269424504269</v>
      </c>
      <c r="AZ268">
        <v>-1.009287994268138E-2</v>
      </c>
      <c r="BA268">
        <v>-5.7228660294544431E-2</v>
      </c>
      <c r="BB268">
        <v>-5.4422282363460583E-2</v>
      </c>
      <c r="BC268">
        <v>-3.7097861098090323E-2</v>
      </c>
      <c r="BD268">
        <v>0.2421321458239476</v>
      </c>
      <c r="BE268">
        <v>-0.25312375960305528</v>
      </c>
      <c r="BF268">
        <v>0.23770822455535789</v>
      </c>
      <c r="BG268">
        <v>0.15293183719815701</v>
      </c>
      <c r="BH268">
        <v>8.1554573391552143E-2</v>
      </c>
      <c r="BI268">
        <v>-3.5676634170759502E-2</v>
      </c>
      <c r="BJ268">
        <v>-9.7392574058987158E-2</v>
      </c>
      <c r="BK268">
        <v>-0.1070197587768439</v>
      </c>
      <c r="BL268">
        <v>0.26436370993263208</v>
      </c>
      <c r="BM268">
        <v>0.23875671540128249</v>
      </c>
      <c r="BN268">
        <v>-4.7521484858752849E-2</v>
      </c>
      <c r="BO268">
        <v>-0.32879506452912383</v>
      </c>
      <c r="BP268">
        <v>-0.11126928617941</v>
      </c>
      <c r="BQ268">
        <v>-5.1844818128346182E-2</v>
      </c>
      <c r="BR268">
        <v>0.118509334083406</v>
      </c>
      <c r="BS268">
        <v>0.33796465176109952</v>
      </c>
      <c r="BT268">
        <v>-0.13887465712323621</v>
      </c>
      <c r="BU268">
        <v>0.22926892197471899</v>
      </c>
      <c r="BV268">
        <v>-6.3289890730942933E-2</v>
      </c>
      <c r="BW268">
        <v>0.1560712994025448</v>
      </c>
      <c r="BX268">
        <v>-4.4527541035600082E-2</v>
      </c>
      <c r="BY268">
        <v>0.14099514623183221</v>
      </c>
      <c r="BZ268">
        <v>3.3163401478967569E-2</v>
      </c>
      <c r="CA268">
        <v>-6.8317595404275844E-2</v>
      </c>
      <c r="CB268">
        <v>-0.103710089393261</v>
      </c>
      <c r="CC268">
        <v>0.25568448161761598</v>
      </c>
      <c r="CD268">
        <v>5.9208588740021988E-2</v>
      </c>
      <c r="CE268">
        <v>-0.22723778513375681</v>
      </c>
      <c r="CF268">
        <v>2.8537589798679711E-2</v>
      </c>
      <c r="CG268">
        <v>-0.1908018695837872</v>
      </c>
      <c r="CH268">
        <v>7.0111041641459204E-2</v>
      </c>
      <c r="CI268">
        <v>-7.5005322171343813E-2</v>
      </c>
      <c r="CJ268">
        <v>0.33820221789532479</v>
      </c>
      <c r="CK268">
        <v>-0.1434793801402563</v>
      </c>
      <c r="CL268">
        <v>-0.1089179794418433</v>
      </c>
      <c r="CM268">
        <v>-0.12576075282760721</v>
      </c>
      <c r="CN268">
        <v>0.44561662693674131</v>
      </c>
      <c r="CO268">
        <v>0.32334514578097079</v>
      </c>
      <c r="CP268">
        <v>-7.3896722753102217E-2</v>
      </c>
      <c r="CQ268">
        <v>0.1295464022207535</v>
      </c>
      <c r="CR268">
        <v>6.5715123515537766E-2</v>
      </c>
      <c r="CS268">
        <v>-0.13075994650002201</v>
      </c>
      <c r="CT268">
        <v>0.32536590425607531</v>
      </c>
      <c r="CU268">
        <v>0.1236700968485047</v>
      </c>
      <c r="CV268">
        <v>-7.1333794615799917E-3</v>
      </c>
      <c r="CW268">
        <v>-0.10650827463530591</v>
      </c>
      <c r="CX268">
        <v>-9.9127415997379842E-3</v>
      </c>
      <c r="CY268">
        <v>5.506117482104278E-3</v>
      </c>
      <c r="CZ268">
        <v>0.13690860970222959</v>
      </c>
      <c r="DA268">
        <v>-0.206705967916929</v>
      </c>
      <c r="DB268">
        <v>0.15202756235008241</v>
      </c>
      <c r="DC268">
        <v>0.31208417078329143</v>
      </c>
      <c r="DD268">
        <v>0.17119677277646389</v>
      </c>
      <c r="DE268">
        <v>3.9714584051121722E-2</v>
      </c>
      <c r="DF268">
        <v>0.30942882517025838</v>
      </c>
      <c r="DG268">
        <v>0.11712423204075401</v>
      </c>
      <c r="DH268">
        <v>1.1034908869387071E-2</v>
      </c>
      <c r="DI268">
        <v>-0.15022796552027379</v>
      </c>
      <c r="DJ268">
        <v>0.1034112282540693</v>
      </c>
      <c r="DK268">
        <v>-0.218557706094302</v>
      </c>
      <c r="DL268">
        <v>0.16889389142594041</v>
      </c>
      <c r="DM268">
        <v>5.8947090583970851E-2</v>
      </c>
      <c r="DN268">
        <v>0.44537294263883531</v>
      </c>
      <c r="DO268">
        <v>-0.16055511644549131</v>
      </c>
      <c r="DP268">
        <v>3.0857497426998611E-2</v>
      </c>
      <c r="DQ268">
        <v>-0.13934213478910951</v>
      </c>
      <c r="DR268">
        <v>0.25832943600337588</v>
      </c>
      <c r="DS268">
        <v>0.34033588576954332</v>
      </c>
      <c r="DT268">
        <v>3.665629536016346E-2</v>
      </c>
      <c r="DU268">
        <v>-5.5937390347895688E-2</v>
      </c>
      <c r="DV268">
        <v>-5.9954866146972867E-2</v>
      </c>
      <c r="DW268">
        <v>-0.1053215296396717</v>
      </c>
      <c r="DX268">
        <v>3.3512500522723247E-2</v>
      </c>
      <c r="DY268">
        <v>-8.9277654170873966E-3</v>
      </c>
      <c r="DZ268">
        <v>-9.7930316632867775E-2</v>
      </c>
      <c r="EA268">
        <v>-0.1548177887891726</v>
      </c>
      <c r="EB268">
        <v>-2.1147054790199071E-2</v>
      </c>
      <c r="EC268">
        <v>-3.3052871017781982E-2</v>
      </c>
      <c r="ED268">
        <v>2.8401654394832439E-2</v>
      </c>
      <c r="EE268">
        <v>-0.140359460710161</v>
      </c>
      <c r="EF268">
        <v>-7.9445662629818337E-2</v>
      </c>
      <c r="EG268">
        <v>-0.16932914225711679</v>
      </c>
      <c r="EH268">
        <v>6.5992600413957714E-3</v>
      </c>
      <c r="EI268">
        <v>4.4851142055238213E-2</v>
      </c>
      <c r="EJ268">
        <v>6.4804548483750724E-2</v>
      </c>
      <c r="EK268">
        <v>-0.14009084019685639</v>
      </c>
      <c r="EL268">
        <v>8.0236799533160097E-2</v>
      </c>
      <c r="EM268">
        <v>-3.2089805341294568E-2</v>
      </c>
      <c r="EN268">
        <v>0.2392800205446641</v>
      </c>
      <c r="EO268">
        <v>0.21609855060031499</v>
      </c>
      <c r="EP268">
        <v>-0.1870951819864051</v>
      </c>
      <c r="EQ268">
        <v>-3.8416472329828033E-2</v>
      </c>
      <c r="ER268">
        <v>-0.24789293880891661</v>
      </c>
      <c r="ES268">
        <v>0.18598409194146109</v>
      </c>
      <c r="ET268">
        <v>0.42712265745219458</v>
      </c>
      <c r="EU268">
        <v>0.27994626243013709</v>
      </c>
      <c r="EV268">
        <v>0.42577212867105962</v>
      </c>
      <c r="EW268">
        <v>0.46052112389656802</v>
      </c>
      <c r="EX268">
        <v>0.30951453329515632</v>
      </c>
      <c r="EY268">
        <v>0.29672146144910899</v>
      </c>
      <c r="EZ268">
        <v>0.25658519709238359</v>
      </c>
      <c r="FA268">
        <v>0.29493487825890929</v>
      </c>
      <c r="FB268">
        <v>0.29184584536282732</v>
      </c>
      <c r="FC268">
        <v>0.30041812815609981</v>
      </c>
      <c r="FD268">
        <v>0.49047171033200182</v>
      </c>
      <c r="FE268">
        <v>0.33130553588853712</v>
      </c>
      <c r="FF268">
        <v>0.28154615601609861</v>
      </c>
      <c r="FG268">
        <v>0.35228400456302278</v>
      </c>
      <c r="FH268">
        <v>0.3409049036583513</v>
      </c>
      <c r="FI268">
        <v>0.35103642172510457</v>
      </c>
      <c r="FJ268">
        <v>0.1581053047109626</v>
      </c>
      <c r="FK268">
        <v>0.1178668151313229</v>
      </c>
      <c r="FL268">
        <v>0.31982414375239221</v>
      </c>
      <c r="FM268">
        <v>0.79085899786209868</v>
      </c>
      <c r="FN268">
        <v>0.25366734190150708</v>
      </c>
      <c r="FO268">
        <v>0.42879727300518422</v>
      </c>
      <c r="FP268">
        <v>0.5090718206302377</v>
      </c>
      <c r="FQ268">
        <v>0.3087690261107493</v>
      </c>
      <c r="FR268">
        <v>0.2912285741073205</v>
      </c>
      <c r="FS268">
        <v>0.32102228278443351</v>
      </c>
      <c r="FT268">
        <v>0.33202849656912953</v>
      </c>
      <c r="FU268">
        <v>0.35703180033761511</v>
      </c>
      <c r="FV268">
        <v>0.1543288039724536</v>
      </c>
      <c r="FW268">
        <v>0.21003148513009001</v>
      </c>
      <c r="FX268">
        <v>0.3626365323066717</v>
      </c>
      <c r="FY268">
        <v>0.162459546500757</v>
      </c>
      <c r="FZ268">
        <v>0.49764864480838289</v>
      </c>
      <c r="GA268">
        <v>0.50518722579261599</v>
      </c>
      <c r="GB268">
        <v>0.1523252741997228</v>
      </c>
      <c r="GC268">
        <v>0.35042718421348218</v>
      </c>
      <c r="GD268">
        <v>0.24588908277205801</v>
      </c>
      <c r="GE268">
        <v>0.27013276862331742</v>
      </c>
      <c r="GF268">
        <v>0.2187457386938485</v>
      </c>
      <c r="GG268">
        <v>0.10940101015890311</v>
      </c>
      <c r="GH268">
        <v>0.34989045811907371</v>
      </c>
      <c r="GI268">
        <v>0.38429489628088509</v>
      </c>
      <c r="GJ268">
        <v>0.22567060612275411</v>
      </c>
      <c r="GK268">
        <v>0.1825793919639746</v>
      </c>
      <c r="GL268">
        <v>0.21376423951095599</v>
      </c>
      <c r="GM268">
        <v>0.46793644711979238</v>
      </c>
      <c r="GN268">
        <v>0.16428799211899209</v>
      </c>
      <c r="GO268">
        <v>0.31981387328723621</v>
      </c>
      <c r="GP268">
        <v>0.29160585706183723</v>
      </c>
      <c r="GQ268">
        <v>0.144136499927839</v>
      </c>
      <c r="GR268">
        <v>0.21920025406882859</v>
      </c>
      <c r="GS268">
        <v>0.28674493247521071</v>
      </c>
      <c r="GT268">
        <v>0.35044068210511459</v>
      </c>
      <c r="GU268">
        <v>0.36284646098708828</v>
      </c>
      <c r="GV268">
        <v>3.3036976501971363E-2</v>
      </c>
      <c r="GW268">
        <v>0.19977084759526201</v>
      </c>
      <c r="GX268">
        <v>0.40173730552247983</v>
      </c>
      <c r="GY268">
        <v>0.64414826797392122</v>
      </c>
      <c r="GZ268">
        <v>0.13884191357066389</v>
      </c>
      <c r="HA268">
        <v>0.18516922019477389</v>
      </c>
      <c r="HB268">
        <v>0.31016925875890272</v>
      </c>
      <c r="HC268">
        <v>-6.3949687220303392E-3</v>
      </c>
      <c r="HD268">
        <v>0.2055402301109121</v>
      </c>
      <c r="HE268">
        <v>6.5203719310019892E-2</v>
      </c>
      <c r="HF268">
        <v>0.48017667986293061</v>
      </c>
      <c r="HG268">
        <v>0.23937536180285601</v>
      </c>
      <c r="HH268">
        <v>0.25004863804270672</v>
      </c>
      <c r="HI268">
        <v>9.3739422771394992E-2</v>
      </c>
      <c r="HJ268">
        <v>0.2345536651930161</v>
      </c>
      <c r="HK268">
        <v>0.22346099597637861</v>
      </c>
      <c r="HL268">
        <v>0.39879589082351569</v>
      </c>
      <c r="HM268">
        <v>0.1283922733430663</v>
      </c>
      <c r="HN268">
        <v>0.21722243808539921</v>
      </c>
      <c r="HO268">
        <v>0.21023325492783099</v>
      </c>
      <c r="HP268">
        <v>0.31950602304980491</v>
      </c>
      <c r="HQ268">
        <v>0.36356288937049019</v>
      </c>
      <c r="HR268">
        <v>0.35900820721685761</v>
      </c>
      <c r="HS268">
        <v>0.4813739882083225</v>
      </c>
      <c r="HT268">
        <v>0.28133364015774542</v>
      </c>
      <c r="HU268">
        <v>0.20049452503296639</v>
      </c>
      <c r="HV268">
        <v>0.22043212844631699</v>
      </c>
      <c r="HW268">
        <v>0.20703790930656321</v>
      </c>
      <c r="HX268">
        <v>0.39468325971933832</v>
      </c>
      <c r="HY268">
        <v>0.31782875357221257</v>
      </c>
      <c r="HZ268">
        <v>0.46664179611447831</v>
      </c>
      <c r="IA268">
        <v>0.27656674234418982</v>
      </c>
      <c r="IB268">
        <v>0.22838966198175101</v>
      </c>
      <c r="IC268">
        <v>0.2092537444201297</v>
      </c>
      <c r="ID268">
        <v>0.36528456543994942</v>
      </c>
      <c r="IE268">
        <v>0.43914304263401072</v>
      </c>
      <c r="IF268">
        <v>0.1359849285592277</v>
      </c>
      <c r="IG268">
        <v>0.1782951131898014</v>
      </c>
      <c r="IH268">
        <v>0.26995460084451922</v>
      </c>
      <c r="II268">
        <v>0.48620158016595971</v>
      </c>
      <c r="IJ268">
        <v>0.1908022771646882</v>
      </c>
      <c r="IK268">
        <v>0.37140456773735858</v>
      </c>
      <c r="IL268">
        <v>0.60654589763915567</v>
      </c>
      <c r="IM268">
        <v>0.36635338772547249</v>
      </c>
      <c r="IN268">
        <v>0.31081770348537763</v>
      </c>
      <c r="IO268">
        <v>0.31664325994653553</v>
      </c>
      <c r="IP268">
        <v>0.548820504140487</v>
      </c>
      <c r="IQ268">
        <v>0.48269930434468439</v>
      </c>
      <c r="IR268">
        <v>0.497741829662664</v>
      </c>
      <c r="IS268">
        <v>0.2740795537512567</v>
      </c>
      <c r="IT268">
        <v>0.32485040756487948</v>
      </c>
      <c r="IU268">
        <v>0.23941720430517491</v>
      </c>
      <c r="IV268">
        <v>0.31113730136095141</v>
      </c>
      <c r="IW268">
        <v>0.39825326436584613</v>
      </c>
      <c r="IX268">
        <v>0.40588820633247408</v>
      </c>
      <c r="IY268">
        <v>0.30637290261977629</v>
      </c>
      <c r="IZ268">
        <v>0.31805667935028142</v>
      </c>
      <c r="JA268">
        <v>0.36052955333664249</v>
      </c>
      <c r="JB268">
        <v>0.16311040933701151</v>
      </c>
      <c r="JC268">
        <v>5.3703752457924137E-2</v>
      </c>
      <c r="JD268">
        <v>0.12345430451658811</v>
      </c>
      <c r="JE268">
        <v>0.51564869781794309</v>
      </c>
      <c r="JF268">
        <v>0.33543408449726619</v>
      </c>
      <c r="JG268">
        <v>0.37484849178418539</v>
      </c>
      <c r="JH268">
        <v>0.1778071387632304</v>
      </c>
      <c r="JI268">
        <v>0.25598013346865039</v>
      </c>
      <c r="JJ268">
        <v>0.30307699944703659</v>
      </c>
      <c r="JK268">
        <v>0.18330444444582919</v>
      </c>
      <c r="JL268">
        <v>8.6911945021073578E-2</v>
      </c>
      <c r="JM268">
        <v>0.10912253563829991</v>
      </c>
      <c r="JN268">
        <v>0.23237479757500101</v>
      </c>
      <c r="JO268">
        <v>0.40919985246692719</v>
      </c>
      <c r="JP268">
        <v>0.26721637072488452</v>
      </c>
      <c r="JQ268">
        <v>0.25502165010720218</v>
      </c>
      <c r="JR268">
        <v>0.15139714982825311</v>
      </c>
      <c r="JS268">
        <v>0.16464002512238049</v>
      </c>
      <c r="JT268">
        <v>0.17701873050660741</v>
      </c>
      <c r="JU268">
        <v>0.37055071737480721</v>
      </c>
      <c r="JV268">
        <v>8.0432509637047941E-2</v>
      </c>
      <c r="JW268">
        <v>4.0925640956767102E-2</v>
      </c>
      <c r="JX268">
        <v>0.17879993153617729</v>
      </c>
      <c r="JY268">
        <v>0.1295404150231729</v>
      </c>
      <c r="JZ268">
        <v>0.106664760479475</v>
      </c>
      <c r="KA268">
        <v>0.38302480725429339</v>
      </c>
      <c r="KB268">
        <v>0.38707734407790761</v>
      </c>
      <c r="KC268">
        <v>0.1037575012126928</v>
      </c>
      <c r="KD268">
        <v>0.54884741278579763</v>
      </c>
      <c r="KE268">
        <v>0.16695256642796849</v>
      </c>
      <c r="KF268">
        <v>0.27127364945403087</v>
      </c>
      <c r="KG268">
        <v>0.24394941733275219</v>
      </c>
      <c r="KH268">
        <v>0.3122416681639068</v>
      </c>
      <c r="KI268">
        <v>0.13280457842866189</v>
      </c>
      <c r="KJ268">
        <v>0.17567023555142</v>
      </c>
      <c r="KK268">
        <v>0.53639327278982663</v>
      </c>
      <c r="KL268">
        <f>MATCH(A268,'[1]BASC2_BRIEF_6yr_DEMOS_ScanInfo '!$H:$H,0)</f>
        <v>1033</v>
      </c>
      <c r="KM268">
        <f>INDEX('[1]BASC2_BRIEF_6yr_DEMOS_ScanInfo '!$L:$L,KL268)</f>
        <v>1</v>
      </c>
      <c r="KN268">
        <f t="shared" si="24"/>
        <v>0</v>
      </c>
      <c r="KO268">
        <f>INDEX('[1]BASC2_BRIEF_6yr_DEMOS_ScanInfo '!$O:$O,KL268)</f>
        <v>32</v>
      </c>
      <c r="KP268">
        <f t="shared" si="25"/>
        <v>0.16666666666666666</v>
      </c>
      <c r="KQ268" t="e">
        <f>MATCH(A268,[2]SelectedColumns!$A:$A,0)</f>
        <v>#N/A</v>
      </c>
      <c r="KR268" t="e">
        <f>INDEX([2]SelectedColumns!$R:$R,KQ268)</f>
        <v>#N/A</v>
      </c>
      <c r="KS268" t="e">
        <f>INDEX([2]SelectedColumns!$J:$J,KQ268)</f>
        <v>#N/A</v>
      </c>
      <c r="KT268" t="e">
        <f t="shared" si="26"/>
        <v>#N/A</v>
      </c>
      <c r="KU268" t="e">
        <f t="shared" si="27"/>
        <v>#N/A</v>
      </c>
      <c r="KV268" t="e">
        <f t="shared" si="28"/>
        <v>#N/A</v>
      </c>
      <c r="KW268" t="e">
        <f t="shared" si="29"/>
        <v>#N/A</v>
      </c>
    </row>
    <row r="269" spans="1:309" x14ac:dyDescent="0.35">
      <c r="A269" t="s">
        <v>269</v>
      </c>
      <c r="B269">
        <v>4.9451774119875669E-2</v>
      </c>
      <c r="C269">
        <v>0.14196971629561639</v>
      </c>
      <c r="D269">
        <v>0.25982206523529011</v>
      </c>
      <c r="E269">
        <v>0.1874293013000268</v>
      </c>
      <c r="F269">
        <v>-0.15417619123549531</v>
      </c>
      <c r="G269">
        <v>0.42773735633654641</v>
      </c>
      <c r="H269">
        <v>0.26642322644024441</v>
      </c>
      <c r="I269">
        <v>4.4603284421723011E-2</v>
      </c>
      <c r="J269">
        <v>0.30245885380821402</v>
      </c>
      <c r="K269">
        <v>0.24338180099381379</v>
      </c>
      <c r="L269">
        <v>-4.6487737869644441E-2</v>
      </c>
      <c r="M269">
        <v>0.21873295528532261</v>
      </c>
      <c r="N269">
        <v>0.31198592710630813</v>
      </c>
      <c r="O269">
        <v>0.17944480935076609</v>
      </c>
      <c r="P269">
        <v>-0.14165339548139791</v>
      </c>
      <c r="Q269">
        <v>-4.0309859178568663E-2</v>
      </c>
      <c r="R269">
        <v>0.36285084122193118</v>
      </c>
      <c r="S269">
        <v>0.29145272819867918</v>
      </c>
      <c r="T269">
        <v>0.16310201479200831</v>
      </c>
      <c r="U269">
        <v>0.3277037232888742</v>
      </c>
      <c r="V269">
        <v>6.7691711494734186E-2</v>
      </c>
      <c r="W269">
        <v>0.1082966514957016</v>
      </c>
      <c r="X269">
        <v>0.22548654266806031</v>
      </c>
      <c r="Y269">
        <v>0.31698814802422121</v>
      </c>
      <c r="Z269">
        <v>6.2768223069531892E-2</v>
      </c>
      <c r="AA269">
        <v>-2.995564873618228E-2</v>
      </c>
      <c r="AB269">
        <v>5.332016592276978E-2</v>
      </c>
      <c r="AC269">
        <v>6.9342705192332321E-3</v>
      </c>
      <c r="AD269">
        <v>7.5462595886287342E-2</v>
      </c>
      <c r="AE269">
        <v>-1.538973941928656E-2</v>
      </c>
      <c r="AF269">
        <v>0.361555575667381</v>
      </c>
      <c r="AG269">
        <v>0.44698245590279928</v>
      </c>
      <c r="AH269">
        <v>0.128558457446597</v>
      </c>
      <c r="AI269">
        <v>0.12313585773438419</v>
      </c>
      <c r="AJ269">
        <v>0.501128244587149</v>
      </c>
      <c r="AK269">
        <v>6.0705489568868565E-4</v>
      </c>
      <c r="AL269">
        <v>0.1009834977793156</v>
      </c>
      <c r="AM269">
        <v>5.1562247084885771E-2</v>
      </c>
      <c r="AN269">
        <v>0.16994445889901291</v>
      </c>
      <c r="AO269">
        <v>-5.9174281796215762E-2</v>
      </c>
      <c r="AP269">
        <v>0.15076270949522291</v>
      </c>
      <c r="AQ269">
        <v>0.13006810145276981</v>
      </c>
      <c r="AR269">
        <v>0.25405859795526042</v>
      </c>
      <c r="AS269">
        <v>-1.960547601497753E-2</v>
      </c>
      <c r="AT269">
        <v>-3.2296635787518291E-2</v>
      </c>
      <c r="AU269">
        <v>-8.1492681189723193E-2</v>
      </c>
      <c r="AV269">
        <v>0.19153354278274581</v>
      </c>
      <c r="AW269">
        <v>0.16027178370621731</v>
      </c>
      <c r="AX269">
        <v>-5.1834669728267002E-2</v>
      </c>
      <c r="AY269">
        <v>8.1646414581165727E-2</v>
      </c>
      <c r="AZ269">
        <v>4.5726896078673203E-2</v>
      </c>
      <c r="BA269">
        <v>-2.7271152567539762E-2</v>
      </c>
      <c r="BB269">
        <v>-0.12763654616442241</v>
      </c>
      <c r="BC269">
        <v>-1.90204457022729E-2</v>
      </c>
      <c r="BD269">
        <v>0.1111308063359833</v>
      </c>
      <c r="BE269">
        <v>-3.9265050324077677E-3</v>
      </c>
      <c r="BF269">
        <v>1.8943820128818342E-2</v>
      </c>
      <c r="BG269">
        <v>0.23931308846320859</v>
      </c>
      <c r="BH269">
        <v>5.0533937530208288E-2</v>
      </c>
      <c r="BI269">
        <v>-1.4961668609101419E-2</v>
      </c>
      <c r="BJ269">
        <v>-5.9807597732787432E-2</v>
      </c>
      <c r="BK269">
        <v>2.5994066935858599E-2</v>
      </c>
      <c r="BL269">
        <v>0.18521730714124421</v>
      </c>
      <c r="BM269">
        <v>0.33213910327989749</v>
      </c>
      <c r="BN269">
        <v>-3.4391706668527089E-2</v>
      </c>
      <c r="BO269">
        <v>0.20345426747670151</v>
      </c>
      <c r="BP269">
        <v>4.8266879809306003E-2</v>
      </c>
      <c r="BQ269">
        <v>4.3122297480549847E-2</v>
      </c>
      <c r="BR269">
        <v>0.19966686141740489</v>
      </c>
      <c r="BS269">
        <v>0.29691472262211388</v>
      </c>
      <c r="BT269">
        <v>-0.20081008009693391</v>
      </c>
      <c r="BU269">
        <v>5.7127045470562909E-2</v>
      </c>
      <c r="BV269">
        <v>-0.11867301164623439</v>
      </c>
      <c r="BW269">
        <v>0.2199286356033183</v>
      </c>
      <c r="BX269">
        <v>-1.172315750704089E-2</v>
      </c>
      <c r="BY269">
        <v>6.6546328253009435E-2</v>
      </c>
      <c r="BZ269">
        <v>0.1015164624319418</v>
      </c>
      <c r="CA269">
        <v>-5.4266906727742807E-2</v>
      </c>
      <c r="CB269">
        <v>5.4740070052267782E-2</v>
      </c>
      <c r="CC269">
        <v>0.21953709522923259</v>
      </c>
      <c r="CD269">
        <v>6.2659911723835782E-2</v>
      </c>
      <c r="CE269">
        <v>-7.2239717399747772E-2</v>
      </c>
      <c r="CF269">
        <v>9.0852893440195981E-2</v>
      </c>
      <c r="CG269">
        <v>0.23585840951711029</v>
      </c>
      <c r="CH269">
        <v>6.4722178116233486E-2</v>
      </c>
      <c r="CI269">
        <v>-0.19187793850399659</v>
      </c>
      <c r="CJ269">
        <v>4.2795864083958302E-2</v>
      </c>
      <c r="CK269">
        <v>-0.13239081321322721</v>
      </c>
      <c r="CL269">
        <v>-9.8774942586893122E-2</v>
      </c>
      <c r="CM269">
        <v>-8.7335754284925127E-3</v>
      </c>
      <c r="CN269">
        <v>0.37909652403173039</v>
      </c>
      <c r="CO269">
        <v>0.32978543848300568</v>
      </c>
      <c r="CP269">
        <v>0.17301131660459351</v>
      </c>
      <c r="CQ269">
        <v>0.26610028476440339</v>
      </c>
      <c r="CR269">
        <v>0.1751518768614648</v>
      </c>
      <c r="CS269">
        <v>9.6548176357500459E-3</v>
      </c>
      <c r="CT269">
        <v>0.15576579553633979</v>
      </c>
      <c r="CU269">
        <v>7.321384536369413E-2</v>
      </c>
      <c r="CV269">
        <v>2.2958758372428442E-2</v>
      </c>
      <c r="CW269">
        <v>5.7127653848337838E-2</v>
      </c>
      <c r="CX269">
        <v>-8.2213746302028934E-3</v>
      </c>
      <c r="CY269">
        <v>-4.820188757923094E-2</v>
      </c>
      <c r="CZ269">
        <v>7.1285363085588971E-2</v>
      </c>
      <c r="DA269">
        <v>1.1132909393967161E-3</v>
      </c>
      <c r="DB269">
        <v>0.33879409968372121</v>
      </c>
      <c r="DC269">
        <v>0.34941727806281409</v>
      </c>
      <c r="DD269">
        <v>0.2739006599501882</v>
      </c>
      <c r="DE269">
        <v>4.2346092773545951E-2</v>
      </c>
      <c r="DF269">
        <v>0.39995134167045743</v>
      </c>
      <c r="DG269">
        <v>0.17282506699082489</v>
      </c>
      <c r="DH269">
        <v>2.3528419959141459E-2</v>
      </c>
      <c r="DI269">
        <v>3.977943233007819E-2</v>
      </c>
      <c r="DJ269">
        <v>-0.14162218299353579</v>
      </c>
      <c r="DK269">
        <v>-0.32700179771161958</v>
      </c>
      <c r="DL269">
        <v>0.21652607501528401</v>
      </c>
      <c r="DM269">
        <v>0.1720543023298455</v>
      </c>
      <c r="DN269">
        <v>0.32773109028466663</v>
      </c>
      <c r="DO269">
        <v>6.8966779941857181E-2</v>
      </c>
      <c r="DP269">
        <v>-5.5114457635885739E-2</v>
      </c>
      <c r="DQ269">
        <v>-2.2864113454932329E-3</v>
      </c>
      <c r="DR269">
        <v>1.7598422851133892E-2</v>
      </c>
      <c r="DS269">
        <v>0.23728321607255909</v>
      </c>
      <c r="DT269">
        <v>3.9556001057505794E-3</v>
      </c>
      <c r="DU269">
        <v>0.1696921701153207</v>
      </c>
      <c r="DV269">
        <v>3.5990790992495469E-2</v>
      </c>
      <c r="DW269">
        <v>-5.4841331773999302E-2</v>
      </c>
      <c r="DX269">
        <v>-3.1323773917572677E-2</v>
      </c>
      <c r="DY269">
        <v>7.3857544669263087E-2</v>
      </c>
      <c r="DZ269">
        <v>7.0451041093968159E-2</v>
      </c>
      <c r="EA269">
        <v>-4.1992296164398812E-2</v>
      </c>
      <c r="EB269">
        <v>-1.0619032452091391E-2</v>
      </c>
      <c r="EC269">
        <v>0.15887205028860321</v>
      </c>
      <c r="ED269">
        <v>6.4826258751774057E-2</v>
      </c>
      <c r="EE269">
        <v>-0.1076036750415945</v>
      </c>
      <c r="EF269">
        <v>-6.8862887095780145E-2</v>
      </c>
      <c r="EG269">
        <v>-0.1544781239537909</v>
      </c>
      <c r="EH269">
        <v>0.16352493334152671</v>
      </c>
      <c r="EI269">
        <v>3.2706680658489917E-2</v>
      </c>
      <c r="EJ269">
        <v>0.16297439209490691</v>
      </c>
      <c r="EK269">
        <v>0.29384719799748149</v>
      </c>
      <c r="EL269">
        <v>-2.989631748653165E-2</v>
      </c>
      <c r="EM269">
        <v>3.5737849195084381E-2</v>
      </c>
      <c r="EN269">
        <v>0.35623036756049681</v>
      </c>
      <c r="EO269">
        <v>0.27950614542134711</v>
      </c>
      <c r="EP269">
        <v>-0.33386398867398648</v>
      </c>
      <c r="EQ269">
        <v>-1.776654004483225E-2</v>
      </c>
      <c r="ER269">
        <v>-0.15106535452014211</v>
      </c>
      <c r="ES269">
        <v>0.11323182999055879</v>
      </c>
      <c r="ET269">
        <v>0.27587786034812711</v>
      </c>
      <c r="EU269">
        <v>0.55329148290871988</v>
      </c>
      <c r="EV269">
        <v>0.38121903321964429</v>
      </c>
      <c r="EW269">
        <v>0.50989151436415414</v>
      </c>
      <c r="EX269">
        <v>0.37125666957015951</v>
      </c>
      <c r="EY269">
        <v>0.37161980565150232</v>
      </c>
      <c r="EZ269">
        <v>0.23102463273744789</v>
      </c>
      <c r="FA269">
        <v>0.2817592086476714</v>
      </c>
      <c r="FB269">
        <v>0.25652637400136019</v>
      </c>
      <c r="FC269">
        <v>0.1207346648943209</v>
      </c>
      <c r="FD269">
        <v>0.3659223967465528</v>
      </c>
      <c r="FE269">
        <v>0.46967675000073278</v>
      </c>
      <c r="FF269">
        <v>0.66140977290560843</v>
      </c>
      <c r="FG269">
        <v>0.5657128047375346</v>
      </c>
      <c r="FH269">
        <v>0.2385771116309397</v>
      </c>
      <c r="FI269">
        <v>0.44098337132884369</v>
      </c>
      <c r="FJ269">
        <v>0.29354287656607209</v>
      </c>
      <c r="FK269">
        <v>0.62072443017825329</v>
      </c>
      <c r="FL269">
        <v>0.43880170024568899</v>
      </c>
      <c r="FM269">
        <v>0.5521596710057145</v>
      </c>
      <c r="FN269">
        <v>0.4199640162706349</v>
      </c>
      <c r="FO269">
        <v>0.46922405451839128</v>
      </c>
      <c r="FP269">
        <v>0.51760484193227529</v>
      </c>
      <c r="FQ269">
        <v>0.37778294363957698</v>
      </c>
      <c r="FR269">
        <v>0.56001905279163167</v>
      </c>
      <c r="FS269">
        <v>0.23821523815209361</v>
      </c>
      <c r="FT269">
        <v>0.45762466310205552</v>
      </c>
      <c r="FU269">
        <v>0.4651935049667088</v>
      </c>
      <c r="FV269">
        <v>0.21676639614928581</v>
      </c>
      <c r="FW269">
        <v>0.57674545181433567</v>
      </c>
      <c r="FX269">
        <v>0.32269286789854029</v>
      </c>
      <c r="FY269">
        <v>3.7483685467173261E-2</v>
      </c>
      <c r="FZ269">
        <v>0.33707642058833559</v>
      </c>
      <c r="GA269">
        <v>0.42106616512868328</v>
      </c>
      <c r="GB269">
        <v>0.26717364491733209</v>
      </c>
      <c r="GC269">
        <v>0.34789613720224732</v>
      </c>
      <c r="GD269">
        <v>0.33150081212677651</v>
      </c>
      <c r="GE269">
        <v>0.33076934522360002</v>
      </c>
      <c r="GF269">
        <v>0.3792263719240257</v>
      </c>
      <c r="GG269">
        <v>0.38569508059522428</v>
      </c>
      <c r="GH269">
        <v>0.24234560667649421</v>
      </c>
      <c r="GI269">
        <v>0.40572010577563389</v>
      </c>
      <c r="GJ269">
        <v>0.5180141862165224</v>
      </c>
      <c r="GK269">
        <v>0.1993283947538734</v>
      </c>
      <c r="GL269">
        <v>0.22131278636330839</v>
      </c>
      <c r="GM269">
        <v>0.3439499162315508</v>
      </c>
      <c r="GN269">
        <v>0.37099345885324603</v>
      </c>
      <c r="GO269">
        <v>0.27680340070974241</v>
      </c>
      <c r="GP269">
        <v>0.48890687218880408</v>
      </c>
      <c r="GQ269">
        <v>9.5729978524402057E-2</v>
      </c>
      <c r="GR269">
        <v>0.21538950581873831</v>
      </c>
      <c r="GS269">
        <v>0.48620113899141582</v>
      </c>
      <c r="GT269">
        <v>0.12764752825326539</v>
      </c>
      <c r="GU269">
        <v>0.32757755420986978</v>
      </c>
      <c r="GV269">
        <v>4.037141035154148E-2</v>
      </c>
      <c r="GW269">
        <v>0.38567588520424029</v>
      </c>
      <c r="GX269">
        <v>0.24350289710159151</v>
      </c>
      <c r="GY269">
        <v>0.23257192577037011</v>
      </c>
      <c r="GZ269">
        <v>0.20897939039605029</v>
      </c>
      <c r="HA269">
        <v>0.2139391593054101</v>
      </c>
      <c r="HB269">
        <v>0.4043274887243834</v>
      </c>
      <c r="HC269">
        <v>0.26446650116732051</v>
      </c>
      <c r="HD269">
        <v>0.23372791697527021</v>
      </c>
      <c r="HE269">
        <v>0.13575158734731449</v>
      </c>
      <c r="HF269">
        <v>0.60357712976793554</v>
      </c>
      <c r="HG269">
        <v>0.26390368566736983</v>
      </c>
      <c r="HH269">
        <v>0.34252626523344559</v>
      </c>
      <c r="HI269">
        <v>0.13446691837596031</v>
      </c>
      <c r="HJ269">
        <v>0.2370181696630648</v>
      </c>
      <c r="HK269">
        <v>0.22268398784213839</v>
      </c>
      <c r="HL269">
        <v>0.3138897332172394</v>
      </c>
      <c r="HM269">
        <v>0.2436378343997142</v>
      </c>
      <c r="HN269">
        <v>0.36110622231129658</v>
      </c>
      <c r="HO269">
        <v>0.69605105468314554</v>
      </c>
      <c r="HP269">
        <v>0.36700585277689401</v>
      </c>
      <c r="HQ269">
        <v>0.58188017464347408</v>
      </c>
      <c r="HR269">
        <v>0.20276586837610411</v>
      </c>
      <c r="HS269">
        <v>0.5135336761517979</v>
      </c>
      <c r="HT269">
        <v>0.27221652649921269</v>
      </c>
      <c r="HU269">
        <v>0.21536475039576891</v>
      </c>
      <c r="HV269">
        <v>0.34897309890087702</v>
      </c>
      <c r="HW269">
        <v>0.24552394215451881</v>
      </c>
      <c r="HX269">
        <v>0.47480096733297911</v>
      </c>
      <c r="HY269">
        <v>0.31816677315786002</v>
      </c>
      <c r="HZ269">
        <v>0.27099002874429268</v>
      </c>
      <c r="IA269">
        <v>0.38302581533141622</v>
      </c>
      <c r="IB269">
        <v>0.31277111580585298</v>
      </c>
      <c r="IC269">
        <v>0.32395989495700578</v>
      </c>
      <c r="ID269">
        <v>0.53246402770786516</v>
      </c>
      <c r="IE269">
        <v>0.34772272683764688</v>
      </c>
      <c r="IF269">
        <v>0.30097528821432412</v>
      </c>
      <c r="IG269">
        <v>0.47723825129847941</v>
      </c>
      <c r="IH269">
        <v>0.41867033641354728</v>
      </c>
      <c r="II269">
        <v>0.48856100714475592</v>
      </c>
      <c r="IJ269">
        <v>0.43166783811799908</v>
      </c>
      <c r="IK269">
        <v>0.31814247232994969</v>
      </c>
      <c r="IL269">
        <v>0.38040548479973679</v>
      </c>
      <c r="IM269">
        <v>0.4754969763491152</v>
      </c>
      <c r="IN269">
        <v>0.4718844462128281</v>
      </c>
      <c r="IO269">
        <v>0.34872642768553808</v>
      </c>
      <c r="IP269">
        <v>0.49480322884563471</v>
      </c>
      <c r="IQ269">
        <v>0.49812194227445239</v>
      </c>
      <c r="IR269">
        <v>0.52391753440317512</v>
      </c>
      <c r="IS269">
        <v>0.44970559674436439</v>
      </c>
      <c r="IT269">
        <v>0.50221083000809807</v>
      </c>
      <c r="IU269">
        <v>0.1474034440862366</v>
      </c>
      <c r="IV269">
        <v>0.49613455299614839</v>
      </c>
      <c r="IW269">
        <v>0.46256265381181499</v>
      </c>
      <c r="IX269">
        <v>0.38548867174486062</v>
      </c>
      <c r="IY269">
        <v>0.44685063465631297</v>
      </c>
      <c r="IZ269">
        <v>0.41571141053205751</v>
      </c>
      <c r="JA269">
        <v>0.35597907983550597</v>
      </c>
      <c r="JB269">
        <v>0.2531450547251709</v>
      </c>
      <c r="JC269">
        <v>5.8670732378087009E-2</v>
      </c>
      <c r="JD269">
        <v>0.19689917064046319</v>
      </c>
      <c r="JE269">
        <v>0.57739111689353417</v>
      </c>
      <c r="JF269">
        <v>0.45560147021873493</v>
      </c>
      <c r="JG269">
        <v>0.25055098930043251</v>
      </c>
      <c r="JH269">
        <v>0.17757025993057671</v>
      </c>
      <c r="JI269">
        <v>0.20356827439526659</v>
      </c>
      <c r="JJ269">
        <v>0.47661130585045802</v>
      </c>
      <c r="JK269">
        <v>0.28424183815968429</v>
      </c>
      <c r="JL269">
        <v>0.17076208554018479</v>
      </c>
      <c r="JM269">
        <v>0.29450962653116292</v>
      </c>
      <c r="JN269">
        <v>0.22204973692581911</v>
      </c>
      <c r="JO269">
        <v>0.29832551985149719</v>
      </c>
      <c r="JP269">
        <v>0.35631071293813688</v>
      </c>
      <c r="JQ269">
        <v>0.37565647841428701</v>
      </c>
      <c r="JR269">
        <v>5.2470454136746107E-2</v>
      </c>
      <c r="JS269">
        <v>0.50734006240334861</v>
      </c>
      <c r="JT269">
        <v>0.13788723248508969</v>
      </c>
      <c r="JU269">
        <v>0.53507557859890753</v>
      </c>
      <c r="JV269">
        <v>0.330405929316955</v>
      </c>
      <c r="JW269">
        <v>0.14531414383362951</v>
      </c>
      <c r="JX269">
        <v>0.26066216820335042</v>
      </c>
      <c r="JY269">
        <v>9.3087389615321481E-2</v>
      </c>
      <c r="JZ269">
        <v>0.17660335763077351</v>
      </c>
      <c r="KA269">
        <v>0.11273651334159181</v>
      </c>
      <c r="KB269">
        <v>0.70963217821068914</v>
      </c>
      <c r="KC269">
        <v>0.3521649164384687</v>
      </c>
      <c r="KD269">
        <v>0.3518816313563502</v>
      </c>
      <c r="KE269">
        <v>0.41921604293320708</v>
      </c>
      <c r="KF269">
        <v>0.28440799026034841</v>
      </c>
      <c r="KG269">
        <v>0.18052068108663991</v>
      </c>
      <c r="KH269">
        <v>0.1223262670419439</v>
      </c>
      <c r="KI269">
        <v>0.1082593287817767</v>
      </c>
      <c r="KJ269">
        <v>0.2079696272812771</v>
      </c>
      <c r="KK269">
        <v>0.37588679531182129</v>
      </c>
      <c r="KL269">
        <f>MATCH(A269,'[1]BASC2_BRIEF_6yr_DEMOS_ScanInfo '!$H:$H,0)</f>
        <v>1034</v>
      </c>
      <c r="KM269">
        <f>INDEX('[1]BASC2_BRIEF_6yr_DEMOS_ScanInfo '!$L:$L,KL269)</f>
        <v>1</v>
      </c>
      <c r="KN269">
        <f t="shared" si="24"/>
        <v>0</v>
      </c>
      <c r="KO269">
        <f>INDEX('[1]BASC2_BRIEF_6yr_DEMOS_ScanInfo '!$O:$O,KL269)</f>
        <v>37</v>
      </c>
      <c r="KP269">
        <f t="shared" si="25"/>
        <v>0.58333333333333337</v>
      </c>
      <c r="KQ269" t="e">
        <f>MATCH(A269,[2]SelectedColumns!$A:$A,0)</f>
        <v>#N/A</v>
      </c>
      <c r="KR269" t="e">
        <f>INDEX([2]SelectedColumns!$R:$R,KQ269)</f>
        <v>#N/A</v>
      </c>
      <c r="KS269" t="e">
        <f>INDEX([2]SelectedColumns!$J:$J,KQ269)</f>
        <v>#N/A</v>
      </c>
      <c r="KT269" t="e">
        <f t="shared" si="26"/>
        <v>#N/A</v>
      </c>
      <c r="KU269" t="e">
        <f t="shared" si="27"/>
        <v>#N/A</v>
      </c>
      <c r="KV269" t="e">
        <f t="shared" si="28"/>
        <v>#N/A</v>
      </c>
      <c r="KW269" t="e">
        <f t="shared" si="29"/>
        <v>#N/A</v>
      </c>
    </row>
    <row r="270" spans="1:309" x14ac:dyDescent="0.35">
      <c r="A270" t="s">
        <v>270</v>
      </c>
      <c r="B270">
        <v>-2.848291794117563E-2</v>
      </c>
      <c r="C270">
        <v>0.1880702375470806</v>
      </c>
      <c r="D270">
        <v>0.25122593393842568</v>
      </c>
      <c r="E270">
        <v>0.1654999577128036</v>
      </c>
      <c r="F270">
        <v>-9.2893946949452744E-2</v>
      </c>
      <c r="G270">
        <v>0.39501017530263388</v>
      </c>
      <c r="H270">
        <v>0.2851205201969591</v>
      </c>
      <c r="I270">
        <v>-9.2529978552370551E-2</v>
      </c>
      <c r="J270">
        <v>0.1360577068198299</v>
      </c>
      <c r="K270">
        <v>6.4345647897612324E-3</v>
      </c>
      <c r="L270">
        <v>-1.187946193256839E-2</v>
      </c>
      <c r="M270">
        <v>0.27715862471930031</v>
      </c>
      <c r="N270">
        <v>0.21858546835311851</v>
      </c>
      <c r="O270">
        <v>0.1889947462369819</v>
      </c>
      <c r="P270">
        <v>-3.4341322313557798E-2</v>
      </c>
      <c r="Q270">
        <v>8.1623725776656997E-2</v>
      </c>
      <c r="R270">
        <v>0.46947200390439608</v>
      </c>
      <c r="S270">
        <v>0.40265767912893619</v>
      </c>
      <c r="T270">
        <v>0.1367913083245805</v>
      </c>
      <c r="U270">
        <v>0.25289113055115903</v>
      </c>
      <c r="V270">
        <v>0.1019635375800618</v>
      </c>
      <c r="W270">
        <v>9.5919796335207641E-2</v>
      </c>
      <c r="X270">
        <v>0.24794969316693649</v>
      </c>
      <c r="Y270">
        <v>0.26799475240060211</v>
      </c>
      <c r="Z270">
        <v>1.6558960531993131E-2</v>
      </c>
      <c r="AA270">
        <v>-3.9489258851696851E-2</v>
      </c>
      <c r="AB270">
        <v>-2.871484142895997E-2</v>
      </c>
      <c r="AC270">
        <v>-6.1984932901976153E-2</v>
      </c>
      <c r="AD270">
        <v>4.6159563537647719E-2</v>
      </c>
      <c r="AE270">
        <v>-0.1401048028639755</v>
      </c>
      <c r="AF270">
        <v>0.29121164258532722</v>
      </c>
      <c r="AG270">
        <v>0.39272334352021548</v>
      </c>
      <c r="AH270">
        <v>0.1373338097278454</v>
      </c>
      <c r="AI270">
        <v>3.7638476463516701E-2</v>
      </c>
      <c r="AJ270">
        <v>0.35304873610480181</v>
      </c>
      <c r="AK270">
        <v>3.4038403130880017E-2</v>
      </c>
      <c r="AL270">
        <v>0.1794934345495649</v>
      </c>
      <c r="AM270">
        <v>-1.942840538610802E-2</v>
      </c>
      <c r="AN270">
        <v>0.13979232057773561</v>
      </c>
      <c r="AO270">
        <v>-6.014647374705806E-4</v>
      </c>
      <c r="AP270">
        <v>0.1153865743870111</v>
      </c>
      <c r="AQ270">
        <v>7.2044142222684293E-2</v>
      </c>
      <c r="AR270">
        <v>0.1785406502898027</v>
      </c>
      <c r="AS270">
        <v>-3.9521353005508519E-2</v>
      </c>
      <c r="AT270">
        <v>-3.5515322721405777E-2</v>
      </c>
      <c r="AU270">
        <v>-0.15136347437094291</v>
      </c>
      <c r="AV270">
        <v>0.1784211055004572</v>
      </c>
      <c r="AW270">
        <v>0.148710396952594</v>
      </c>
      <c r="AX270">
        <v>-2.2301734199953179E-2</v>
      </c>
      <c r="AY270">
        <v>-9.9113246657176468E-3</v>
      </c>
      <c r="AZ270">
        <v>6.3172741490679085E-2</v>
      </c>
      <c r="BA270">
        <v>-0.12161226980015601</v>
      </c>
      <c r="BB270">
        <v>-0.1198990215267528</v>
      </c>
      <c r="BC270">
        <v>1.595241856730523E-2</v>
      </c>
      <c r="BD270">
        <v>-4.0283342990322657E-2</v>
      </c>
      <c r="BE270">
        <v>1.0921603365823261E-2</v>
      </c>
      <c r="BF270">
        <v>-4.6088885894615128E-3</v>
      </c>
      <c r="BG270">
        <v>0.31654000651207542</v>
      </c>
      <c r="BH270">
        <v>3.143697094935971E-2</v>
      </c>
      <c r="BI270">
        <v>-7.5430558433566164E-2</v>
      </c>
      <c r="BJ270">
        <v>-4.9935983391657952E-2</v>
      </c>
      <c r="BK270">
        <v>-8.9195984386478688E-2</v>
      </c>
      <c r="BL270">
        <v>7.099959394219657E-2</v>
      </c>
      <c r="BM270">
        <v>0.19947643498518619</v>
      </c>
      <c r="BN270">
        <v>6.822439821967663E-2</v>
      </c>
      <c r="BO270">
        <v>0.30696860448121432</v>
      </c>
      <c r="BP270">
        <v>-4.1037775463998123E-2</v>
      </c>
      <c r="BQ270">
        <v>-5.8636804591505332E-2</v>
      </c>
      <c r="BR270">
        <v>0.1084049538017926</v>
      </c>
      <c r="BS270">
        <v>0.32028535922524343</v>
      </c>
      <c r="BT270">
        <v>-0.26935161661123619</v>
      </c>
      <c r="BU270">
        <v>6.8614881475753453E-2</v>
      </c>
      <c r="BV270">
        <v>-9.6473310850507366E-2</v>
      </c>
      <c r="BW270">
        <v>4.170614183265009E-2</v>
      </c>
      <c r="BX270">
        <v>6.0215843148446968E-2</v>
      </c>
      <c r="BY270">
        <v>0.1542860818952223</v>
      </c>
      <c r="BZ270">
        <v>0.1230960881580634</v>
      </c>
      <c r="CA270">
        <v>-0.14198634200480201</v>
      </c>
      <c r="CB270">
        <v>-3.1711817581770552E-2</v>
      </c>
      <c r="CC270">
        <v>0.27446377289775009</v>
      </c>
      <c r="CD270">
        <v>0.1068528102465869</v>
      </c>
      <c r="CE270">
        <v>-0.18695211595459729</v>
      </c>
      <c r="CF270">
        <v>0.10757253198757021</v>
      </c>
      <c r="CG270">
        <v>-8.8312090263495513E-2</v>
      </c>
      <c r="CH270">
        <v>0.14196491716998699</v>
      </c>
      <c r="CI270">
        <v>-0.1427513756110077</v>
      </c>
      <c r="CJ270">
        <v>9.3186628158847595E-2</v>
      </c>
      <c r="CK270">
        <v>5.6262472235133476E-3</v>
      </c>
      <c r="CL270">
        <v>-8.8582365336284052E-2</v>
      </c>
      <c r="CM270">
        <v>8.134885946296655E-2</v>
      </c>
      <c r="CN270">
        <v>0.43691090226280122</v>
      </c>
      <c r="CO270">
        <v>0.49707528534581852</v>
      </c>
      <c r="CP270">
        <v>7.0482045200548127E-2</v>
      </c>
      <c r="CQ270">
        <v>0.1520229377869031</v>
      </c>
      <c r="CR270">
        <v>0.17552515627375651</v>
      </c>
      <c r="CS270">
        <v>-9.043535718330431E-2</v>
      </c>
      <c r="CT270">
        <v>9.1634072668038025E-2</v>
      </c>
      <c r="CU270">
        <v>8.5122925097721902E-2</v>
      </c>
      <c r="CV270">
        <v>3.8754146150201667E-2</v>
      </c>
      <c r="CW270">
        <v>-4.5527508203937472E-3</v>
      </c>
      <c r="CX270">
        <v>-2.510114692466647E-2</v>
      </c>
      <c r="CY270">
        <v>-6.0777925322881947E-2</v>
      </c>
      <c r="CZ270">
        <v>4.5987092627419728E-2</v>
      </c>
      <c r="DA270">
        <v>-8.4665866949294788E-2</v>
      </c>
      <c r="DB270">
        <v>0.33724159300314283</v>
      </c>
      <c r="DC270">
        <v>0.31591187783053198</v>
      </c>
      <c r="DD270">
        <v>0.1383088947942902</v>
      </c>
      <c r="DE270">
        <v>6.3959286982753216E-2</v>
      </c>
      <c r="DF270">
        <v>0.27230443630055651</v>
      </c>
      <c r="DG270">
        <v>0.20131330997187111</v>
      </c>
      <c r="DH270">
        <v>0.13806486830376971</v>
      </c>
      <c r="DI270">
        <v>6.0638087835478187E-2</v>
      </c>
      <c r="DJ270">
        <v>3.1560886863575277E-2</v>
      </c>
      <c r="DK270">
        <v>-5.6928977299341987E-3</v>
      </c>
      <c r="DL270">
        <v>0.18862322823808331</v>
      </c>
      <c r="DM270">
        <v>0.15700456271036731</v>
      </c>
      <c r="DN270">
        <v>0.1758504597920022</v>
      </c>
      <c r="DO270">
        <v>-1.7957457096457571E-2</v>
      </c>
      <c r="DP270">
        <v>-4.6290855269101261E-2</v>
      </c>
      <c r="DQ270">
        <v>-2.6203803593123579E-2</v>
      </c>
      <c r="DR270">
        <v>0.2731174743975282</v>
      </c>
      <c r="DS270">
        <v>0.25574398639310503</v>
      </c>
      <c r="DT270">
        <v>0.13552931798811471</v>
      </c>
      <c r="DU270">
        <v>-3.280241356979241E-2</v>
      </c>
      <c r="DV270">
        <v>4.4504778138283907E-2</v>
      </c>
      <c r="DW270">
        <v>-0.1418080536098407</v>
      </c>
      <c r="DX270">
        <v>-0.10068720724288679</v>
      </c>
      <c r="DY270">
        <v>-1.130658374078441E-2</v>
      </c>
      <c r="DZ270">
        <v>-1.0425674229867621E-2</v>
      </c>
      <c r="EA270">
        <v>-0.1252149104588518</v>
      </c>
      <c r="EB270">
        <v>0.1240093130705002</v>
      </c>
      <c r="EC270">
        <v>-7.8472498932161239E-2</v>
      </c>
      <c r="ED270">
        <v>0.12857191452501901</v>
      </c>
      <c r="EE270">
        <v>6.6133333389268856E-2</v>
      </c>
      <c r="EF270">
        <v>-5.1127906633278153E-2</v>
      </c>
      <c r="EG270">
        <v>-9.3414490664048833E-2</v>
      </c>
      <c r="EH270">
        <v>8.8782669670261605E-2</v>
      </c>
      <c r="EI270">
        <v>1.811703451455271E-2</v>
      </c>
      <c r="EJ270">
        <v>0.13506742172441941</v>
      </c>
      <c r="EK270">
        <v>7.2769301970201816E-2</v>
      </c>
      <c r="EL270">
        <v>-3.7453318608746899E-2</v>
      </c>
      <c r="EM270">
        <v>3.1482398568254188E-2</v>
      </c>
      <c r="EN270">
        <v>0.23512531215673199</v>
      </c>
      <c r="EO270">
        <v>0.3001427487976891</v>
      </c>
      <c r="EP270">
        <v>-4.825428171760282E-2</v>
      </c>
      <c r="EQ270">
        <v>-4.5716847872821931E-2</v>
      </c>
      <c r="ER270">
        <v>-9.1008784090224726E-2</v>
      </c>
      <c r="ES270">
        <v>4.0874935658407163E-2</v>
      </c>
      <c r="ET270">
        <v>0.4101559438012683</v>
      </c>
      <c r="EU270">
        <v>0.50826695660570587</v>
      </c>
      <c r="EV270">
        <v>0.3024062689480439</v>
      </c>
      <c r="EW270">
        <v>0.31144743408003012</v>
      </c>
      <c r="EX270">
        <v>0.49460918764076939</v>
      </c>
      <c r="EY270">
        <v>0.16681965377109381</v>
      </c>
      <c r="EZ270">
        <v>0.43714603158296611</v>
      </c>
      <c r="FA270">
        <v>0.2279185743109286</v>
      </c>
      <c r="FB270">
        <v>0.41076706734246782</v>
      </c>
      <c r="FC270">
        <v>0.20963675224581799</v>
      </c>
      <c r="FD270">
        <v>0.71963001031385099</v>
      </c>
      <c r="FE270">
        <v>0.47476582803706258</v>
      </c>
      <c r="FF270">
        <v>0.47405524606524341</v>
      </c>
      <c r="FG270">
        <v>0.49399592402426951</v>
      </c>
      <c r="FH270">
        <v>0.21122203543585991</v>
      </c>
      <c r="FI270">
        <v>0.48505948546345212</v>
      </c>
      <c r="FJ270">
        <v>0.24598435225415649</v>
      </c>
      <c r="FK270">
        <v>0.55289471576078797</v>
      </c>
      <c r="FL270">
        <v>0.35482908993474821</v>
      </c>
      <c r="FM270">
        <v>0.79673716784341753</v>
      </c>
      <c r="FN270">
        <v>0.31709811427136081</v>
      </c>
      <c r="FO270">
        <v>0.52680274776254965</v>
      </c>
      <c r="FP270">
        <v>0.5880399471529717</v>
      </c>
      <c r="FQ270">
        <v>0.46459234901838498</v>
      </c>
      <c r="FR270">
        <v>0.49994119363027018</v>
      </c>
      <c r="FS270">
        <v>0.71293655667697209</v>
      </c>
      <c r="FT270">
        <v>0.28094551724275352</v>
      </c>
      <c r="FU270">
        <v>0.49111648257521301</v>
      </c>
      <c r="FV270">
        <v>0.2409301300387397</v>
      </c>
      <c r="FW270">
        <v>0.54517074452902758</v>
      </c>
      <c r="FX270">
        <v>0.33029752033366461</v>
      </c>
      <c r="FY270">
        <v>0.18746299976549169</v>
      </c>
      <c r="FZ270">
        <v>0.52627466633077558</v>
      </c>
      <c r="GA270">
        <v>0.26040918318252881</v>
      </c>
      <c r="GB270">
        <v>0.18963163362701341</v>
      </c>
      <c r="GC270">
        <v>0.51896684538950877</v>
      </c>
      <c r="GD270">
        <v>0.39163761134002778</v>
      </c>
      <c r="GE270">
        <v>0.29788827463300188</v>
      </c>
      <c r="GF270">
        <v>0.6083263499577054</v>
      </c>
      <c r="GG270">
        <v>0.65001210221602557</v>
      </c>
      <c r="GH270">
        <v>0.37544258110824102</v>
      </c>
      <c r="GI270">
        <v>0.34177259058745912</v>
      </c>
      <c r="GJ270">
        <v>0.47226581054766981</v>
      </c>
      <c r="GK270">
        <v>0.23462305611753881</v>
      </c>
      <c r="GL270">
        <v>0.30197687260097922</v>
      </c>
      <c r="GM270">
        <v>0.3598861783166355</v>
      </c>
      <c r="GN270">
        <v>0.40086801225753482</v>
      </c>
      <c r="GO270">
        <v>0.31486196158732321</v>
      </c>
      <c r="GP270">
        <v>0.61148316156366556</v>
      </c>
      <c r="GQ270">
        <v>0.1214345041558817</v>
      </c>
      <c r="GR270">
        <v>0.45229981123281032</v>
      </c>
      <c r="GS270">
        <v>0.23744586157971589</v>
      </c>
      <c r="GT270">
        <v>0.15703093481021471</v>
      </c>
      <c r="GU270">
        <v>0.53646206812073793</v>
      </c>
      <c r="GV270">
        <v>0.32144447218516858</v>
      </c>
      <c r="GW270">
        <v>0.13988483725171511</v>
      </c>
      <c r="GX270">
        <v>0.20374746401226099</v>
      </c>
      <c r="GY270">
        <v>0.53032592581843541</v>
      </c>
      <c r="GZ270">
        <v>0.25325270594058402</v>
      </c>
      <c r="HA270">
        <v>0.20794655441854321</v>
      </c>
      <c r="HB270">
        <v>0.49902075787905809</v>
      </c>
      <c r="HC270">
        <v>0.1685113442787726</v>
      </c>
      <c r="HD270">
        <v>0.13662811557579119</v>
      </c>
      <c r="HE270">
        <v>0.18147000550549691</v>
      </c>
      <c r="HF270">
        <v>0.95438500096915058</v>
      </c>
      <c r="HG270">
        <v>0.19189328626257349</v>
      </c>
      <c r="HH270">
        <v>0.29548898128716838</v>
      </c>
      <c r="HI270">
        <v>8.8510234345401007E-2</v>
      </c>
      <c r="HJ270">
        <v>0.20699422148456789</v>
      </c>
      <c r="HK270">
        <v>0.13037388312734621</v>
      </c>
      <c r="HL270">
        <v>0.48928899343110932</v>
      </c>
      <c r="HM270">
        <v>0.1260463375429843</v>
      </c>
      <c r="HN270">
        <v>0.36935703165248762</v>
      </c>
      <c r="HO270">
        <v>0.18990934878649249</v>
      </c>
      <c r="HP270">
        <v>0.24130622283998091</v>
      </c>
      <c r="HQ270">
        <v>0.45238691950830717</v>
      </c>
      <c r="HR270">
        <v>0.33283664840050492</v>
      </c>
      <c r="HS270">
        <v>0.50651309528811694</v>
      </c>
      <c r="HT270">
        <v>0.50098299568747984</v>
      </c>
      <c r="HU270">
        <v>0.30389670644501038</v>
      </c>
      <c r="HV270">
        <v>0.32730307301849748</v>
      </c>
      <c r="HW270">
        <v>0.16809704734098091</v>
      </c>
      <c r="HX270">
        <v>0.40139885471160769</v>
      </c>
      <c r="HY270">
        <v>0.37378894481930941</v>
      </c>
      <c r="HZ270">
        <v>0.47345412350157362</v>
      </c>
      <c r="IA270">
        <v>0.4518674160881101</v>
      </c>
      <c r="IB270">
        <v>0.26373518651637801</v>
      </c>
      <c r="IC270">
        <v>0.53446349925485626</v>
      </c>
      <c r="ID270">
        <v>0.34620236290733081</v>
      </c>
      <c r="IE270">
        <v>0.33463518779808571</v>
      </c>
      <c r="IF270">
        <v>0.2935674826805203</v>
      </c>
      <c r="IG270">
        <v>0.49195420140933371</v>
      </c>
      <c r="IH270">
        <v>0.73808330708435699</v>
      </c>
      <c r="II270">
        <v>0.32966360810031142</v>
      </c>
      <c r="IJ270">
        <v>0.45033400943760421</v>
      </c>
      <c r="IK270">
        <v>0.30576569330704972</v>
      </c>
      <c r="IL270">
        <v>0.47402967910422211</v>
      </c>
      <c r="IM270">
        <v>0.52154124129296764</v>
      </c>
      <c r="IN270">
        <v>0.2888567042250868</v>
      </c>
      <c r="IO270">
        <v>0.64834111976494646</v>
      </c>
      <c r="IP270">
        <v>0.48481359410665059</v>
      </c>
      <c r="IQ270">
        <v>0.55001462610754159</v>
      </c>
      <c r="IR270">
        <v>0.49584336270378421</v>
      </c>
      <c r="IS270">
        <v>0.56914274265596376</v>
      </c>
      <c r="IT270">
        <v>0.50757450773018564</v>
      </c>
      <c r="IU270">
        <v>0.2344706058843469</v>
      </c>
      <c r="IV270">
        <v>0.45069811089223472</v>
      </c>
      <c r="IW270">
        <v>0.37868482075583881</v>
      </c>
      <c r="IX270">
        <v>0.57005873925359096</v>
      </c>
      <c r="IY270">
        <v>0.37042503009286798</v>
      </c>
      <c r="IZ270">
        <v>0.42839355890338793</v>
      </c>
      <c r="JA270">
        <v>0.4488959822086242</v>
      </c>
      <c r="JB270">
        <v>0.19227893939675339</v>
      </c>
      <c r="JC270">
        <v>0.18293086352257781</v>
      </c>
      <c r="JD270">
        <v>0.12031106927672749</v>
      </c>
      <c r="JE270">
        <v>0.49853497163401728</v>
      </c>
      <c r="JF270">
        <v>0.5159440998111442</v>
      </c>
      <c r="JG270">
        <v>0.25246155168043732</v>
      </c>
      <c r="JH270">
        <v>0.21297870825808751</v>
      </c>
      <c r="JI270">
        <v>0.52627562163739405</v>
      </c>
      <c r="JJ270">
        <v>0.45358120897877457</v>
      </c>
      <c r="JK270">
        <v>0.27584094424746891</v>
      </c>
      <c r="JL270">
        <v>0.1918021444980072</v>
      </c>
      <c r="JM270">
        <v>0.1927592691863603</v>
      </c>
      <c r="JN270">
        <v>0.2990196961069177</v>
      </c>
      <c r="JO270">
        <v>0.40093583471743099</v>
      </c>
      <c r="JP270">
        <v>0.24369956132544271</v>
      </c>
      <c r="JQ270">
        <v>0.36286351655025528</v>
      </c>
      <c r="JR270">
        <v>0.14856995539769041</v>
      </c>
      <c r="JS270">
        <v>0.36746507245799309</v>
      </c>
      <c r="JT270">
        <v>0.30212598300533983</v>
      </c>
      <c r="JU270">
        <v>0.29684401956306639</v>
      </c>
      <c r="JV270">
        <v>0.36445672535764229</v>
      </c>
      <c r="JW270">
        <v>0.28830215212260968</v>
      </c>
      <c r="JX270">
        <v>0.3569367544219158</v>
      </c>
      <c r="JY270">
        <v>0.27073732013448648</v>
      </c>
      <c r="JZ270">
        <v>0.21243570134622969</v>
      </c>
      <c r="KA270">
        <v>0.23977819772194309</v>
      </c>
      <c r="KB270">
        <v>0.61793956516275461</v>
      </c>
      <c r="KC270">
        <v>0.36593803457764351</v>
      </c>
      <c r="KD270">
        <v>0.35756248032992388</v>
      </c>
      <c r="KE270">
        <v>0.1914908028984334</v>
      </c>
      <c r="KF270">
        <v>0.27641042731413668</v>
      </c>
      <c r="KG270">
        <v>0.18726818551455651</v>
      </c>
      <c r="KH270">
        <v>0.31516840430194598</v>
      </c>
      <c r="KI270">
        <v>5.0510149279418187E-2</v>
      </c>
      <c r="KJ270">
        <v>0.43026035746503882</v>
      </c>
      <c r="KK270">
        <v>0.1281450563419787</v>
      </c>
      <c r="KL270">
        <f>MATCH(A270,'[1]BASC2_BRIEF_6yr_DEMOS_ScanInfo '!$H:$H,0)</f>
        <v>1035</v>
      </c>
      <c r="KM270">
        <f>INDEX('[1]BASC2_BRIEF_6yr_DEMOS_ScanInfo '!$L:$L,KL270)</f>
        <v>1</v>
      </c>
      <c r="KN270">
        <f t="shared" si="24"/>
        <v>0</v>
      </c>
      <c r="KO270">
        <f>INDEX('[1]BASC2_BRIEF_6yr_DEMOS_ScanInfo '!$O:$O,KL270)</f>
        <v>37</v>
      </c>
      <c r="KP270">
        <f t="shared" si="25"/>
        <v>0.58333333333333337</v>
      </c>
      <c r="KQ270" t="e">
        <f>MATCH(A270,[2]SelectedColumns!$A:$A,0)</f>
        <v>#N/A</v>
      </c>
      <c r="KR270" t="e">
        <f>INDEX([2]SelectedColumns!$R:$R,KQ270)</f>
        <v>#N/A</v>
      </c>
      <c r="KS270" t="e">
        <f>INDEX([2]SelectedColumns!$J:$J,KQ270)</f>
        <v>#N/A</v>
      </c>
      <c r="KT270" t="e">
        <f t="shared" si="26"/>
        <v>#N/A</v>
      </c>
      <c r="KU270" t="e">
        <f t="shared" si="27"/>
        <v>#N/A</v>
      </c>
      <c r="KV270" t="e">
        <f t="shared" si="28"/>
        <v>#N/A</v>
      </c>
      <c r="KW270" t="e">
        <f t="shared" si="29"/>
        <v>#N/A</v>
      </c>
    </row>
    <row r="271" spans="1:309" x14ac:dyDescent="0.35">
      <c r="A271" t="s">
        <v>271</v>
      </c>
      <c r="B271">
        <v>0.18708867047904779</v>
      </c>
      <c r="C271">
        <v>0.13201041140041461</v>
      </c>
      <c r="D271">
        <v>0.10613040304657551</v>
      </c>
      <c r="E271">
        <v>0.25842326349818928</v>
      </c>
      <c r="F271">
        <v>4.3913854202937141E-2</v>
      </c>
      <c r="G271">
        <v>0.44191978779978752</v>
      </c>
      <c r="H271">
        <v>4.8048751656489141E-2</v>
      </c>
      <c r="I271">
        <v>-0.15998147731151269</v>
      </c>
      <c r="J271">
        <v>0.3009456399763184</v>
      </c>
      <c r="K271">
        <v>7.3927622742052668E-2</v>
      </c>
      <c r="L271">
        <v>-0.14132696394269659</v>
      </c>
      <c r="M271">
        <v>0.27887900943253202</v>
      </c>
      <c r="N271">
        <v>0.25879793290807962</v>
      </c>
      <c r="O271">
        <v>0.2225683756555388</v>
      </c>
      <c r="P271">
        <v>-1.027041245109972E-2</v>
      </c>
      <c r="Q271">
        <v>-8.0017215557267596E-2</v>
      </c>
      <c r="R271">
        <v>0.31957415677741791</v>
      </c>
      <c r="S271">
        <v>0.20946810925510381</v>
      </c>
      <c r="T271">
        <v>7.3112272618462648E-2</v>
      </c>
      <c r="U271">
        <v>0.1450927168397724</v>
      </c>
      <c r="V271">
        <v>8.8453811597421828E-2</v>
      </c>
      <c r="W271">
        <v>1.1697891776760731E-2</v>
      </c>
      <c r="X271">
        <v>0.2607912665358505</v>
      </c>
      <c r="Y271">
        <v>0.26844176599633213</v>
      </c>
      <c r="Z271">
        <v>-2.1032046645539589E-2</v>
      </c>
      <c r="AA271">
        <v>-6.4440586177770598E-2</v>
      </c>
      <c r="AB271">
        <v>-2.0410997460513999E-2</v>
      </c>
      <c r="AC271">
        <v>-4.2844927367529539E-2</v>
      </c>
      <c r="AD271">
        <v>0.14940657469692459</v>
      </c>
      <c r="AE271">
        <v>-0.27414559389321669</v>
      </c>
      <c r="AF271">
        <v>0.60236636375086583</v>
      </c>
      <c r="AG271">
        <v>0.78521872771036993</v>
      </c>
      <c r="AH271">
        <v>5.3627565671812372E-2</v>
      </c>
      <c r="AI271">
        <v>9.2593849042411858E-2</v>
      </c>
      <c r="AJ271">
        <v>0.27106945450658371</v>
      </c>
      <c r="AK271">
        <v>-1.018422475094272E-2</v>
      </c>
      <c r="AL271">
        <v>6.696245441668891E-2</v>
      </c>
      <c r="AM271">
        <v>6.4698978218036052E-2</v>
      </c>
      <c r="AN271">
        <v>0.13790098534021469</v>
      </c>
      <c r="AO271">
        <v>7.2126343700803286E-2</v>
      </c>
      <c r="AP271">
        <v>1.5321194670417929E-2</v>
      </c>
      <c r="AQ271">
        <v>2.7805800126430968E-2</v>
      </c>
      <c r="AR271">
        <v>0.1135079454572767</v>
      </c>
      <c r="AS271">
        <v>-0.19405329339270441</v>
      </c>
      <c r="AT271">
        <v>-7.9235254908940345E-2</v>
      </c>
      <c r="AU271">
        <v>-0.1596291390498987</v>
      </c>
      <c r="AV271">
        <v>0.23062381104816751</v>
      </c>
      <c r="AW271">
        <v>7.388659572438927E-2</v>
      </c>
      <c r="AX271">
        <v>-7.3723571545907696E-2</v>
      </c>
      <c r="AY271">
        <v>-3.3118340079943298E-2</v>
      </c>
      <c r="AZ271">
        <v>-0.1929140502715867</v>
      </c>
      <c r="BA271">
        <v>-8.9898849422115568E-2</v>
      </c>
      <c r="BB271">
        <v>-6.6051824683747373E-2</v>
      </c>
      <c r="BC271">
        <v>-3.3034422239055283E-2</v>
      </c>
      <c r="BD271">
        <v>-4.8676785803544398E-2</v>
      </c>
      <c r="BE271">
        <v>-0.2492928674245265</v>
      </c>
      <c r="BF271">
        <v>-0.1103908331406227</v>
      </c>
      <c r="BG271">
        <v>-3.6601500152823041E-2</v>
      </c>
      <c r="BH271">
        <v>4.8643066059420148E-2</v>
      </c>
      <c r="BI271">
        <v>5.4373678268906822E-2</v>
      </c>
      <c r="BJ271">
        <v>-4.4900814979727199E-2</v>
      </c>
      <c r="BK271">
        <v>1.626061063505135E-2</v>
      </c>
      <c r="BL271">
        <v>0.19450886591320629</v>
      </c>
      <c r="BM271">
        <v>0.2212561249105415</v>
      </c>
      <c r="BN271">
        <v>-0.11725397526929</v>
      </c>
      <c r="BO271">
        <v>-4.1480351328998737E-2</v>
      </c>
      <c r="BP271">
        <v>-9.0602296700579288E-2</v>
      </c>
      <c r="BQ271">
        <v>6.1233861813707602E-3</v>
      </c>
      <c r="BR271">
        <v>6.8431420634008422E-2</v>
      </c>
      <c r="BS271">
        <v>0.56947559371522261</v>
      </c>
      <c r="BT271">
        <v>-0.26829212333416241</v>
      </c>
      <c r="BU271">
        <v>7.479915182252439E-3</v>
      </c>
      <c r="BV271">
        <v>-7.8910306825379584E-2</v>
      </c>
      <c r="BW271">
        <v>9.649534418109873E-2</v>
      </c>
      <c r="BX271">
        <v>3.1821909422972361E-2</v>
      </c>
      <c r="BY271">
        <v>0.14801435795620119</v>
      </c>
      <c r="BZ271">
        <v>1.730653843087504E-2</v>
      </c>
      <c r="CA271">
        <v>0.1147940219854862</v>
      </c>
      <c r="CB271">
        <v>2.0272169729273811E-2</v>
      </c>
      <c r="CC271">
        <v>0.28191306824579893</v>
      </c>
      <c r="CD271">
        <v>-4.7687903915101693E-2</v>
      </c>
      <c r="CE271">
        <v>-0.1297021261916278</v>
      </c>
      <c r="CF271">
        <v>-8.0850932004272735E-3</v>
      </c>
      <c r="CG271">
        <v>-0.23015224922041291</v>
      </c>
      <c r="CH271">
        <v>-5.5356653096423347E-2</v>
      </c>
      <c r="CI271">
        <v>4.8388576847609777E-2</v>
      </c>
      <c r="CJ271">
        <v>0.10879265570921851</v>
      </c>
      <c r="CK271">
        <v>-1.396899865418866E-2</v>
      </c>
      <c r="CL271">
        <v>-0.13327225112456631</v>
      </c>
      <c r="CM271">
        <v>-6.8573648425550582E-2</v>
      </c>
      <c r="CN271">
        <v>0.41993555131207011</v>
      </c>
      <c r="CO271">
        <v>0.47731577283535009</v>
      </c>
      <c r="CP271">
        <v>1.9498501713112851E-2</v>
      </c>
      <c r="CQ271">
        <v>0.1039384744919223</v>
      </c>
      <c r="CR271">
        <v>0.15637190448506641</v>
      </c>
      <c r="CS271">
        <v>-5.999944159130477E-2</v>
      </c>
      <c r="CT271">
        <v>4.6055390538536578E-2</v>
      </c>
      <c r="CU271">
        <v>0.1213769228666932</v>
      </c>
      <c r="CV271">
        <v>4.007703802843432E-2</v>
      </c>
      <c r="CW271">
        <v>-0.14547763730867441</v>
      </c>
      <c r="CX271">
        <v>-3.7348171399492758E-2</v>
      </c>
      <c r="CY271">
        <v>2.1565723816076469E-2</v>
      </c>
      <c r="CZ271">
        <v>-1.8970813272578321E-2</v>
      </c>
      <c r="DA271">
        <v>-0.17326861546624589</v>
      </c>
      <c r="DB271">
        <v>0.39091935567091751</v>
      </c>
      <c r="DC271">
        <v>0.33568974836044962</v>
      </c>
      <c r="DD271">
        <v>0.21614039661749609</v>
      </c>
      <c r="DE271">
        <v>0.12367579069349691</v>
      </c>
      <c r="DF271">
        <v>0.24663207984354971</v>
      </c>
      <c r="DG271">
        <v>5.2121516159883592E-2</v>
      </c>
      <c r="DH271">
        <v>-5.1746121424125491E-2</v>
      </c>
      <c r="DI271">
        <v>7.0786907267671229E-2</v>
      </c>
      <c r="DJ271">
        <v>-4.7115676875233437E-3</v>
      </c>
      <c r="DK271">
        <v>-2.990298263410374E-2</v>
      </c>
      <c r="DL271">
        <v>0.1102240078762082</v>
      </c>
      <c r="DM271">
        <v>-9.6650194296525882E-2</v>
      </c>
      <c r="DN271">
        <v>0.16276256457954519</v>
      </c>
      <c r="DO271">
        <v>-0.23725800070227329</v>
      </c>
      <c r="DP271">
        <v>5.97333194903924E-2</v>
      </c>
      <c r="DQ271">
        <v>-3.0936669053731599E-2</v>
      </c>
      <c r="DR271">
        <v>0.58839588054477643</v>
      </c>
      <c r="DS271">
        <v>0.26951371741257413</v>
      </c>
      <c r="DT271">
        <v>0.21422789804447631</v>
      </c>
      <c r="DU271">
        <v>-2.68232918751472E-2</v>
      </c>
      <c r="DV271">
        <v>-6.0150335243020381E-2</v>
      </c>
      <c r="DW271">
        <v>-0.10270976139701719</v>
      </c>
      <c r="DX271">
        <v>-0.1576621260967408</v>
      </c>
      <c r="DY271">
        <v>-0.1462993209308685</v>
      </c>
      <c r="DZ271">
        <v>-0.1836940233308223</v>
      </c>
      <c r="EA271">
        <v>-0.1605661616791956</v>
      </c>
      <c r="EB271">
        <v>5.9672265568468497E-2</v>
      </c>
      <c r="EC271">
        <v>-5.5370478043939693E-2</v>
      </c>
      <c r="ED271">
        <v>9.8017484171890601E-3</v>
      </c>
      <c r="EE271">
        <v>-0.13800631492242529</v>
      </c>
      <c r="EF271">
        <v>-0.1638512968947505</v>
      </c>
      <c r="EG271">
        <v>-0.14463457950886729</v>
      </c>
      <c r="EH271">
        <v>3.8342640014567109E-2</v>
      </c>
      <c r="EI271">
        <v>-0.16487757338076589</v>
      </c>
      <c r="EJ271">
        <v>-5.303745362466139E-2</v>
      </c>
      <c r="EK271">
        <v>1.768596003608636E-2</v>
      </c>
      <c r="EL271">
        <v>-8.8658515867895638E-2</v>
      </c>
      <c r="EM271">
        <v>-2.5768406244432551E-2</v>
      </c>
      <c r="EN271">
        <v>0.19479725378508991</v>
      </c>
      <c r="EO271">
        <v>0.36939069400377578</v>
      </c>
      <c r="EP271">
        <v>-0.33372146722782609</v>
      </c>
      <c r="EQ271">
        <v>2.7815505188849898E-2</v>
      </c>
      <c r="ER271">
        <v>-0.29636859883363931</v>
      </c>
      <c r="ES271">
        <v>0.1323478460476146</v>
      </c>
      <c r="ET271">
        <v>0.24873297190351931</v>
      </c>
      <c r="EU271">
        <v>0.19215203999392391</v>
      </c>
      <c r="EV271">
        <v>0.26198250448416999</v>
      </c>
      <c r="EW271">
        <v>0.21029795808700491</v>
      </c>
      <c r="EX271">
        <v>0.35746215553840149</v>
      </c>
      <c r="EY271">
        <v>0.3330980871239077</v>
      </c>
      <c r="EZ271">
        <v>0.37462009908826621</v>
      </c>
      <c r="FA271">
        <v>0.1012868021970583</v>
      </c>
      <c r="FB271">
        <v>0.36901073100935289</v>
      </c>
      <c r="FC271">
        <v>0.1478925869893172</v>
      </c>
      <c r="FD271">
        <v>0.39752686702095008</v>
      </c>
      <c r="FE271">
        <v>0.14079933728179689</v>
      </c>
      <c r="FF271">
        <v>0.29576895313530199</v>
      </c>
      <c r="FG271">
        <v>0.2962124671893368</v>
      </c>
      <c r="FH271">
        <v>0.31368513154824812</v>
      </c>
      <c r="FI271">
        <v>0.2860792868302604</v>
      </c>
      <c r="FJ271">
        <v>0.24172891947481501</v>
      </c>
      <c r="FK271">
        <v>0.51660546982331357</v>
      </c>
      <c r="FL271">
        <v>0.34167430713823432</v>
      </c>
      <c r="FM271">
        <v>0.33463406652563521</v>
      </c>
      <c r="FN271">
        <v>0.17749480418260391</v>
      </c>
      <c r="FO271">
        <v>0.54976933432270592</v>
      </c>
      <c r="FP271">
        <v>0.46221299278270439</v>
      </c>
      <c r="FQ271">
        <v>0.20110533385843521</v>
      </c>
      <c r="FR271">
        <v>0.42149121576784548</v>
      </c>
      <c r="FS271">
        <v>0.24824915297057359</v>
      </c>
      <c r="FT271">
        <v>0.46893876005281548</v>
      </c>
      <c r="FU271">
        <v>0.26458350323099178</v>
      </c>
      <c r="FV271">
        <v>0.1120583428380949</v>
      </c>
      <c r="FW271">
        <v>0.35395649435645232</v>
      </c>
      <c r="FX271">
        <v>0.36675350483990271</v>
      </c>
      <c r="FY271">
        <v>0.20538963374651631</v>
      </c>
      <c r="FZ271">
        <v>0.21336287939097551</v>
      </c>
      <c r="GA271">
        <v>0.32284234789909089</v>
      </c>
      <c r="GB271">
        <v>0.1005597466052667</v>
      </c>
      <c r="GC271">
        <v>0.26756874626917149</v>
      </c>
      <c r="GD271">
        <v>0.12619827251668589</v>
      </c>
      <c r="GE271">
        <v>0.1495634348757342</v>
      </c>
      <c r="GF271">
        <v>0.38817574407101219</v>
      </c>
      <c r="GG271">
        <v>0.26826278402149112</v>
      </c>
      <c r="GH271">
        <v>0.30423729893006679</v>
      </c>
      <c r="GI271">
        <v>0.29948369635326161</v>
      </c>
      <c r="GJ271">
        <v>0.54802988228684946</v>
      </c>
      <c r="GK271">
        <v>6.6216398605666221E-2</v>
      </c>
      <c r="GL271">
        <v>0.16242772248163451</v>
      </c>
      <c r="GM271">
        <v>0.23957629969084801</v>
      </c>
      <c r="GN271">
        <v>0.18997149456152879</v>
      </c>
      <c r="GO271">
        <v>0.17216205962839509</v>
      </c>
      <c r="GP271">
        <v>0.30118242579750482</v>
      </c>
      <c r="GQ271">
        <v>-1.61212484059747E-2</v>
      </c>
      <c r="GR271">
        <v>5.527072989757463E-2</v>
      </c>
      <c r="GS271">
        <v>0.28142964644489499</v>
      </c>
      <c r="GT271">
        <v>0.21849003420941659</v>
      </c>
      <c r="GU271">
        <v>0.23204119169294909</v>
      </c>
      <c r="GV271">
        <v>3.1914164971533057E-2</v>
      </c>
      <c r="GW271">
        <v>0.32966157338238339</v>
      </c>
      <c r="GX271">
        <v>0.1119248418036731</v>
      </c>
      <c r="GY271">
        <v>0.23986839607193941</v>
      </c>
      <c r="GZ271">
        <v>0.1047586118127333</v>
      </c>
      <c r="HA271">
        <v>0.27040781342840869</v>
      </c>
      <c r="HB271">
        <v>0.29128419002507461</v>
      </c>
      <c r="HC271">
        <v>0.16283639197449179</v>
      </c>
      <c r="HD271">
        <v>0.17961664395120749</v>
      </c>
      <c r="HE271">
        <v>0.109636510522176</v>
      </c>
      <c r="HF271">
        <v>0.19969532337836399</v>
      </c>
      <c r="HG271">
        <v>3.5725772337100233E-2</v>
      </c>
      <c r="HH271">
        <v>0.1949853823896221</v>
      </c>
      <c r="HI271">
        <v>0.2012758740526637</v>
      </c>
      <c r="HJ271">
        <v>6.0761608639029602E-2</v>
      </c>
      <c r="HK271">
        <v>0.21383107488916639</v>
      </c>
      <c r="HL271">
        <v>0.46154094384782929</v>
      </c>
      <c r="HM271">
        <v>-9.6190339980796319E-3</v>
      </c>
      <c r="HN271">
        <v>0.38158646962891613</v>
      </c>
      <c r="HO271">
        <v>0.32275397018033503</v>
      </c>
      <c r="HP271">
        <v>0.20152773374076549</v>
      </c>
      <c r="HQ271">
        <v>0.1138892709404352</v>
      </c>
      <c r="HR271">
        <v>0.3496440121259749</v>
      </c>
      <c r="HS271">
        <v>0.35416934414745882</v>
      </c>
      <c r="HT271">
        <v>0.46061248287567341</v>
      </c>
      <c r="HU271">
        <v>0.28875911792323428</v>
      </c>
      <c r="HV271">
        <v>0.1749646698696872</v>
      </c>
      <c r="HW271">
        <v>0.28439028448072418</v>
      </c>
      <c r="HX271">
        <v>0.36470740364309129</v>
      </c>
      <c r="HY271">
        <v>0.32748113783435062</v>
      </c>
      <c r="HZ271">
        <v>0.27034755744509958</v>
      </c>
      <c r="IA271">
        <v>0.3238542777700153</v>
      </c>
      <c r="IB271">
        <v>0.21421941958734941</v>
      </c>
      <c r="IC271">
        <v>0.40239283101865669</v>
      </c>
      <c r="ID271">
        <v>0.38130075121268148</v>
      </c>
      <c r="IE271">
        <v>0.17355486108929441</v>
      </c>
      <c r="IF271">
        <v>0.2090982100875565</v>
      </c>
      <c r="IG271">
        <v>0.2834862729147325</v>
      </c>
      <c r="IH271">
        <v>0.2768370383633062</v>
      </c>
      <c r="II271">
        <v>0.36568178307971932</v>
      </c>
      <c r="IJ271">
        <v>0.27311459687519879</v>
      </c>
      <c r="IK271">
        <v>0.32336005918897781</v>
      </c>
      <c r="IL271">
        <v>0.46128190362811561</v>
      </c>
      <c r="IM271">
        <v>0.29641693954821252</v>
      </c>
      <c r="IN271">
        <v>0.30285998149376409</v>
      </c>
      <c r="IO271">
        <v>0.19603589332926441</v>
      </c>
      <c r="IP271">
        <v>0.37805757695702208</v>
      </c>
      <c r="IQ271">
        <v>0.23649224978150099</v>
      </c>
      <c r="IR271">
        <v>0.57277763415284866</v>
      </c>
      <c r="IS271">
        <v>0.3061911602542936</v>
      </c>
      <c r="IT271">
        <v>0.30876850743662909</v>
      </c>
      <c r="IU271">
        <v>4.6476899953353301E-2</v>
      </c>
      <c r="IV271">
        <v>0.32455531958652428</v>
      </c>
      <c r="IW271">
        <v>0.27072534206817622</v>
      </c>
      <c r="IX271">
        <v>0.42801023560455642</v>
      </c>
      <c r="IY271">
        <v>0.23317286657786471</v>
      </c>
      <c r="IZ271">
        <v>0.23682701393739</v>
      </c>
      <c r="JA271">
        <v>0.27773127927744001</v>
      </c>
      <c r="JB271">
        <v>0.40322609649756791</v>
      </c>
      <c r="JC271">
        <v>0.17409438440270361</v>
      </c>
      <c r="JD271">
        <v>9.4129066089381208E-2</v>
      </c>
      <c r="JE271">
        <v>0.41183268239220577</v>
      </c>
      <c r="JF271">
        <v>0.30213561411183498</v>
      </c>
      <c r="JG271">
        <v>0.25473704902444327</v>
      </c>
      <c r="JH271">
        <v>0.2557141399066355</v>
      </c>
      <c r="JI271">
        <v>0.34455321275601181</v>
      </c>
      <c r="JJ271">
        <v>0.2518166273226205</v>
      </c>
      <c r="JK271">
        <v>0.18435312839967091</v>
      </c>
      <c r="JL271">
        <v>0.1277396432549143</v>
      </c>
      <c r="JM271">
        <v>0.21141512254778549</v>
      </c>
      <c r="JN271">
        <v>0.12945511438140239</v>
      </c>
      <c r="JO271">
        <v>0.23904015554017899</v>
      </c>
      <c r="JP271">
        <v>0.2316307627869286</v>
      </c>
      <c r="JQ271">
        <v>0.21798300475567159</v>
      </c>
      <c r="JR271">
        <v>0.52430032787151415</v>
      </c>
      <c r="JS271">
        <v>0.1939895724091027</v>
      </c>
      <c r="JT271">
        <v>0.16373815078121301</v>
      </c>
      <c r="JU271">
        <v>0.36756558581876841</v>
      </c>
      <c r="JV271">
        <v>8.2081242235037891E-2</v>
      </c>
      <c r="JW271">
        <v>6.7810978391704246E-2</v>
      </c>
      <c r="JX271">
        <v>0.1675419409487415</v>
      </c>
      <c r="JY271">
        <v>0.1049602807017647</v>
      </c>
      <c r="JZ271">
        <v>0.10417863140377651</v>
      </c>
      <c r="KA271">
        <v>0.1518112671741271</v>
      </c>
      <c r="KB271">
        <v>0.34166353328913729</v>
      </c>
      <c r="KC271">
        <v>0.21795211826734759</v>
      </c>
      <c r="KD271">
        <v>0.1758831998557516</v>
      </c>
      <c r="KE271">
        <v>0.56213255960553277</v>
      </c>
      <c r="KF271">
        <v>0.1470368231424308</v>
      </c>
      <c r="KG271">
        <v>0.20637581844285019</v>
      </c>
      <c r="KH271">
        <v>0.2443791863965758</v>
      </c>
      <c r="KI271">
        <v>0.19817920834736649</v>
      </c>
      <c r="KJ271">
        <v>0.2273090660944489</v>
      </c>
      <c r="KK271">
        <v>0.31970672877983558</v>
      </c>
      <c r="KL271">
        <f>MATCH(A271,'[1]BASC2_BRIEF_6yr_DEMOS_ScanInfo '!$H:$H,0)</f>
        <v>1041</v>
      </c>
      <c r="KM271">
        <f>INDEX('[1]BASC2_BRIEF_6yr_DEMOS_ScanInfo '!$L:$L,KL271)</f>
        <v>2</v>
      </c>
      <c r="KN271">
        <f t="shared" si="24"/>
        <v>1</v>
      </c>
      <c r="KO271">
        <f>INDEX('[1]BASC2_BRIEF_6yr_DEMOS_ScanInfo '!$O:$O,KL271)</f>
        <v>36</v>
      </c>
      <c r="KP271">
        <f t="shared" si="25"/>
        <v>0.5</v>
      </c>
      <c r="KQ271" t="e">
        <f>MATCH(A271,[2]SelectedColumns!$A:$A,0)</f>
        <v>#N/A</v>
      </c>
      <c r="KR271" t="e">
        <f>INDEX([2]SelectedColumns!$R:$R,KQ271)</f>
        <v>#N/A</v>
      </c>
      <c r="KS271" t="e">
        <f>INDEX([2]SelectedColumns!$J:$J,KQ271)</f>
        <v>#N/A</v>
      </c>
      <c r="KT271" t="e">
        <f t="shared" si="26"/>
        <v>#N/A</v>
      </c>
      <c r="KU271" t="e">
        <f t="shared" si="27"/>
        <v>#N/A</v>
      </c>
      <c r="KV271" t="e">
        <f t="shared" si="28"/>
        <v>#N/A</v>
      </c>
      <c r="KW271" t="e">
        <f t="shared" si="29"/>
        <v>#N/A</v>
      </c>
    </row>
    <row r="272" spans="1:309" x14ac:dyDescent="0.35">
      <c r="A272" t="s">
        <v>272</v>
      </c>
      <c r="B272">
        <v>4.8976980688301808E-2</v>
      </c>
      <c r="C272">
        <v>0.20117408398527231</v>
      </c>
      <c r="D272">
        <v>0.17132821093547951</v>
      </c>
      <c r="E272">
        <v>0.16952498443792829</v>
      </c>
      <c r="F272">
        <v>7.0183793278845608E-2</v>
      </c>
      <c r="G272">
        <v>0.51228097676757678</v>
      </c>
      <c r="H272">
        <v>0.21015609221522261</v>
      </c>
      <c r="I272">
        <v>-7.5407026027421331E-2</v>
      </c>
      <c r="J272">
        <v>0.45114921697091409</v>
      </c>
      <c r="K272">
        <v>0.1758309568006178</v>
      </c>
      <c r="L272">
        <v>0.15291550111906571</v>
      </c>
      <c r="M272">
        <v>0.17757108742635869</v>
      </c>
      <c r="N272">
        <v>0.3591986999329515</v>
      </c>
      <c r="O272">
        <v>0.14448581714118491</v>
      </c>
      <c r="P272">
        <v>-4.9747477521363992E-2</v>
      </c>
      <c r="Q272">
        <v>1.7161725763394479E-2</v>
      </c>
      <c r="R272">
        <v>0.60644109755158204</v>
      </c>
      <c r="S272">
        <v>0.43679653022750609</v>
      </c>
      <c r="T272">
        <v>9.8185944898369626E-2</v>
      </c>
      <c r="U272">
        <v>0.31102847573382419</v>
      </c>
      <c r="V272">
        <v>0.24503530910344901</v>
      </c>
      <c r="W272">
        <v>9.6823093013912898E-2</v>
      </c>
      <c r="X272">
        <v>0.26691081219869012</v>
      </c>
      <c r="Y272">
        <v>0.28857167574585341</v>
      </c>
      <c r="Z272">
        <v>1.5557526390383099E-2</v>
      </c>
      <c r="AA272">
        <v>4.7720316091885984E-3</v>
      </c>
      <c r="AB272">
        <v>9.1254038248342662E-2</v>
      </c>
      <c r="AC272">
        <v>-5.5656320305996758E-2</v>
      </c>
      <c r="AD272">
        <v>2.9892309238557901E-2</v>
      </c>
      <c r="AE272">
        <v>-0.1510471154374502</v>
      </c>
      <c r="AF272">
        <v>0.46036097815802529</v>
      </c>
      <c r="AG272">
        <v>0.55382570308939338</v>
      </c>
      <c r="AH272">
        <v>0.10281996885408939</v>
      </c>
      <c r="AI272">
        <v>9.5815133269609332E-2</v>
      </c>
      <c r="AJ272">
        <v>0.2066829594665627</v>
      </c>
      <c r="AK272">
        <v>0.20462744363982829</v>
      </c>
      <c r="AL272">
        <v>-1.6415709322340929E-2</v>
      </c>
      <c r="AM272">
        <v>5.1870589538955743E-2</v>
      </c>
      <c r="AN272">
        <v>0.19331699192039631</v>
      </c>
      <c r="AO272">
        <v>-0.32063817406685308</v>
      </c>
      <c r="AP272">
        <v>0.22638232841463601</v>
      </c>
      <c r="AQ272">
        <v>0.26380863161418261</v>
      </c>
      <c r="AR272">
        <v>0.23406744213107469</v>
      </c>
      <c r="AS272">
        <v>6.700033042212894E-2</v>
      </c>
      <c r="AT272">
        <v>-5.5922130913664818E-2</v>
      </c>
      <c r="AU272">
        <v>-6.8381713270697198E-2</v>
      </c>
      <c r="AV272">
        <v>0.20498189479686649</v>
      </c>
      <c r="AW272">
        <v>0.14362184563890601</v>
      </c>
      <c r="AX272">
        <v>0.17473036113289009</v>
      </c>
      <c r="AY272">
        <v>-3.1468661010513037E-2</v>
      </c>
      <c r="AZ272">
        <v>0.17899004567450191</v>
      </c>
      <c r="BA272">
        <v>-4.3916278265268012E-2</v>
      </c>
      <c r="BB272">
        <v>-9.9842836442020966E-2</v>
      </c>
      <c r="BC272">
        <v>-9.2000873286810503E-2</v>
      </c>
      <c r="BD272">
        <v>2.511693032969264E-2</v>
      </c>
      <c r="BE272">
        <v>-0.1486720723332402</v>
      </c>
      <c r="BF272">
        <v>4.9998134847147879E-2</v>
      </c>
      <c r="BG272">
        <v>0.1818684225731588</v>
      </c>
      <c r="BH272">
        <v>-2.0297753693345969E-2</v>
      </c>
      <c r="BI272">
        <v>2.2794932084274629E-2</v>
      </c>
      <c r="BJ272">
        <v>1.6777242840367631E-2</v>
      </c>
      <c r="BK272">
        <v>4.9091111777281871E-2</v>
      </c>
      <c r="BL272">
        <v>9.6641129626507061E-2</v>
      </c>
      <c r="BM272">
        <v>0.27093671234482658</v>
      </c>
      <c r="BN272">
        <v>-1.0523913691123271E-2</v>
      </c>
      <c r="BO272">
        <v>0.28955370510260181</v>
      </c>
      <c r="BP272">
        <v>-4.8699439115287069E-2</v>
      </c>
      <c r="BQ272">
        <v>6.5265996035276164E-2</v>
      </c>
      <c r="BR272">
        <v>2.5501576285869239E-2</v>
      </c>
      <c r="BS272">
        <v>0.57543742556961586</v>
      </c>
      <c r="BT272">
        <v>5.7084017727548897E-4</v>
      </c>
      <c r="BU272">
        <v>1.1712203025732729E-2</v>
      </c>
      <c r="BV272">
        <v>-0.10869455739469509</v>
      </c>
      <c r="BW272">
        <v>6.8499506813474165E-2</v>
      </c>
      <c r="BX272">
        <v>4.6466831306477767E-2</v>
      </c>
      <c r="BY272">
        <v>0.3564015701576313</v>
      </c>
      <c r="BZ272">
        <v>0.22437607303313689</v>
      </c>
      <c r="CA272">
        <v>-0.1249441897653762</v>
      </c>
      <c r="CB272">
        <v>4.0650184020451403E-2</v>
      </c>
      <c r="CC272">
        <v>0.46973342986157163</v>
      </c>
      <c r="CD272">
        <v>8.7284780550512586E-2</v>
      </c>
      <c r="CE272">
        <v>-0.11181386918125601</v>
      </c>
      <c r="CF272">
        <v>-7.1972635964297149E-2</v>
      </c>
      <c r="CG272">
        <v>0.39144711325117248</v>
      </c>
      <c r="CH272">
        <v>0.19050941931589599</v>
      </c>
      <c r="CI272">
        <v>-0.16403703143269949</v>
      </c>
      <c r="CJ272">
        <v>0.17918576891492849</v>
      </c>
      <c r="CK272">
        <v>0.1229834830848113</v>
      </c>
      <c r="CL272">
        <v>5.1178941232714603E-3</v>
      </c>
      <c r="CM272">
        <v>-2.287600265366296E-2</v>
      </c>
      <c r="CN272">
        <v>0.66702720315621666</v>
      </c>
      <c r="CO272">
        <v>0.68110906204966271</v>
      </c>
      <c r="CP272">
        <v>0.27991464924465159</v>
      </c>
      <c r="CQ272">
        <v>0.2544568646674823</v>
      </c>
      <c r="CR272">
        <v>0.20945560679655051</v>
      </c>
      <c r="CS272">
        <v>8.740715431222057E-2</v>
      </c>
      <c r="CT272">
        <v>0.13846297996742149</v>
      </c>
      <c r="CU272">
        <v>0.21589452483141011</v>
      </c>
      <c r="CV272">
        <v>0.1518090931646072</v>
      </c>
      <c r="CW272">
        <v>6.0755531484574021E-2</v>
      </c>
      <c r="CX272">
        <v>-5.4943461524636916E-4</v>
      </c>
      <c r="CY272">
        <v>-2.4826952904271501E-2</v>
      </c>
      <c r="CZ272">
        <v>0.1007374160550478</v>
      </c>
      <c r="DA272">
        <v>-2.7217288292571858E-2</v>
      </c>
      <c r="DB272">
        <v>0.41878956885705521</v>
      </c>
      <c r="DC272">
        <v>0.45969378220200718</v>
      </c>
      <c r="DD272">
        <v>0.2251559665767201</v>
      </c>
      <c r="DE272">
        <v>8.7280769352848564E-2</v>
      </c>
      <c r="DF272">
        <v>0.37530432385928858</v>
      </c>
      <c r="DG272">
        <v>0.15883321808332901</v>
      </c>
      <c r="DH272">
        <v>0.31084753906523538</v>
      </c>
      <c r="DI272">
        <v>1.9090518582422611E-2</v>
      </c>
      <c r="DJ272">
        <v>9.5124881373928938E-2</v>
      </c>
      <c r="DK272">
        <v>-0.2357573951548517</v>
      </c>
      <c r="DL272">
        <v>0.29076058356525403</v>
      </c>
      <c r="DM272">
        <v>0.36100410980399378</v>
      </c>
      <c r="DN272">
        <v>0.28764135278832831</v>
      </c>
      <c r="DO272">
        <v>-9.7155552976349258E-2</v>
      </c>
      <c r="DP272">
        <v>-1.013946573749269E-2</v>
      </c>
      <c r="DQ272">
        <v>0.1033309123467836</v>
      </c>
      <c r="DR272">
        <v>0.50338196233892862</v>
      </c>
      <c r="DS272">
        <v>0.34975517749841528</v>
      </c>
      <c r="DT272">
        <v>0.30093917507628709</v>
      </c>
      <c r="DU272">
        <v>1.6822096401923229E-2</v>
      </c>
      <c r="DV272">
        <v>0.1126794776908229</v>
      </c>
      <c r="DW272">
        <v>-8.1285526318810586E-2</v>
      </c>
      <c r="DX272">
        <v>-6.4033408262573754E-2</v>
      </c>
      <c r="DY272">
        <v>-3.6319356164425283E-2</v>
      </c>
      <c r="DZ272">
        <v>0.10883912037553781</v>
      </c>
      <c r="EA272">
        <v>-6.1141782750857576E-3</v>
      </c>
      <c r="EB272">
        <v>0.1676729327509037</v>
      </c>
      <c r="EC272">
        <v>0.18733693099857371</v>
      </c>
      <c r="ED272">
        <v>5.7136738192236081E-2</v>
      </c>
      <c r="EE272">
        <v>0.2238761683052537</v>
      </c>
      <c r="EF272">
        <v>-5.491284086356929E-2</v>
      </c>
      <c r="EG272">
        <v>-0.11703364947026081</v>
      </c>
      <c r="EH272">
        <v>0.23632654136228079</v>
      </c>
      <c r="EI272">
        <v>5.9301772285992323E-2</v>
      </c>
      <c r="EJ272">
        <v>0.2678867435419352</v>
      </c>
      <c r="EK272">
        <v>0.54158378560237441</v>
      </c>
      <c r="EL272">
        <v>1.881259526708012E-2</v>
      </c>
      <c r="EM272">
        <v>0.107760324694538</v>
      </c>
      <c r="EN272">
        <v>0.24369352720909759</v>
      </c>
      <c r="EO272">
        <v>0.40250153207240158</v>
      </c>
      <c r="EP272">
        <v>-0.17219640669885791</v>
      </c>
      <c r="EQ272">
        <v>0.27485590223669798</v>
      </c>
      <c r="ER272">
        <v>-0.13598018682924359</v>
      </c>
      <c r="ES272">
        <v>0.1044989420504441</v>
      </c>
      <c r="ET272">
        <v>0.53023556514145676</v>
      </c>
      <c r="EU272">
        <v>0.49621575916032201</v>
      </c>
      <c r="EV272">
        <v>0.43421268282289782</v>
      </c>
      <c r="EW272">
        <v>0.27900685732785591</v>
      </c>
      <c r="EX272">
        <v>0.67575473024676791</v>
      </c>
      <c r="EY272">
        <v>0.26373332730592308</v>
      </c>
      <c r="EZ272">
        <v>0.2145167697158491</v>
      </c>
      <c r="FA272">
        <v>0.28765063386067269</v>
      </c>
      <c r="FB272">
        <v>0.37744823520353871</v>
      </c>
      <c r="FC272">
        <v>0.17751732766117059</v>
      </c>
      <c r="FD272">
        <v>0.3184527094600681</v>
      </c>
      <c r="FE272">
        <v>0.29350260828830588</v>
      </c>
      <c r="FF272">
        <v>0.40689004044797739</v>
      </c>
      <c r="FG272">
        <v>0.35587949105534261</v>
      </c>
      <c r="FH272">
        <v>0.38116757790025169</v>
      </c>
      <c r="FI272">
        <v>0.45563729922041413</v>
      </c>
      <c r="FJ272">
        <v>0.15911033527184121</v>
      </c>
      <c r="FK272">
        <v>0.35934501670513003</v>
      </c>
      <c r="FL272">
        <v>0.36201831124644279</v>
      </c>
      <c r="FM272">
        <v>0.28660275688216158</v>
      </c>
      <c r="FN272">
        <v>0.41564528901836673</v>
      </c>
      <c r="FO272">
        <v>0.44946858471126477</v>
      </c>
      <c r="FP272">
        <v>0.67656965719692386</v>
      </c>
      <c r="FQ272">
        <v>0.55155726440311836</v>
      </c>
      <c r="FR272">
        <v>0.41201486178137542</v>
      </c>
      <c r="FS272">
        <v>0.36850893045014688</v>
      </c>
      <c r="FT272">
        <v>0.78082176443867546</v>
      </c>
      <c r="FU272">
        <v>0.42115348079881337</v>
      </c>
      <c r="FV272">
        <v>0.16868911967028749</v>
      </c>
      <c r="FW272">
        <v>0.59964101090221933</v>
      </c>
      <c r="FX272">
        <v>0.53757261916090671</v>
      </c>
      <c r="FY272">
        <v>0.1121972707414458</v>
      </c>
      <c r="FZ272">
        <v>0.530738659792655</v>
      </c>
      <c r="GA272">
        <v>0.51418963653432326</v>
      </c>
      <c r="GB272">
        <v>0.26349658598591469</v>
      </c>
      <c r="GC272">
        <v>0.37833239362413651</v>
      </c>
      <c r="GD272">
        <v>0.28435362495734251</v>
      </c>
      <c r="GE272">
        <v>0.29949624733782482</v>
      </c>
      <c r="GF272">
        <v>0.40736583033594209</v>
      </c>
      <c r="GG272">
        <v>9.76204917102593E-2</v>
      </c>
      <c r="GH272">
        <v>0.49986357819700528</v>
      </c>
      <c r="GI272">
        <v>0.51022226284586214</v>
      </c>
      <c r="GJ272">
        <v>0.65338635221976782</v>
      </c>
      <c r="GK272">
        <v>0.13782665407858799</v>
      </c>
      <c r="GL272">
        <v>0.17736799622551649</v>
      </c>
      <c r="GM272">
        <v>0.45979258260461131</v>
      </c>
      <c r="GN272">
        <v>0.41784206696563347</v>
      </c>
      <c r="GO272">
        <v>0.28973740273217108</v>
      </c>
      <c r="GP272">
        <v>0.3231404901143109</v>
      </c>
      <c r="GQ272">
        <v>0.38414779076090361</v>
      </c>
      <c r="GR272">
        <v>0.70370761307962115</v>
      </c>
      <c r="GS272">
        <v>0.2987297536522126</v>
      </c>
      <c r="GT272">
        <v>0.28198275899038638</v>
      </c>
      <c r="GU272">
        <v>0.27311809013148441</v>
      </c>
      <c r="GV272">
        <v>5.9031473826199547E-2</v>
      </c>
      <c r="GW272">
        <v>0.35639069083352132</v>
      </c>
      <c r="GX272">
        <v>0.29804332546982132</v>
      </c>
      <c r="GY272">
        <v>0.259527327693165</v>
      </c>
      <c r="GZ272">
        <v>0.13938284460534359</v>
      </c>
      <c r="HA272">
        <v>0.3839033238998914</v>
      </c>
      <c r="HB272">
        <v>0.29168231283437218</v>
      </c>
      <c r="HC272">
        <v>0.45763453678414229</v>
      </c>
      <c r="HD272">
        <v>0.1173802855255146</v>
      </c>
      <c r="HE272">
        <v>0.1960887987569605</v>
      </c>
      <c r="HF272">
        <v>0.47258232813641088</v>
      </c>
      <c r="HG272">
        <v>0.26457144559439361</v>
      </c>
      <c r="HH272">
        <v>0.40406553034107129</v>
      </c>
      <c r="HI272">
        <v>0.4531449969918353</v>
      </c>
      <c r="HJ272">
        <v>0.11676418189552459</v>
      </c>
      <c r="HK272">
        <v>0.3617489089108642</v>
      </c>
      <c r="HL272">
        <v>0.3381802466293905</v>
      </c>
      <c r="HM272">
        <v>0.18366729270117099</v>
      </c>
      <c r="HN272">
        <v>0.28146378421371337</v>
      </c>
      <c r="HO272">
        <v>0.42439974184659951</v>
      </c>
      <c r="HP272">
        <v>0.2352113077342747</v>
      </c>
      <c r="HQ272">
        <v>0.44208778765754891</v>
      </c>
      <c r="HR272">
        <v>0.6375921768771069</v>
      </c>
      <c r="HS272">
        <v>0.3599823228154107</v>
      </c>
      <c r="HT272">
        <v>0.35619574371428531</v>
      </c>
      <c r="HU272">
        <v>0.27803916014336683</v>
      </c>
      <c r="HV272">
        <v>0.49967243329420002</v>
      </c>
      <c r="HW272">
        <v>6.9236663036238655E-2</v>
      </c>
      <c r="HX272">
        <v>0.39354831042746968</v>
      </c>
      <c r="HY272">
        <v>0.95157301842712239</v>
      </c>
      <c r="HZ272">
        <v>0.39166936006952002</v>
      </c>
      <c r="IA272">
        <v>0.29333209611957778</v>
      </c>
      <c r="IB272">
        <v>0.24142604906793849</v>
      </c>
      <c r="IC272">
        <v>0.48268034128512671</v>
      </c>
      <c r="ID272">
        <v>0.54211458698335147</v>
      </c>
      <c r="IE272">
        <v>0.38903549812877958</v>
      </c>
      <c r="IF272">
        <v>0.1734880798503968</v>
      </c>
      <c r="IG272">
        <v>0.24327422958440681</v>
      </c>
      <c r="IH272">
        <v>0.67633311382620598</v>
      </c>
      <c r="II272">
        <v>0.39237072024843977</v>
      </c>
      <c r="IJ272">
        <v>0.58104844218128959</v>
      </c>
      <c r="IK272">
        <v>0.26628133493902229</v>
      </c>
      <c r="IL272">
        <v>0.69680476296173322</v>
      </c>
      <c r="IM272">
        <v>0.50352660702510699</v>
      </c>
      <c r="IN272">
        <v>0.30387971567804922</v>
      </c>
      <c r="IO272">
        <v>0.30891807841008712</v>
      </c>
      <c r="IP272">
        <v>0.49536654574878419</v>
      </c>
      <c r="IQ272">
        <v>0.52448395081439614</v>
      </c>
      <c r="IR272">
        <v>0.40426342078905347</v>
      </c>
      <c r="IS272">
        <v>0.46704965738025489</v>
      </c>
      <c r="IT272">
        <v>0.52427193519728288</v>
      </c>
      <c r="IU272">
        <v>0.21468017922953381</v>
      </c>
      <c r="IV272">
        <v>0.32079287151858837</v>
      </c>
      <c r="IW272">
        <v>0.38418902541351541</v>
      </c>
      <c r="IX272">
        <v>0.33549203517078618</v>
      </c>
      <c r="IY272">
        <v>0.24214875310577891</v>
      </c>
      <c r="IZ272">
        <v>0.21839557228185391</v>
      </c>
      <c r="JA272">
        <v>0.31138878976087359</v>
      </c>
      <c r="JB272">
        <v>0.14844072831287539</v>
      </c>
      <c r="JC272">
        <v>6.1498181259598689E-2</v>
      </c>
      <c r="JD272">
        <v>0.21129288324841711</v>
      </c>
      <c r="JE272">
        <v>0.34189946780870062</v>
      </c>
      <c r="JF272">
        <v>0.73913328802443679</v>
      </c>
      <c r="JG272">
        <v>0.16438535525103859</v>
      </c>
      <c r="JH272">
        <v>0.14031568192302479</v>
      </c>
      <c r="JI272">
        <v>0.60138100274508766</v>
      </c>
      <c r="JJ272">
        <v>0.32364607311569499</v>
      </c>
      <c r="JK272">
        <v>0.23878640925180841</v>
      </c>
      <c r="JL272">
        <v>0.1244523739081931</v>
      </c>
      <c r="JM272">
        <v>0.28293637737638139</v>
      </c>
      <c r="JN272">
        <v>0.30082681065603589</v>
      </c>
      <c r="JO272">
        <v>0.46392139808016469</v>
      </c>
      <c r="JP272">
        <v>0.28320843382303379</v>
      </c>
      <c r="JQ272">
        <v>0.24123722184438609</v>
      </c>
      <c r="JR272">
        <v>8.1031195285425892E-2</v>
      </c>
      <c r="JS272">
        <v>0.2202127164393187</v>
      </c>
      <c r="JT272">
        <v>0.57481526640954728</v>
      </c>
      <c r="JU272">
        <v>0.40291582639484069</v>
      </c>
      <c r="JV272">
        <v>8.3077547551764788E-2</v>
      </c>
      <c r="JW272">
        <v>0.20870930006752819</v>
      </c>
      <c r="JX272">
        <v>0.187557357010465</v>
      </c>
      <c r="JY272">
        <v>0.141090615582393</v>
      </c>
      <c r="JZ272">
        <v>0.17566753570333771</v>
      </c>
      <c r="KA272">
        <v>0.14615561672132379</v>
      </c>
      <c r="KB272">
        <v>0.59280920031622109</v>
      </c>
      <c r="KC272">
        <v>0.34393172514364712</v>
      </c>
      <c r="KD272">
        <v>0.25895435147544299</v>
      </c>
      <c r="KE272">
        <v>0.31096827570195917</v>
      </c>
      <c r="KF272">
        <v>0.27242190197097538</v>
      </c>
      <c r="KG272">
        <v>0.27884462307707197</v>
      </c>
      <c r="KH272">
        <v>0.40428536079147742</v>
      </c>
      <c r="KI272">
        <v>3.7716117564466627E-2</v>
      </c>
      <c r="KJ272">
        <v>0.44626404110992679</v>
      </c>
      <c r="KK272">
        <v>0.41248891863237919</v>
      </c>
      <c r="KL272">
        <f>MATCH(A272,'[1]BASC2_BRIEF_6yr_DEMOS_ScanInfo '!$H:$H,0)</f>
        <v>1042</v>
      </c>
      <c r="KM272">
        <f>INDEX('[1]BASC2_BRIEF_6yr_DEMOS_ScanInfo '!$L:$L,KL272)</f>
        <v>2</v>
      </c>
      <c r="KN272">
        <f t="shared" si="24"/>
        <v>1</v>
      </c>
      <c r="KO272">
        <f>INDEX('[1]BASC2_BRIEF_6yr_DEMOS_ScanInfo '!$O:$O,KL272)</f>
        <v>32</v>
      </c>
      <c r="KP272">
        <f t="shared" si="25"/>
        <v>0.16666666666666666</v>
      </c>
      <c r="KQ272" t="e">
        <f>MATCH(A272,[2]SelectedColumns!$A:$A,0)</f>
        <v>#N/A</v>
      </c>
      <c r="KR272" t="e">
        <f>INDEX([2]SelectedColumns!$R:$R,KQ272)</f>
        <v>#N/A</v>
      </c>
      <c r="KS272" t="e">
        <f>INDEX([2]SelectedColumns!$J:$J,KQ272)</f>
        <v>#N/A</v>
      </c>
      <c r="KT272" t="e">
        <f t="shared" si="26"/>
        <v>#N/A</v>
      </c>
      <c r="KU272" t="e">
        <f t="shared" si="27"/>
        <v>#N/A</v>
      </c>
      <c r="KV272" t="e">
        <f t="shared" si="28"/>
        <v>#N/A</v>
      </c>
      <c r="KW272" t="e">
        <f t="shared" si="29"/>
        <v>#N/A</v>
      </c>
    </row>
    <row r="273" spans="1:309" x14ac:dyDescent="0.35">
      <c r="A273" t="s">
        <v>273</v>
      </c>
      <c r="B273">
        <v>0.11634223255803169</v>
      </c>
      <c r="C273">
        <v>0.19951067079155571</v>
      </c>
      <c r="D273">
        <v>0.35760708516558748</v>
      </c>
      <c r="E273">
        <v>0.1477952872343038</v>
      </c>
      <c r="F273">
        <v>8.0881307012755643E-2</v>
      </c>
      <c r="G273">
        <v>0.50948056515313211</v>
      </c>
      <c r="H273">
        <v>0.30656990487899849</v>
      </c>
      <c r="I273">
        <v>-0.12887770749179989</v>
      </c>
      <c r="J273">
        <v>0.34180811066584349</v>
      </c>
      <c r="K273">
        <v>0.1313077706799044</v>
      </c>
      <c r="L273">
        <v>0.1084546121967753</v>
      </c>
      <c r="M273">
        <v>0.2035954339021846</v>
      </c>
      <c r="N273">
        <v>0.22769466365095689</v>
      </c>
      <c r="O273">
        <v>0.15187233925022769</v>
      </c>
      <c r="P273">
        <v>-7.4025621254404372E-2</v>
      </c>
      <c r="Q273">
        <v>3.1594208680105762E-2</v>
      </c>
      <c r="R273">
        <v>0.27473658910783322</v>
      </c>
      <c r="S273">
        <v>0.20136698038092041</v>
      </c>
      <c r="T273">
        <v>0.1048107598509241</v>
      </c>
      <c r="U273">
        <v>0.23104580744900011</v>
      </c>
      <c r="V273">
        <v>0.13979080008987069</v>
      </c>
      <c r="W273">
        <v>7.9079369247364362E-2</v>
      </c>
      <c r="X273">
        <v>0.25924394507360821</v>
      </c>
      <c r="Y273">
        <v>0.37464672066715488</v>
      </c>
      <c r="Z273">
        <v>1.195770168248123E-3</v>
      </c>
      <c r="AA273">
        <v>-2.2774789782555201E-2</v>
      </c>
      <c r="AB273">
        <v>6.6283063908094464E-2</v>
      </c>
      <c r="AC273">
        <v>-5.5734365937159858E-2</v>
      </c>
      <c r="AD273">
        <v>2.5538971306376061E-2</v>
      </c>
      <c r="AE273">
        <v>-4.9659521191582012E-2</v>
      </c>
      <c r="AF273">
        <v>0.43411708807617982</v>
      </c>
      <c r="AG273">
        <v>0.49780118661698652</v>
      </c>
      <c r="AH273">
        <v>0.2475230436791995</v>
      </c>
      <c r="AI273">
        <v>0.1144241837471807</v>
      </c>
      <c r="AJ273">
        <v>0.48026167147442228</v>
      </c>
      <c r="AK273">
        <v>5.5597672941527509E-3</v>
      </c>
      <c r="AL273">
        <v>0.1067334031949194</v>
      </c>
      <c r="AM273">
        <v>-7.5105745101635035E-2</v>
      </c>
      <c r="AN273">
        <v>1.973396914967496E-2</v>
      </c>
      <c r="AO273">
        <v>4.853083408033676E-2</v>
      </c>
      <c r="AP273">
        <v>8.8442928761742978E-2</v>
      </c>
      <c r="AQ273">
        <v>3.2757237744359242E-2</v>
      </c>
      <c r="AR273">
        <v>0.35725842902118499</v>
      </c>
      <c r="AS273">
        <v>-5.6995687836911557E-2</v>
      </c>
      <c r="AT273">
        <v>-7.3712483977160126E-2</v>
      </c>
      <c r="AU273">
        <v>5.8166709919356567E-2</v>
      </c>
      <c r="AV273">
        <v>0.34456464116435132</v>
      </c>
      <c r="AW273">
        <v>0.10767385611406401</v>
      </c>
      <c r="AX273">
        <v>-8.9692939361979418E-2</v>
      </c>
      <c r="AY273">
        <v>-3.8191727247799179E-2</v>
      </c>
      <c r="AZ273">
        <v>5.7588566200093887E-2</v>
      </c>
      <c r="BA273">
        <v>-0.15529981154246711</v>
      </c>
      <c r="BB273">
        <v>-4.6732939042754003E-2</v>
      </c>
      <c r="BC273">
        <v>-7.7508962867641307E-2</v>
      </c>
      <c r="BD273">
        <v>0.1451327422224116</v>
      </c>
      <c r="BE273">
        <v>-0.20012821586661511</v>
      </c>
      <c r="BF273">
        <v>3.76706660182895E-2</v>
      </c>
      <c r="BG273">
        <v>0.15809511185294919</v>
      </c>
      <c r="BH273">
        <v>-3.3007710097779031E-2</v>
      </c>
      <c r="BI273">
        <v>-5.1520807369883632E-2</v>
      </c>
      <c r="BJ273">
        <v>6.7962649710259226E-2</v>
      </c>
      <c r="BK273">
        <v>-4.8182961382868039E-2</v>
      </c>
      <c r="BL273">
        <v>0.17075144990312929</v>
      </c>
      <c r="BM273">
        <v>0.24663854783513051</v>
      </c>
      <c r="BN273">
        <v>2.0503162955677109E-2</v>
      </c>
      <c r="BO273">
        <v>0.50137290718548488</v>
      </c>
      <c r="BP273">
        <v>-0.16080355385463971</v>
      </c>
      <c r="BQ273">
        <v>-0.23267391013778041</v>
      </c>
      <c r="BR273">
        <v>0.16507691063735619</v>
      </c>
      <c r="BS273">
        <v>0.55350512826599518</v>
      </c>
      <c r="BT273">
        <v>-0.22022705197131229</v>
      </c>
      <c r="BU273">
        <v>-0.11179077891000649</v>
      </c>
      <c r="BV273">
        <v>-9.0918248225738685E-2</v>
      </c>
      <c r="BW273">
        <v>0.1023839451022097</v>
      </c>
      <c r="BX273">
        <v>8.1859526998617316E-2</v>
      </c>
      <c r="BY273">
        <v>0.14725132206568331</v>
      </c>
      <c r="BZ273">
        <v>0.25349331838771721</v>
      </c>
      <c r="CA273">
        <v>-3.917456385184237E-2</v>
      </c>
      <c r="CB273">
        <v>1.817326591654855E-2</v>
      </c>
      <c r="CC273">
        <v>0.40223117741759479</v>
      </c>
      <c r="CD273">
        <v>-5.6357360811279962E-2</v>
      </c>
      <c r="CE273">
        <v>-0.40917240691671752</v>
      </c>
      <c r="CF273">
        <v>-8.0170613232077192E-2</v>
      </c>
      <c r="CG273">
        <v>0.15469012228489551</v>
      </c>
      <c r="CH273">
        <v>0.16977610944457361</v>
      </c>
      <c r="CI273">
        <v>-8.8136740498884869E-2</v>
      </c>
      <c r="CJ273">
        <v>0.19696623277098779</v>
      </c>
      <c r="CK273">
        <v>-0.1825216306310371</v>
      </c>
      <c r="CL273">
        <v>-7.8742484236671295E-3</v>
      </c>
      <c r="CM273">
        <v>-3.2252544535084748E-2</v>
      </c>
      <c r="CN273">
        <v>0.32807528117275042</v>
      </c>
      <c r="CO273">
        <v>0.30717018465384283</v>
      </c>
      <c r="CP273">
        <v>3.8553159703188962E-2</v>
      </c>
      <c r="CQ273">
        <v>0.33648229583558531</v>
      </c>
      <c r="CR273">
        <v>0.17596047610688759</v>
      </c>
      <c r="CS273">
        <v>6.2339127046960867E-2</v>
      </c>
      <c r="CT273">
        <v>0.1176105380773025</v>
      </c>
      <c r="CU273">
        <v>0.1096727956528836</v>
      </c>
      <c r="CV273">
        <v>3.7534657219667977E-2</v>
      </c>
      <c r="CW273">
        <v>-1.942812435938035E-2</v>
      </c>
      <c r="CX273">
        <v>3.0586981506000028E-3</v>
      </c>
      <c r="CY273">
        <v>2.057305432923329E-2</v>
      </c>
      <c r="CZ273">
        <v>-2.369674627041074E-2</v>
      </c>
      <c r="DA273">
        <v>-5.4900150105562373E-2</v>
      </c>
      <c r="DB273">
        <v>0.28789088627334408</v>
      </c>
      <c r="DC273">
        <v>0.36415568323357761</v>
      </c>
      <c r="DD273">
        <v>0.27366167617492521</v>
      </c>
      <c r="DE273">
        <v>0.1024109894367158</v>
      </c>
      <c r="DF273">
        <v>0.29314385352835842</v>
      </c>
      <c r="DG273">
        <v>0.1710066419071099</v>
      </c>
      <c r="DH273">
        <v>8.8781237866603968E-2</v>
      </c>
      <c r="DI273">
        <v>1.656154042553037E-3</v>
      </c>
      <c r="DJ273">
        <v>6.2654774936670155E-2</v>
      </c>
      <c r="DK273">
        <v>-0.143974151156671</v>
      </c>
      <c r="DL273">
        <v>0.2146723849976282</v>
      </c>
      <c r="DM273">
        <v>0.2493670907223928</v>
      </c>
      <c r="DN273">
        <v>0.32281223041869489</v>
      </c>
      <c r="DO273">
        <v>-6.1534827808596981E-2</v>
      </c>
      <c r="DP273">
        <v>-5.8609370410277029E-2</v>
      </c>
      <c r="DQ273">
        <v>-7.1111259996372578E-3</v>
      </c>
      <c r="DR273">
        <v>0.1440325856124556</v>
      </c>
      <c r="DS273">
        <v>0.21035115218246589</v>
      </c>
      <c r="DT273">
        <v>9.5302488542421626E-2</v>
      </c>
      <c r="DU273">
        <v>-7.9900119110118961E-3</v>
      </c>
      <c r="DV273">
        <v>7.3740310467809156E-2</v>
      </c>
      <c r="DW273">
        <v>-0.13943612933593941</v>
      </c>
      <c r="DX273">
        <v>-6.7530844865045792E-2</v>
      </c>
      <c r="DY273">
        <v>-1.5524853400715081E-2</v>
      </c>
      <c r="DZ273">
        <v>-9.1251490903390242E-2</v>
      </c>
      <c r="EA273">
        <v>-0.10335487971837699</v>
      </c>
      <c r="EB273">
        <v>6.5462693456582954E-2</v>
      </c>
      <c r="EC273">
        <v>-4.065786953606243E-2</v>
      </c>
      <c r="ED273">
        <v>9.3071131866177659E-2</v>
      </c>
      <c r="EE273">
        <v>3.1873953918425617E-2</v>
      </c>
      <c r="EF273">
        <v>6.8278152804246872E-2</v>
      </c>
      <c r="EG273">
        <v>2.4050030385014191E-2</v>
      </c>
      <c r="EH273">
        <v>6.0932918929338942E-2</v>
      </c>
      <c r="EI273">
        <v>0.18338814048783389</v>
      </c>
      <c r="EJ273">
        <v>8.3798916709935112E-2</v>
      </c>
      <c r="EK273">
        <v>0.13364904865458671</v>
      </c>
      <c r="EL273">
        <v>-0.1015172201123453</v>
      </c>
      <c r="EM273">
        <v>-7.7618338183631064E-2</v>
      </c>
      <c r="EN273">
        <v>0.2365812053644776</v>
      </c>
      <c r="EO273">
        <v>0.40263893962722852</v>
      </c>
      <c r="EP273">
        <v>-0.27894119547027452</v>
      </c>
      <c r="EQ273">
        <v>-3.5610360064252777E-2</v>
      </c>
      <c r="ER273">
        <v>-0.1221252628848126</v>
      </c>
      <c r="ES273">
        <v>0.1230368472211671</v>
      </c>
      <c r="ET273">
        <v>0.37377650543073843</v>
      </c>
      <c r="EU273">
        <v>0.39331385742908059</v>
      </c>
      <c r="EV273">
        <v>0.26870562583590768</v>
      </c>
      <c r="EW273">
        <v>0.17720076674004001</v>
      </c>
      <c r="EX273">
        <v>0.38589592853782262</v>
      </c>
      <c r="EY273">
        <v>0.39197745937906792</v>
      </c>
      <c r="EZ273">
        <v>0.54553715726974905</v>
      </c>
      <c r="FA273">
        <v>0.2828807870290983</v>
      </c>
      <c r="FB273">
        <v>0.50173383545102435</v>
      </c>
      <c r="FC273">
        <v>0.26854632282301039</v>
      </c>
      <c r="FD273">
        <v>0.69114142298189618</v>
      </c>
      <c r="FE273">
        <v>0.41915028688714362</v>
      </c>
      <c r="FF273">
        <v>0.47446040261775502</v>
      </c>
      <c r="FG273">
        <v>0.38382886878195732</v>
      </c>
      <c r="FH273">
        <v>0.43038746800647171</v>
      </c>
      <c r="FI273">
        <v>0.41452921415580002</v>
      </c>
      <c r="FJ273">
        <v>0.25971338139816208</v>
      </c>
      <c r="FK273">
        <v>0.3926042660971405</v>
      </c>
      <c r="FL273">
        <v>0.3162514920497651</v>
      </c>
      <c r="FM273">
        <v>0.4953470808953182</v>
      </c>
      <c r="FN273">
        <v>0.37972806155219202</v>
      </c>
      <c r="FO273">
        <v>0.44785141632350589</v>
      </c>
      <c r="FP273">
        <v>0.42235143015264448</v>
      </c>
      <c r="FQ273">
        <v>0.45920876064940253</v>
      </c>
      <c r="FR273">
        <v>0.52201747898910966</v>
      </c>
      <c r="FS273">
        <v>0.28560353728688209</v>
      </c>
      <c r="FT273">
        <v>0.68888363996531154</v>
      </c>
      <c r="FU273">
        <v>0.28324448170291128</v>
      </c>
      <c r="FV273">
        <v>9.7086577334401847E-2</v>
      </c>
      <c r="FW273">
        <v>0.40024581529048681</v>
      </c>
      <c r="FX273">
        <v>0.45467223473759932</v>
      </c>
      <c r="FY273">
        <v>0.25534017835573519</v>
      </c>
      <c r="FZ273">
        <v>0.52746970386186776</v>
      </c>
      <c r="GA273">
        <v>0.40089072207826582</v>
      </c>
      <c r="GB273">
        <v>0.22649680377410081</v>
      </c>
      <c r="GC273">
        <v>0.35625688948295647</v>
      </c>
      <c r="GD273">
        <v>0.39907989146037121</v>
      </c>
      <c r="GE273">
        <v>0.25361964849708019</v>
      </c>
      <c r="GF273">
        <v>0.35053710979062258</v>
      </c>
      <c r="GG273">
        <v>0.4354320089289696</v>
      </c>
      <c r="GH273">
        <v>0.27562498752100401</v>
      </c>
      <c r="GI273">
        <v>0.58615963321064901</v>
      </c>
      <c r="GJ273">
        <v>0.72778173661663748</v>
      </c>
      <c r="GK273">
        <v>0.2454456211485033</v>
      </c>
      <c r="GL273">
        <v>0.2017365267818734</v>
      </c>
      <c r="GM273">
        <v>0.118814127383623</v>
      </c>
      <c r="GN273">
        <v>0.34767748503314588</v>
      </c>
      <c r="GO273">
        <v>0.2388577045057724</v>
      </c>
      <c r="GP273">
        <v>0.47881324680787429</v>
      </c>
      <c r="GQ273">
        <v>0.44428598031097088</v>
      </c>
      <c r="GR273">
        <v>0.28074811768290758</v>
      </c>
      <c r="GS273">
        <v>0.23121226802124581</v>
      </c>
      <c r="GT273">
        <v>0.26132937892688951</v>
      </c>
      <c r="GU273">
        <v>0.38481418847040011</v>
      </c>
      <c r="GV273">
        <v>2.2788270696186459E-2</v>
      </c>
      <c r="GW273">
        <v>0.72632295291438287</v>
      </c>
      <c r="GX273">
        <v>0.2006071221144472</v>
      </c>
      <c r="GY273">
        <v>0.32811969335297447</v>
      </c>
      <c r="GZ273">
        <v>8.9456025507523643E-2</v>
      </c>
      <c r="HA273">
        <v>0.14875969502651681</v>
      </c>
      <c r="HB273">
        <v>0.31870027448100208</v>
      </c>
      <c r="HC273">
        <v>0.20275898308538759</v>
      </c>
      <c r="HD273">
        <v>0.1587768590010738</v>
      </c>
      <c r="HE273">
        <v>0.30593935123775812</v>
      </c>
      <c r="HF273">
        <v>0.52508046792607432</v>
      </c>
      <c r="HG273">
        <v>0.39209894779784388</v>
      </c>
      <c r="HH273">
        <v>0.26289234030331232</v>
      </c>
      <c r="HI273">
        <v>1.142529783848692E-2</v>
      </c>
      <c r="HJ273">
        <v>0.22791599271704571</v>
      </c>
      <c r="HK273">
        <v>0.36173735788089079</v>
      </c>
      <c r="HL273">
        <v>0.29345173385357942</v>
      </c>
      <c r="HM273">
        <v>0.16172948319094541</v>
      </c>
      <c r="HN273">
        <v>0.33149415717785419</v>
      </c>
      <c r="HO273">
        <v>0.48982531469479301</v>
      </c>
      <c r="HP273">
        <v>0.28675777801294827</v>
      </c>
      <c r="HQ273">
        <v>0.27886958268407169</v>
      </c>
      <c r="HR273">
        <v>0.35443427984863252</v>
      </c>
      <c r="HS273">
        <v>0.22986307205211329</v>
      </c>
      <c r="HT273">
        <v>0.36516574950361391</v>
      </c>
      <c r="HU273">
        <v>0.4805009704571464</v>
      </c>
      <c r="HV273">
        <v>0.42815834626174543</v>
      </c>
      <c r="HW273">
        <v>0.1868114741938412</v>
      </c>
      <c r="HX273">
        <v>0.59834615606445107</v>
      </c>
      <c r="HY273">
        <v>0.40411888728191853</v>
      </c>
      <c r="HZ273">
        <v>0.52339736088159394</v>
      </c>
      <c r="IA273">
        <v>0.32290552138923828</v>
      </c>
      <c r="IB273">
        <v>0.26854627790084351</v>
      </c>
      <c r="IC273">
        <v>0.25454380910830759</v>
      </c>
      <c r="ID273">
        <v>0.57703556754535557</v>
      </c>
      <c r="IE273">
        <v>0.32390292894555472</v>
      </c>
      <c r="IF273">
        <v>0.26639126370640143</v>
      </c>
      <c r="IG273">
        <v>0.45955738018236508</v>
      </c>
      <c r="IH273">
        <v>0.68984919770568298</v>
      </c>
      <c r="II273">
        <v>0.34155747053514612</v>
      </c>
      <c r="IJ273">
        <v>0.52283793569670101</v>
      </c>
      <c r="IK273">
        <v>0.32489477205206091</v>
      </c>
      <c r="IL273">
        <v>0.17528166438435289</v>
      </c>
      <c r="IM273">
        <v>0.51079925569337536</v>
      </c>
      <c r="IN273">
        <v>0.42689451918258942</v>
      </c>
      <c r="IO273">
        <v>0.43547577226939899</v>
      </c>
      <c r="IP273">
        <v>0.59180892584585143</v>
      </c>
      <c r="IQ273">
        <v>0.60104218027918133</v>
      </c>
      <c r="IR273">
        <v>0.53456697350667293</v>
      </c>
      <c r="IS273">
        <v>0.6345187733710479</v>
      </c>
      <c r="IT273">
        <v>0.51676795082368243</v>
      </c>
      <c r="IU273">
        <v>0.5366262080478319</v>
      </c>
      <c r="IV273">
        <v>0.43753782632618182</v>
      </c>
      <c r="IW273">
        <v>0.50014979870756826</v>
      </c>
      <c r="IX273">
        <v>0.57130432855563562</v>
      </c>
      <c r="IY273">
        <v>0.44800169188670641</v>
      </c>
      <c r="IZ273">
        <v>0.33093678537919358</v>
      </c>
      <c r="JA273">
        <v>0.4008602082881077</v>
      </c>
      <c r="JB273">
        <v>0.19367605102613689</v>
      </c>
      <c r="JC273">
        <v>0.1610116580724005</v>
      </c>
      <c r="JD273">
        <v>0.19477110794575839</v>
      </c>
      <c r="JE273">
        <v>0.497830562996805</v>
      </c>
      <c r="JF273">
        <v>0.50038134283181046</v>
      </c>
      <c r="JG273">
        <v>0.42792855832380311</v>
      </c>
      <c r="JH273">
        <v>0.18626922686692521</v>
      </c>
      <c r="JI273">
        <v>0.1236574919855279</v>
      </c>
      <c r="JJ273">
        <v>0.27338549710803089</v>
      </c>
      <c r="JK273">
        <v>0.20159388737449299</v>
      </c>
      <c r="JL273">
        <v>0.16186989625588469</v>
      </c>
      <c r="JM273">
        <v>0.27736217825574289</v>
      </c>
      <c r="JN273">
        <v>0.21465493776688699</v>
      </c>
      <c r="JO273">
        <v>0.23445169010855149</v>
      </c>
      <c r="JP273">
        <v>0.34399082044383372</v>
      </c>
      <c r="JQ273">
        <v>0.40467944514517062</v>
      </c>
      <c r="JR273">
        <v>4.9862160667424167E-2</v>
      </c>
      <c r="JS273">
        <v>0.37832853374248759</v>
      </c>
      <c r="JT273">
        <v>0.2334339293151578</v>
      </c>
      <c r="JU273">
        <v>0.23958239017513311</v>
      </c>
      <c r="JV273">
        <v>0.27163789901826763</v>
      </c>
      <c r="JW273">
        <v>0.18003911064231731</v>
      </c>
      <c r="JX273">
        <v>0.18947411065037631</v>
      </c>
      <c r="JY273">
        <v>0.1354854196622218</v>
      </c>
      <c r="JZ273">
        <v>0.15787252529629581</v>
      </c>
      <c r="KA273">
        <v>0.24516522730255219</v>
      </c>
      <c r="KB273">
        <v>0.60562689724533358</v>
      </c>
      <c r="KC273">
        <v>0.30044475956349542</v>
      </c>
      <c r="KD273">
        <v>0.44240294112249329</v>
      </c>
      <c r="KE273">
        <v>0.1012318067404024</v>
      </c>
      <c r="KF273">
        <v>0.26401845027089149</v>
      </c>
      <c r="KG273">
        <v>0.18973996587385111</v>
      </c>
      <c r="KH273">
        <v>0.37755743267750652</v>
      </c>
      <c r="KI273">
        <v>0.12906253878643251</v>
      </c>
      <c r="KJ273">
        <v>0.31946551443113558</v>
      </c>
      <c r="KK273">
        <v>0.54426725168871271</v>
      </c>
      <c r="KL273">
        <f>MATCH(A273,'[1]BASC2_BRIEF_6yr_DEMOS_ScanInfo '!$H:$H,0)</f>
        <v>1050</v>
      </c>
      <c r="KM273">
        <f>INDEX('[1]BASC2_BRIEF_6yr_DEMOS_ScanInfo '!$L:$L,KL273)</f>
        <v>2</v>
      </c>
      <c r="KN273">
        <f t="shared" si="24"/>
        <v>1</v>
      </c>
      <c r="KO273">
        <f>INDEX('[1]BASC2_BRIEF_6yr_DEMOS_ScanInfo '!$O:$O,KL273)</f>
        <v>37</v>
      </c>
      <c r="KP273">
        <f t="shared" si="25"/>
        <v>0.58333333333333337</v>
      </c>
      <c r="KQ273" t="e">
        <f>MATCH(A273,[2]SelectedColumns!$A:$A,0)</f>
        <v>#N/A</v>
      </c>
      <c r="KR273" t="e">
        <f>INDEX([2]SelectedColumns!$R:$R,KQ273)</f>
        <v>#N/A</v>
      </c>
      <c r="KS273" t="e">
        <f>INDEX([2]SelectedColumns!$J:$J,KQ273)</f>
        <v>#N/A</v>
      </c>
      <c r="KT273" t="e">
        <f t="shared" si="26"/>
        <v>#N/A</v>
      </c>
      <c r="KU273" t="e">
        <f t="shared" si="27"/>
        <v>#N/A</v>
      </c>
      <c r="KV273" t="e">
        <f t="shared" si="28"/>
        <v>#N/A</v>
      </c>
      <c r="KW273" t="e">
        <f t="shared" si="29"/>
        <v>#N/A</v>
      </c>
    </row>
    <row r="274" spans="1:309" x14ac:dyDescent="0.35">
      <c r="A274" t="s">
        <v>274</v>
      </c>
      <c r="B274">
        <v>2.8536392850577519E-2</v>
      </c>
      <c r="C274">
        <v>9.5757553139169005E-2</v>
      </c>
      <c r="D274">
        <v>0.30061234463578651</v>
      </c>
      <c r="E274">
        <v>8.5044313249786008E-2</v>
      </c>
      <c r="F274">
        <v>-6.4721040468859403E-2</v>
      </c>
      <c r="G274">
        <v>0.457574221445462</v>
      </c>
      <c r="H274">
        <v>9.7146425484526899E-2</v>
      </c>
      <c r="I274">
        <v>-0.1048449036500423</v>
      </c>
      <c r="J274">
        <v>-6.1372186004327034E-5</v>
      </c>
      <c r="K274">
        <v>2.8312283025361928E-2</v>
      </c>
      <c r="L274">
        <v>9.9093032034039297E-2</v>
      </c>
      <c r="M274">
        <v>0.21794808530338841</v>
      </c>
      <c r="N274">
        <v>0.1431350235324427</v>
      </c>
      <c r="O274">
        <v>0.15022545813527199</v>
      </c>
      <c r="P274">
        <v>-4.454063249672191E-2</v>
      </c>
      <c r="Q274">
        <v>6.2913133877687599E-2</v>
      </c>
      <c r="R274">
        <v>0.37823177956111909</v>
      </c>
      <c r="S274">
        <v>0.30295561121042058</v>
      </c>
      <c r="T274">
        <v>4.5503532180124817E-2</v>
      </c>
      <c r="U274">
        <v>0.37389989642514959</v>
      </c>
      <c r="V274">
        <v>5.8473694761414403E-2</v>
      </c>
      <c r="W274">
        <v>0.1105330219270713</v>
      </c>
      <c r="X274">
        <v>0.32955271609153258</v>
      </c>
      <c r="Y274">
        <v>0.25428652277416419</v>
      </c>
      <c r="Z274">
        <v>-6.1230348202585549E-2</v>
      </c>
      <c r="AA274">
        <v>-8.4806707843767759E-2</v>
      </c>
      <c r="AB274">
        <v>5.1039161553790853E-2</v>
      </c>
      <c r="AC274">
        <v>-6.7657458012184701E-3</v>
      </c>
      <c r="AD274">
        <v>-1.0666050920562499E-2</v>
      </c>
      <c r="AE274">
        <v>-0.118442364128805</v>
      </c>
      <c r="AF274">
        <v>0.2598610021391014</v>
      </c>
      <c r="AG274">
        <v>0.41024851337920709</v>
      </c>
      <c r="AH274">
        <v>0.2485180191508656</v>
      </c>
      <c r="AI274">
        <v>9.794312710812747E-2</v>
      </c>
      <c r="AJ274">
        <v>0.34034126835868261</v>
      </c>
      <c r="AK274">
        <v>1.783632684064562E-3</v>
      </c>
      <c r="AL274">
        <v>1.387810595206251E-2</v>
      </c>
      <c r="AM274">
        <v>-1.1708655786214051E-2</v>
      </c>
      <c r="AN274">
        <v>-2.854107596836775E-2</v>
      </c>
      <c r="AO274">
        <v>-2.0945693379348821E-2</v>
      </c>
      <c r="AP274">
        <v>0.187561312047027</v>
      </c>
      <c r="AQ274">
        <v>-2.5169132110885561E-2</v>
      </c>
      <c r="AR274">
        <v>0.24269271845125889</v>
      </c>
      <c r="AS274">
        <v>-5.2601722277565433E-3</v>
      </c>
      <c r="AT274">
        <v>-5.7350774002829168E-2</v>
      </c>
      <c r="AU274">
        <v>2.4803381577859659E-2</v>
      </c>
      <c r="AV274">
        <v>0.18046735397922609</v>
      </c>
      <c r="AW274">
        <v>0.1790603462628115</v>
      </c>
      <c r="AX274">
        <v>-0.13412331173095129</v>
      </c>
      <c r="AY274">
        <v>0.15821806507146549</v>
      </c>
      <c r="AZ274">
        <v>-3.81485901858718E-2</v>
      </c>
      <c r="BA274">
        <v>-0.1214644509944165</v>
      </c>
      <c r="BB274">
        <v>-0.11926962697096451</v>
      </c>
      <c r="BC274">
        <v>-0.10863676612512239</v>
      </c>
      <c r="BD274">
        <v>-6.3503561825419941E-2</v>
      </c>
      <c r="BE274">
        <v>-9.4079024450511639E-2</v>
      </c>
      <c r="BF274">
        <v>1.6603155574804958E-2</v>
      </c>
      <c r="BG274">
        <v>0.15087716263477779</v>
      </c>
      <c r="BH274">
        <v>-1.8947892942175248E-2</v>
      </c>
      <c r="BI274">
        <v>-5.2542954914659427E-2</v>
      </c>
      <c r="BJ274">
        <v>-5.1834956368663754E-3</v>
      </c>
      <c r="BK274">
        <v>-9.9604878621487924E-2</v>
      </c>
      <c r="BL274">
        <v>2.6086622993379719E-2</v>
      </c>
      <c r="BM274">
        <v>0.19528850374993151</v>
      </c>
      <c r="BN274">
        <v>-1.1356529732823081E-2</v>
      </c>
      <c r="BO274">
        <v>8.9603225817889154E-2</v>
      </c>
      <c r="BP274">
        <v>-5.3443309209441292E-2</v>
      </c>
      <c r="BQ274">
        <v>-0.127401997306541</v>
      </c>
      <c r="BR274">
        <v>0.12502051798839631</v>
      </c>
      <c r="BS274">
        <v>0.31375810251091762</v>
      </c>
      <c r="BT274">
        <v>-0.247735573007587</v>
      </c>
      <c r="BU274">
        <v>-5.2833500492573737E-2</v>
      </c>
      <c r="BV274">
        <v>-0.1073827560102585</v>
      </c>
      <c r="BW274">
        <v>0.2134126326989014</v>
      </c>
      <c r="BX274">
        <v>-1.006098175533765E-3</v>
      </c>
      <c r="BY274">
        <v>2.9843931458817918E-2</v>
      </c>
      <c r="BZ274">
        <v>0.21797435597980519</v>
      </c>
      <c r="CA274">
        <v>-3.0521542982893331E-2</v>
      </c>
      <c r="CB274">
        <v>0.121355598261442</v>
      </c>
      <c r="CC274">
        <v>0.4822620358755525</v>
      </c>
      <c r="CD274">
        <v>6.4837446327037584E-2</v>
      </c>
      <c r="CE274">
        <v>-0.1780400936514899</v>
      </c>
      <c r="CF274">
        <v>7.0643541532499077E-2</v>
      </c>
      <c r="CG274">
        <v>4.0479277088219412E-2</v>
      </c>
      <c r="CH274">
        <v>0.15279219978654221</v>
      </c>
      <c r="CI274">
        <v>-0.18141556858570371</v>
      </c>
      <c r="CJ274">
        <v>0.1152082903856404</v>
      </c>
      <c r="CK274">
        <v>-8.4133583954791202E-2</v>
      </c>
      <c r="CL274">
        <v>-1.0507424771104561E-3</v>
      </c>
      <c r="CM274">
        <v>8.0656466788424197E-2</v>
      </c>
      <c r="CN274">
        <v>0.45214217113968519</v>
      </c>
      <c r="CO274">
        <v>0.40663885923016951</v>
      </c>
      <c r="CP274">
        <v>8.3781616677936599E-2</v>
      </c>
      <c r="CQ274">
        <v>0.26851315991278679</v>
      </c>
      <c r="CR274">
        <v>5.4369373545471333E-2</v>
      </c>
      <c r="CS274">
        <v>3.9553639835551602E-2</v>
      </c>
      <c r="CT274">
        <v>0.1486564904345162</v>
      </c>
      <c r="CU274">
        <v>0.12636109284903729</v>
      </c>
      <c r="CV274">
        <v>6.2956115240338395E-2</v>
      </c>
      <c r="CW274">
        <v>-9.8873385586587981E-2</v>
      </c>
      <c r="CX274">
        <v>3.5929320320901459E-2</v>
      </c>
      <c r="CY274">
        <v>2.652203903287909E-3</v>
      </c>
      <c r="CZ274">
        <v>7.1888347654977203E-2</v>
      </c>
      <c r="DA274">
        <v>-6.0087956950434007E-2</v>
      </c>
      <c r="DB274">
        <v>0.21450761702594651</v>
      </c>
      <c r="DC274">
        <v>0.31293942866820851</v>
      </c>
      <c r="DD274">
        <v>0.28493805583879889</v>
      </c>
      <c r="DE274">
        <v>8.409179038175707E-2</v>
      </c>
      <c r="DF274">
        <v>0.23907118666781629</v>
      </c>
      <c r="DG274">
        <v>0.13159913320550379</v>
      </c>
      <c r="DH274">
        <v>1.3999217389705439E-2</v>
      </c>
      <c r="DI274">
        <v>2.0198226592510918E-2</v>
      </c>
      <c r="DJ274">
        <v>8.4316291859779069E-2</v>
      </c>
      <c r="DK274">
        <v>1.395588674035864E-2</v>
      </c>
      <c r="DL274">
        <v>0.18185321040523639</v>
      </c>
      <c r="DM274">
        <v>0.1243705588898163</v>
      </c>
      <c r="DN274">
        <v>0.33078313429569661</v>
      </c>
      <c r="DO274">
        <v>-7.6409171209679716E-2</v>
      </c>
      <c r="DP274">
        <v>-8.5594087436244859E-3</v>
      </c>
      <c r="DQ274">
        <v>-1.777866942695705E-2</v>
      </c>
      <c r="DR274">
        <v>9.3854372606852143E-2</v>
      </c>
      <c r="DS274">
        <v>0.3136012200340117</v>
      </c>
      <c r="DT274">
        <v>6.7728826766675798E-2</v>
      </c>
      <c r="DU274">
        <v>0.18731752522440259</v>
      </c>
      <c r="DV274">
        <v>-8.7017676787772835E-3</v>
      </c>
      <c r="DW274">
        <v>-0.17429803638208469</v>
      </c>
      <c r="DX274">
        <v>-0.1076812493259092</v>
      </c>
      <c r="DY274">
        <v>5.2363585534972001E-2</v>
      </c>
      <c r="DZ274">
        <v>-4.6413125157913522E-2</v>
      </c>
      <c r="EA274">
        <v>-0.1038086181521316</v>
      </c>
      <c r="EB274">
        <v>-4.6843596503397977E-2</v>
      </c>
      <c r="EC274">
        <v>6.7452107369191383E-2</v>
      </c>
      <c r="ED274">
        <v>0.12640765674362231</v>
      </c>
      <c r="EE274">
        <v>4.2632558270590197E-2</v>
      </c>
      <c r="EF274">
        <v>-9.5857137873658127E-2</v>
      </c>
      <c r="EG274">
        <v>-6.9963487977070304E-2</v>
      </c>
      <c r="EH274">
        <v>3.040471829876501E-2</v>
      </c>
      <c r="EI274">
        <v>8.3864824272358751E-2</v>
      </c>
      <c r="EJ274">
        <v>7.8281686637617698E-2</v>
      </c>
      <c r="EK274">
        <v>0.47070143669170239</v>
      </c>
      <c r="EL274">
        <v>-6.6123170322539115E-2</v>
      </c>
      <c r="EM274">
        <v>-4.0561848936058631E-2</v>
      </c>
      <c r="EN274">
        <v>0.24259656152325221</v>
      </c>
      <c r="EO274">
        <v>0.37617672171454691</v>
      </c>
      <c r="EP274">
        <v>-0.14433467178337001</v>
      </c>
      <c r="EQ274">
        <v>-6.7582312710579684E-2</v>
      </c>
      <c r="ER274">
        <v>-0.18643001875174781</v>
      </c>
      <c r="ES274">
        <v>0.23915490422745861</v>
      </c>
      <c r="ET274">
        <v>0.56472496422505003</v>
      </c>
      <c r="EU274">
        <v>0.51008885017293992</v>
      </c>
      <c r="EV274">
        <v>0.47583502296819619</v>
      </c>
      <c r="EW274">
        <v>0.41250946850345538</v>
      </c>
      <c r="EX274">
        <v>0.6011073748139466</v>
      </c>
      <c r="EY274">
        <v>0.46176711454469938</v>
      </c>
      <c r="EZ274">
        <v>0.38089402038640002</v>
      </c>
      <c r="FA274">
        <v>0.42269145178828282</v>
      </c>
      <c r="FB274">
        <v>0.42211323935522899</v>
      </c>
      <c r="FC274">
        <v>0.30667133127157281</v>
      </c>
      <c r="FD274">
        <v>0.43683597122539231</v>
      </c>
      <c r="FE274">
        <v>0.43542405126757899</v>
      </c>
      <c r="FF274">
        <v>0.52030961081121552</v>
      </c>
      <c r="FG274">
        <v>0.62410838288591131</v>
      </c>
      <c r="FH274">
        <v>0.49512899690571888</v>
      </c>
      <c r="FI274">
        <v>0.64980929076021476</v>
      </c>
      <c r="FJ274">
        <v>0.29616991397551479</v>
      </c>
      <c r="FK274">
        <v>0.47610682362146739</v>
      </c>
      <c r="FL274">
        <v>0.34628576507706221</v>
      </c>
      <c r="FM274">
        <v>0.59246700585294809</v>
      </c>
      <c r="FN274">
        <v>0.47923804566397471</v>
      </c>
      <c r="FO274">
        <v>0.87302598966404132</v>
      </c>
      <c r="FP274">
        <v>0.5896502021934521</v>
      </c>
      <c r="FQ274">
        <v>0.49398563896719833</v>
      </c>
      <c r="FR274">
        <v>0.73286286974432235</v>
      </c>
      <c r="FS274">
        <v>0.59751708544754023</v>
      </c>
      <c r="FT274">
        <v>0.81546315196622476</v>
      </c>
      <c r="FU274">
        <v>0.30209296463056501</v>
      </c>
      <c r="FV274">
        <v>9.533290016105217E-2</v>
      </c>
      <c r="FW274">
        <v>0.62424321643538605</v>
      </c>
      <c r="FX274">
        <v>0.59721630205622145</v>
      </c>
      <c r="FY274">
        <v>0.16737457532344049</v>
      </c>
      <c r="FZ274">
        <v>0.53216636825979247</v>
      </c>
      <c r="GA274">
        <v>0.51476974608142323</v>
      </c>
      <c r="GB274">
        <v>0.421871521161511</v>
      </c>
      <c r="GC274">
        <v>0.34743090749277838</v>
      </c>
      <c r="GD274">
        <v>0.70150368875809166</v>
      </c>
      <c r="GE274">
        <v>0.40090760152493848</v>
      </c>
      <c r="GF274">
        <v>0.59739894832996843</v>
      </c>
      <c r="GG274">
        <v>0.23563125064300719</v>
      </c>
      <c r="GH274">
        <v>0.3498268184982512</v>
      </c>
      <c r="GI274">
        <v>0.461325002190343</v>
      </c>
      <c r="GJ274">
        <v>0.72731447616403577</v>
      </c>
      <c r="GK274">
        <v>0.27038058541763083</v>
      </c>
      <c r="GL274">
        <v>0.1420266289970028</v>
      </c>
      <c r="GM274">
        <v>0.49135155728261731</v>
      </c>
      <c r="GN274">
        <v>0.35872927749232569</v>
      </c>
      <c r="GO274">
        <v>0.49116912994755307</v>
      </c>
      <c r="GP274">
        <v>0.52496725102294417</v>
      </c>
      <c r="GQ274">
        <v>0.28137349238135739</v>
      </c>
      <c r="GR274">
        <v>0.54009501466673593</v>
      </c>
      <c r="GS274">
        <v>0.3629320932522439</v>
      </c>
      <c r="GT274">
        <v>0.41137457034265529</v>
      </c>
      <c r="GU274">
        <v>0.30410966759444602</v>
      </c>
      <c r="GV274">
        <v>0.2149045652101213</v>
      </c>
      <c r="GW274">
        <v>0.67295184645070449</v>
      </c>
      <c r="GX274">
        <v>0.20350132539652219</v>
      </c>
      <c r="GY274">
        <v>0.31378608060405211</v>
      </c>
      <c r="GZ274">
        <v>0.25544027196173918</v>
      </c>
      <c r="HA274">
        <v>0.44006385339685439</v>
      </c>
      <c r="HB274">
        <v>0.54270983428584696</v>
      </c>
      <c r="HC274">
        <v>0.17417107724016601</v>
      </c>
      <c r="HD274">
        <v>0.2160148234827044</v>
      </c>
      <c r="HE274">
        <v>0.2248201126252585</v>
      </c>
      <c r="HF274">
        <v>0.70883428972963936</v>
      </c>
      <c r="HG274">
        <v>0.26797518555118888</v>
      </c>
      <c r="HH274">
        <v>0.44170380906664491</v>
      </c>
      <c r="HI274">
        <v>8.9666463918324141E-2</v>
      </c>
      <c r="HJ274">
        <v>0.1060588802430058</v>
      </c>
      <c r="HK274">
        <v>0.45221191099359082</v>
      </c>
      <c r="HL274">
        <v>0.8147670984771378</v>
      </c>
      <c r="HM274">
        <v>0.36569296648377281</v>
      </c>
      <c r="HN274">
        <v>0.2347493813114182</v>
      </c>
      <c r="HO274">
        <v>0.460267893191392</v>
      </c>
      <c r="HP274">
        <v>0.2492931895878526</v>
      </c>
      <c r="HQ274">
        <v>0.58638463062972124</v>
      </c>
      <c r="HR274">
        <v>0.46276038948696258</v>
      </c>
      <c r="HS274">
        <v>0.29015044348203861</v>
      </c>
      <c r="HT274">
        <v>0.43386874568337458</v>
      </c>
      <c r="HU274">
        <v>0.43389518478176797</v>
      </c>
      <c r="HV274">
        <v>0.44297489070588342</v>
      </c>
      <c r="HW274">
        <v>0.28226243145386698</v>
      </c>
      <c r="HX274">
        <v>0.4565138108152158</v>
      </c>
      <c r="HY274">
        <v>0.34362175891995461</v>
      </c>
      <c r="HZ274">
        <v>0.43124178954734971</v>
      </c>
      <c r="IA274">
        <v>0.43717823722669108</v>
      </c>
      <c r="IB274">
        <v>0.32355897965348862</v>
      </c>
      <c r="IC274">
        <v>0.43264345696444612</v>
      </c>
      <c r="ID274">
        <v>0.60325159778858972</v>
      </c>
      <c r="IE274">
        <v>0.46400470169493457</v>
      </c>
      <c r="IF274">
        <v>0.32711381654107269</v>
      </c>
      <c r="IG274">
        <v>0.54217586151538399</v>
      </c>
      <c r="IH274">
        <v>0.61200111762961495</v>
      </c>
      <c r="II274">
        <v>0.50169284762336752</v>
      </c>
      <c r="IJ274">
        <v>0.52836295848922443</v>
      </c>
      <c r="IK274">
        <v>0.68492364640190895</v>
      </c>
      <c r="IL274">
        <v>0.50673284775933147</v>
      </c>
      <c r="IM274">
        <v>0.56105668762864402</v>
      </c>
      <c r="IN274">
        <v>0.65582777824716498</v>
      </c>
      <c r="IO274">
        <v>0.88535069801564958</v>
      </c>
      <c r="IP274">
        <v>0.66887525707534312</v>
      </c>
      <c r="IQ274">
        <v>0.49595078337969589</v>
      </c>
      <c r="IR274">
        <v>0.61861250710944227</v>
      </c>
      <c r="IS274">
        <v>0.6693878813852151</v>
      </c>
      <c r="IT274">
        <v>0.47522675450901869</v>
      </c>
      <c r="IU274">
        <v>0.28095492871392652</v>
      </c>
      <c r="IV274">
        <v>0.56539605894813116</v>
      </c>
      <c r="IW274">
        <v>0.36577561888637938</v>
      </c>
      <c r="IX274">
        <v>0.58017113599100845</v>
      </c>
      <c r="IY274">
        <v>0.35344476238087369</v>
      </c>
      <c r="IZ274">
        <v>0.44127466203060323</v>
      </c>
      <c r="JA274">
        <v>0.61912825694193074</v>
      </c>
      <c r="JB274">
        <v>0.29736140354348489</v>
      </c>
      <c r="JC274">
        <v>0.3362383384706451</v>
      </c>
      <c r="JD274">
        <v>0.21092759527381161</v>
      </c>
      <c r="JE274">
        <v>0.51633149265712586</v>
      </c>
      <c r="JF274">
        <v>0.65587180172234816</v>
      </c>
      <c r="JG274">
        <v>0.2852990447696212</v>
      </c>
      <c r="JH274">
        <v>0.1592927358109556</v>
      </c>
      <c r="JI274">
        <v>0.48814965165002222</v>
      </c>
      <c r="JJ274">
        <v>0.32244400145994029</v>
      </c>
      <c r="JK274">
        <v>0.38853278510974337</v>
      </c>
      <c r="JL274">
        <v>0.1762687620475788</v>
      </c>
      <c r="JM274">
        <v>0.22700132870541251</v>
      </c>
      <c r="JN274">
        <v>9.8096721395398073E-2</v>
      </c>
      <c r="JO274">
        <v>0.40616237669532568</v>
      </c>
      <c r="JP274">
        <v>0.28238218660596692</v>
      </c>
      <c r="JQ274">
        <v>0.37981935685121471</v>
      </c>
      <c r="JR274">
        <v>0.60161744681963714</v>
      </c>
      <c r="JS274">
        <v>0.70962641718654285</v>
      </c>
      <c r="JT274">
        <v>0.1805953378806654</v>
      </c>
      <c r="JU274">
        <v>0.42568848190214348</v>
      </c>
      <c r="JV274">
        <v>0.15526612528925021</v>
      </c>
      <c r="JW274">
        <v>0.57949902004382847</v>
      </c>
      <c r="JX274">
        <v>0.46819598151509761</v>
      </c>
      <c r="JY274">
        <v>0.16475359809824841</v>
      </c>
      <c r="JZ274">
        <v>0.20035532791898619</v>
      </c>
      <c r="KA274">
        <v>0.38380603236680372</v>
      </c>
      <c r="KB274">
        <v>0.64779926645980646</v>
      </c>
      <c r="KC274">
        <v>0.45216890530898479</v>
      </c>
      <c r="KD274">
        <v>0.45840610053426578</v>
      </c>
      <c r="KE274">
        <v>0.26465213702243923</v>
      </c>
      <c r="KF274">
        <v>0.19694885823347319</v>
      </c>
      <c r="KG274">
        <v>0.2321059944411121</v>
      </c>
      <c r="KH274">
        <v>0.67792621612615456</v>
      </c>
      <c r="KI274">
        <v>0.2267918445670378</v>
      </c>
      <c r="KJ274">
        <v>0.2477852549897348</v>
      </c>
      <c r="KK274">
        <v>0.30686748762324739</v>
      </c>
      <c r="KL274">
        <f>MATCH(A274,'[1]BASC2_BRIEF_6yr_DEMOS_ScanInfo '!$H:$H,0)</f>
        <v>1051</v>
      </c>
      <c r="KM274">
        <f>INDEX('[1]BASC2_BRIEF_6yr_DEMOS_ScanInfo '!$L:$L,KL274)</f>
        <v>2</v>
      </c>
      <c r="KN274">
        <f t="shared" si="24"/>
        <v>1</v>
      </c>
      <c r="KO274">
        <f>INDEX('[1]BASC2_BRIEF_6yr_DEMOS_ScanInfo '!$O:$O,KL274)</f>
        <v>37</v>
      </c>
      <c r="KP274">
        <f t="shared" si="25"/>
        <v>0.58333333333333337</v>
      </c>
      <c r="KQ274" t="e">
        <f>MATCH(A274,[2]SelectedColumns!$A:$A,0)</f>
        <v>#N/A</v>
      </c>
      <c r="KR274" t="e">
        <f>INDEX([2]SelectedColumns!$R:$R,KQ274)</f>
        <v>#N/A</v>
      </c>
      <c r="KS274" t="e">
        <f>INDEX([2]SelectedColumns!$J:$J,KQ274)</f>
        <v>#N/A</v>
      </c>
      <c r="KT274" t="e">
        <f t="shared" si="26"/>
        <v>#N/A</v>
      </c>
      <c r="KU274" t="e">
        <f t="shared" si="27"/>
        <v>#N/A</v>
      </c>
      <c r="KV274" t="e">
        <f t="shared" si="28"/>
        <v>#N/A</v>
      </c>
      <c r="KW274" t="e">
        <f t="shared" si="29"/>
        <v>#N/A</v>
      </c>
    </row>
    <row r="275" spans="1:309" x14ac:dyDescent="0.35">
      <c r="A275" t="s">
        <v>275</v>
      </c>
      <c r="B275">
        <v>2.7684016289502459E-2</v>
      </c>
      <c r="C275">
        <v>0.44910841726500728</v>
      </c>
      <c r="D275">
        <v>0.21294302775648649</v>
      </c>
      <c r="E275">
        <v>0.28555134055241099</v>
      </c>
      <c r="F275">
        <v>-0.20752761964063349</v>
      </c>
      <c r="G275">
        <v>0.17435502910336961</v>
      </c>
      <c r="H275">
        <v>0.11473930647176479</v>
      </c>
      <c r="I275">
        <v>-4.7842478450876857E-2</v>
      </c>
      <c r="J275">
        <v>0.423497069550129</v>
      </c>
      <c r="K275">
        <v>0.40190757759381301</v>
      </c>
      <c r="L275">
        <v>0.17476181497818841</v>
      </c>
      <c r="M275">
        <v>0.21074596575361501</v>
      </c>
      <c r="N275">
        <v>0.16350552752296599</v>
      </c>
      <c r="O275">
        <v>4.6102487569008588E-2</v>
      </c>
      <c r="P275">
        <v>-0.21560166172177181</v>
      </c>
      <c r="Q275">
        <v>-0.23114813805726331</v>
      </c>
      <c r="R275">
        <v>0.43107235161493501</v>
      </c>
      <c r="S275">
        <v>0.28378434717145867</v>
      </c>
      <c r="T275">
        <v>0.2238978066213394</v>
      </c>
      <c r="U275">
        <v>0.2222424606095941</v>
      </c>
      <c r="V275">
        <v>9.473258951998953E-2</v>
      </c>
      <c r="W275">
        <v>0.13772048078613941</v>
      </c>
      <c r="X275">
        <v>0.32999742653065439</v>
      </c>
      <c r="Y275">
        <v>0.19834804246387419</v>
      </c>
      <c r="Z275">
        <v>6.8382490155485476E-2</v>
      </c>
      <c r="AA275">
        <v>-9.4433346848449506E-2</v>
      </c>
      <c r="AB275">
        <v>4.1311385064914052E-2</v>
      </c>
      <c r="AC275">
        <v>2.3943798118988949E-2</v>
      </c>
      <c r="AD275">
        <v>3.6322449265163037E-2</v>
      </c>
      <c r="AE275">
        <v>-0.15932355927622369</v>
      </c>
      <c r="AF275">
        <v>0.31911521844607921</v>
      </c>
      <c r="AG275">
        <v>0.38849841212312292</v>
      </c>
      <c r="AH275">
        <v>0.1567802424826954</v>
      </c>
      <c r="AI275">
        <v>7.5324535714015761E-2</v>
      </c>
      <c r="AJ275">
        <v>0.19430609502010959</v>
      </c>
      <c r="AK275">
        <v>-3.010235179347065E-2</v>
      </c>
      <c r="AL275">
        <v>-2.2665590930350591E-2</v>
      </c>
      <c r="AM275">
        <v>-7.8248368221150111E-2</v>
      </c>
      <c r="AN275">
        <v>9.4281405259359685E-2</v>
      </c>
      <c r="AO275">
        <v>-0.13263542210905421</v>
      </c>
      <c r="AP275">
        <v>6.3722706011581698E-2</v>
      </c>
      <c r="AQ275">
        <v>0.1443931168940098</v>
      </c>
      <c r="AR275">
        <v>0.32377918470279321</v>
      </c>
      <c r="AS275">
        <v>9.9019965807313648E-2</v>
      </c>
      <c r="AT275">
        <v>8.6650621335236266E-2</v>
      </c>
      <c r="AU275">
        <v>8.7983420023869829E-2</v>
      </c>
      <c r="AV275">
        <v>0.27269364402588908</v>
      </c>
      <c r="AW275">
        <v>8.0757237501265511E-2</v>
      </c>
      <c r="AX275">
        <v>0.12579127109108129</v>
      </c>
      <c r="AY275">
        <v>-0.15750393675465871</v>
      </c>
      <c r="AZ275">
        <v>0.22237855555911601</v>
      </c>
      <c r="BA275">
        <v>-0.13505946063847629</v>
      </c>
      <c r="BB275">
        <v>-0.18870699188602469</v>
      </c>
      <c r="BC275">
        <v>-0.24102774008211389</v>
      </c>
      <c r="BD275">
        <v>0.21919584575452369</v>
      </c>
      <c r="BE275">
        <v>-0.2660790966215727</v>
      </c>
      <c r="BF275">
        <v>-2.7399587661667502E-2</v>
      </c>
      <c r="BG275">
        <v>0.117574461639754</v>
      </c>
      <c r="BH275">
        <v>9.644974345855073E-2</v>
      </c>
      <c r="BI275">
        <v>-2.7101000085960839E-2</v>
      </c>
      <c r="BJ275">
        <v>0.20662045422192449</v>
      </c>
      <c r="BK275">
        <v>1.6468329972107339E-2</v>
      </c>
      <c r="BL275">
        <v>0.18460301656027381</v>
      </c>
      <c r="BM275">
        <v>0.1327166628545651</v>
      </c>
      <c r="BN275">
        <v>-3.1113567328212799E-2</v>
      </c>
      <c r="BO275">
        <v>0.2320321153835638</v>
      </c>
      <c r="BP275">
        <v>6.2213837770386249E-7</v>
      </c>
      <c r="BQ275">
        <v>-0.1029469355517196</v>
      </c>
      <c r="BR275">
        <v>0.1797690751363408</v>
      </c>
      <c r="BS275">
        <v>0.39599158878138258</v>
      </c>
      <c r="BT275">
        <v>-0.17329283749633359</v>
      </c>
      <c r="BU275">
        <v>-3.1009939818046891E-2</v>
      </c>
      <c r="BV275">
        <v>-7.7769545788471062E-2</v>
      </c>
      <c r="BW275">
        <v>0.19885204856160429</v>
      </c>
      <c r="BX275">
        <v>-9.1760751830064935E-2</v>
      </c>
      <c r="BY275">
        <v>0.28504519732756611</v>
      </c>
      <c r="BZ275">
        <v>0.15305213802037829</v>
      </c>
      <c r="CA275">
        <v>4.8445104885383996E-3</v>
      </c>
      <c r="CB275">
        <v>-0.13036673416396469</v>
      </c>
      <c r="CC275">
        <v>0.1922451159301313</v>
      </c>
      <c r="CD275">
        <v>-0.10901014311274571</v>
      </c>
      <c r="CE275">
        <v>-0.21875452585204999</v>
      </c>
      <c r="CF275">
        <v>3.8362805858078268E-2</v>
      </c>
      <c r="CG275">
        <v>0.1364821220771204</v>
      </c>
      <c r="CH275">
        <v>4.872698894156291E-2</v>
      </c>
      <c r="CI275">
        <v>-0.23422184948748331</v>
      </c>
      <c r="CJ275">
        <v>-0.1112985040898362</v>
      </c>
      <c r="CK275">
        <v>-5.4404568930009001E-2</v>
      </c>
      <c r="CL275">
        <v>-0.26874757666634208</v>
      </c>
      <c r="CM275">
        <v>-0.2491200471489832</v>
      </c>
      <c r="CN275">
        <v>0.31674969521105478</v>
      </c>
      <c r="CO275">
        <v>0.33562462334644638</v>
      </c>
      <c r="CP275">
        <v>8.0057977262877333E-2</v>
      </c>
      <c r="CQ275">
        <v>0.20931205422588109</v>
      </c>
      <c r="CR275">
        <v>0.13183293067590271</v>
      </c>
      <c r="CS275">
        <v>4.6423060047244169E-2</v>
      </c>
      <c r="CT275">
        <v>3.0521412061822021E-2</v>
      </c>
      <c r="CU275">
        <v>-8.6686516593733387E-2</v>
      </c>
      <c r="CV275">
        <v>0.28256396141582568</v>
      </c>
      <c r="CW275">
        <v>-2.3115537127330828E-2</v>
      </c>
      <c r="CX275">
        <v>-3.4802638009000082E-2</v>
      </c>
      <c r="CY275">
        <v>0.1055942151202431</v>
      </c>
      <c r="CZ275">
        <v>-0.1078606582436645</v>
      </c>
      <c r="DA275">
        <v>-0.12847757947545491</v>
      </c>
      <c r="DB275">
        <v>0.25285606565858809</v>
      </c>
      <c r="DC275">
        <v>0.33650315413195792</v>
      </c>
      <c r="DD275">
        <v>0.20142076334971751</v>
      </c>
      <c r="DE275">
        <v>6.1963564254917003E-2</v>
      </c>
      <c r="DF275">
        <v>0.2247995437745354</v>
      </c>
      <c r="DG275">
        <v>0.10467935173715651</v>
      </c>
      <c r="DH275">
        <v>-0.23172025129247831</v>
      </c>
      <c r="DI275">
        <v>-2.6345260058203479E-2</v>
      </c>
      <c r="DJ275">
        <v>-0.1345883282654792</v>
      </c>
      <c r="DK275">
        <v>-0.14255480769133991</v>
      </c>
      <c r="DL275">
        <v>0.17783844490917319</v>
      </c>
      <c r="DM275">
        <v>0.39001346981157231</v>
      </c>
      <c r="DN275">
        <v>0.1236577787934178</v>
      </c>
      <c r="DO275">
        <v>6.0167934672676233E-2</v>
      </c>
      <c r="DP275">
        <v>3.6131479194175142E-2</v>
      </c>
      <c r="DQ275">
        <v>7.3669919940526851E-2</v>
      </c>
      <c r="DR275">
        <v>8.4485586583796568E-2</v>
      </c>
      <c r="DS275">
        <v>0.19679670784239819</v>
      </c>
      <c r="DT275">
        <v>7.2756108989113333E-2</v>
      </c>
      <c r="DU275">
        <v>-0.18081372670873491</v>
      </c>
      <c r="DV275">
        <v>0.14229293470525331</v>
      </c>
      <c r="DW275">
        <v>-0.17751040065704651</v>
      </c>
      <c r="DX275">
        <v>-0.2279072286677559</v>
      </c>
      <c r="DY275">
        <v>-0.17865215103007179</v>
      </c>
      <c r="DZ275">
        <v>-4.0332192752482787E-2</v>
      </c>
      <c r="EA275">
        <v>2.3372435282154051E-2</v>
      </c>
      <c r="EB275">
        <v>0.3443032684168521</v>
      </c>
      <c r="EC275">
        <v>2.3778144991472679E-2</v>
      </c>
      <c r="ED275">
        <v>0.16203950600630909</v>
      </c>
      <c r="EE275">
        <v>3.906601103677465E-2</v>
      </c>
      <c r="EF275">
        <v>-5.7676708617470318E-2</v>
      </c>
      <c r="EG275">
        <v>-6.2338510877075308E-2</v>
      </c>
      <c r="EH275">
        <v>0.1616409544150417</v>
      </c>
      <c r="EI275">
        <v>-9.4555527441803955E-2</v>
      </c>
      <c r="EJ275">
        <v>4.9120842034568353E-2</v>
      </c>
      <c r="EK275">
        <v>-0.19246121957845611</v>
      </c>
      <c r="EL275">
        <v>-1.388078031620199E-2</v>
      </c>
      <c r="EM275">
        <v>-3.3426538097015568E-2</v>
      </c>
      <c r="EN275">
        <v>0.25021822318990639</v>
      </c>
      <c r="EO275">
        <v>0.25909331098906768</v>
      </c>
      <c r="EP275">
        <v>-0.31991117935518099</v>
      </c>
      <c r="EQ275">
        <v>-6.2135047233091378E-2</v>
      </c>
      <c r="ER275">
        <v>-0.23586037395743051</v>
      </c>
      <c r="ES275">
        <v>8.341200428770934E-2</v>
      </c>
      <c r="ET275">
        <v>0.36049334714657377</v>
      </c>
      <c r="EU275">
        <v>0.32141774695257902</v>
      </c>
      <c r="EV275">
        <v>0.40850513778717101</v>
      </c>
      <c r="EW275">
        <v>0.49491652692440152</v>
      </c>
      <c r="EX275">
        <v>0.1089506931173282</v>
      </c>
      <c r="EY275">
        <v>0.36216878970460759</v>
      </c>
      <c r="EZ275">
        <v>0.26672669006253741</v>
      </c>
      <c r="FA275">
        <v>0.35351858201039482</v>
      </c>
      <c r="FB275">
        <v>0.19232708654187669</v>
      </c>
      <c r="FC275">
        <v>0.34360754558136158</v>
      </c>
      <c r="FD275">
        <v>0.48067209634268881</v>
      </c>
      <c r="FE275">
        <v>0.18184834365061689</v>
      </c>
      <c r="FF275">
        <v>0.53037474223424463</v>
      </c>
      <c r="FG275">
        <v>0.38970573980812462</v>
      </c>
      <c r="FH275">
        <v>0.38303336841533131</v>
      </c>
      <c r="FI275">
        <v>0.40216490868965382</v>
      </c>
      <c r="FJ275">
        <v>0.2326737712575726</v>
      </c>
      <c r="FK275">
        <v>0.37134235264247528</v>
      </c>
      <c r="FL275">
        <v>0.52181563565721423</v>
      </c>
      <c r="FM275">
        <v>0.39746940617537158</v>
      </c>
      <c r="FN275">
        <v>0.32217321289138312</v>
      </c>
      <c r="FO275">
        <v>0.86798294542471166</v>
      </c>
      <c r="FP275">
        <v>0.35249563461557631</v>
      </c>
      <c r="FQ275">
        <v>0.39090541349098268</v>
      </c>
      <c r="FR275">
        <v>0.36418242849917648</v>
      </c>
      <c r="FS275">
        <v>0.38658485301049311</v>
      </c>
      <c r="FT275">
        <v>0.60822803626044641</v>
      </c>
      <c r="FU275">
        <v>0.52857776648004418</v>
      </c>
      <c r="FV275">
        <v>0.1126651295335703</v>
      </c>
      <c r="FW275">
        <v>0.34929196741435797</v>
      </c>
      <c r="FX275">
        <v>0.45152930393734719</v>
      </c>
      <c r="FY275">
        <v>7.6372956643795953E-2</v>
      </c>
      <c r="FZ275">
        <v>0.32186239339532008</v>
      </c>
      <c r="GA275">
        <v>0.36353010084121218</v>
      </c>
      <c r="GB275">
        <v>0.18971419804262951</v>
      </c>
      <c r="GC275">
        <v>0.25052535100940421</v>
      </c>
      <c r="GD275">
        <v>0.19273207825191699</v>
      </c>
      <c r="GE275">
        <v>0.38725414309100659</v>
      </c>
      <c r="GF275">
        <v>0.47912558658769061</v>
      </c>
      <c r="GG275">
        <v>0.38503831659443988</v>
      </c>
      <c r="GH275">
        <v>0.20856432946492109</v>
      </c>
      <c r="GI275">
        <v>0.37508366211761007</v>
      </c>
      <c r="GJ275">
        <v>0.36113578095955873</v>
      </c>
      <c r="GK275">
        <v>0.24831576070972269</v>
      </c>
      <c r="GL275">
        <v>0.19363591571200961</v>
      </c>
      <c r="GM275">
        <v>0.39793085944003909</v>
      </c>
      <c r="GN275">
        <v>0.43678193707234192</v>
      </c>
      <c r="GO275">
        <v>0.29935003251623898</v>
      </c>
      <c r="GP275">
        <v>0.41698725151610461</v>
      </c>
      <c r="GQ275">
        <v>7.9773012687683956E-2</v>
      </c>
      <c r="GR275">
        <v>0.32155983717561992</v>
      </c>
      <c r="GS275">
        <v>0.4910824661402034</v>
      </c>
      <c r="GT275">
        <v>0.6829959556745554</v>
      </c>
      <c r="GU275">
        <v>0.1316345891772803</v>
      </c>
      <c r="GV275">
        <v>2.5715770503832149E-2</v>
      </c>
      <c r="GW275">
        <v>0.26424689457254902</v>
      </c>
      <c r="GX275">
        <v>0.22554686687182121</v>
      </c>
      <c r="GY275">
        <v>0.1978587376527072</v>
      </c>
      <c r="GZ275">
        <v>0.2999933066965263</v>
      </c>
      <c r="HA275">
        <v>0.27048168577581999</v>
      </c>
      <c r="HB275">
        <v>0.47152195909456612</v>
      </c>
      <c r="HC275">
        <v>0.13423990839978461</v>
      </c>
      <c r="HD275">
        <v>0.15629510230903579</v>
      </c>
      <c r="HE275">
        <v>0.16061887682680759</v>
      </c>
      <c r="HF275">
        <v>0.3569131848479144</v>
      </c>
      <c r="HG275">
        <v>0.2183710573948166</v>
      </c>
      <c r="HH275">
        <v>0.66451939872541066</v>
      </c>
      <c r="HI275">
        <v>0.27509589560818809</v>
      </c>
      <c r="HJ275">
        <v>0.1461341756888381</v>
      </c>
      <c r="HK275">
        <v>0.61229848512564666</v>
      </c>
      <c r="HL275">
        <v>0.26662482504048801</v>
      </c>
      <c r="HM275">
        <v>7.3267228517405358E-2</v>
      </c>
      <c r="HN275">
        <v>0.38488024128317411</v>
      </c>
      <c r="HO275">
        <v>0.23163583893050491</v>
      </c>
      <c r="HP275">
        <v>0.2678894525514583</v>
      </c>
      <c r="HQ275">
        <v>0.55622306437624758</v>
      </c>
      <c r="HR275">
        <v>0.26737655640521962</v>
      </c>
      <c r="HS275">
        <v>0.23013423046197271</v>
      </c>
      <c r="HT275">
        <v>0.22271983903692991</v>
      </c>
      <c r="HU275">
        <v>0.3019150901268865</v>
      </c>
      <c r="HV275">
        <v>0.11325972461464941</v>
      </c>
      <c r="HW275">
        <v>0.11224416817925841</v>
      </c>
      <c r="HX275">
        <v>0.388202208668328</v>
      </c>
      <c r="HY275">
        <v>0.19475482670081579</v>
      </c>
      <c r="HZ275">
        <v>0.17943946927305651</v>
      </c>
      <c r="IA275">
        <v>0.36565335267461979</v>
      </c>
      <c r="IB275">
        <v>0.37509742557488429</v>
      </c>
      <c r="IC275">
        <v>0.39916550134141238</v>
      </c>
      <c r="ID275">
        <v>0.54563109465718629</v>
      </c>
      <c r="IE275">
        <v>0.25136246820491981</v>
      </c>
      <c r="IF275">
        <v>0.29922860057720452</v>
      </c>
      <c r="IG275">
        <v>0.33423126942103321</v>
      </c>
      <c r="IH275">
        <v>0.45854223525105381</v>
      </c>
      <c r="II275">
        <v>0.30715423425464822</v>
      </c>
      <c r="IJ275">
        <v>0.36216267474073288</v>
      </c>
      <c r="IK275">
        <v>0.31782856896784378</v>
      </c>
      <c r="IL275">
        <v>0.40958763880914872</v>
      </c>
      <c r="IM275">
        <v>0.48280897043530618</v>
      </c>
      <c r="IN275">
        <v>0.2043054799463343</v>
      </c>
      <c r="IO275">
        <v>0.45344377013192788</v>
      </c>
      <c r="IP275">
        <v>0.48999246373733862</v>
      </c>
      <c r="IQ275">
        <v>0.78944365143473738</v>
      </c>
      <c r="IR275">
        <v>0.3414391438911909</v>
      </c>
      <c r="IS275">
        <v>0.71203770021597401</v>
      </c>
      <c r="IT275">
        <v>0.3089278428120244</v>
      </c>
      <c r="IU275">
        <v>0.10662360057043629</v>
      </c>
      <c r="IV275">
        <v>0.6037713156794341</v>
      </c>
      <c r="IW275">
        <v>0.42199713410921957</v>
      </c>
      <c r="IX275">
        <v>0.40482932735056032</v>
      </c>
      <c r="IY275">
        <v>0.53531754920134111</v>
      </c>
      <c r="IZ275">
        <v>0.1521718998860426</v>
      </c>
      <c r="JA275">
        <v>0.48014684189830548</v>
      </c>
      <c r="JB275">
        <v>0.12893956274198809</v>
      </c>
      <c r="JC275">
        <v>8.0969108932058304E-2</v>
      </c>
      <c r="JD275">
        <v>0.18911898291158369</v>
      </c>
      <c r="JE275">
        <v>0.40096622077094812</v>
      </c>
      <c r="JF275">
        <v>0.61875565042659009</v>
      </c>
      <c r="JG275">
        <v>0.31712993042565718</v>
      </c>
      <c r="JH275">
        <v>7.7238106860991418E-2</v>
      </c>
      <c r="JI275">
        <v>8.6487262735740422E-2</v>
      </c>
      <c r="JJ275">
        <v>0.44379392973562309</v>
      </c>
      <c r="JK275">
        <v>0.28450132215348489</v>
      </c>
      <c r="JL275">
        <v>7.6829436918762428E-2</v>
      </c>
      <c r="JM275">
        <v>0.17185127026339039</v>
      </c>
      <c r="JN275">
        <v>0.32854430622608</v>
      </c>
      <c r="JO275">
        <v>0.51944509469483391</v>
      </c>
      <c r="JP275">
        <v>0.18315941129235819</v>
      </c>
      <c r="JQ275">
        <v>0.25301673759907117</v>
      </c>
      <c r="JR275">
        <v>0.26672979474331671</v>
      </c>
      <c r="JS275">
        <v>0.26147466290275168</v>
      </c>
      <c r="JT275">
        <v>0.40303198955571778</v>
      </c>
      <c r="JU275">
        <v>0.1866082693206374</v>
      </c>
      <c r="JV275">
        <v>0.27246074137710358</v>
      </c>
      <c r="JW275">
        <v>0.16363334437979271</v>
      </c>
      <c r="JX275">
        <v>0.17306380898236831</v>
      </c>
      <c r="JY275">
        <v>0.19034768869943289</v>
      </c>
      <c r="JZ275">
        <v>0.1208290535266044</v>
      </c>
      <c r="KA275">
        <v>0.2600707534531978</v>
      </c>
      <c r="KB275">
        <v>0.43026939144558318</v>
      </c>
      <c r="KC275">
        <v>0.2430528274442427</v>
      </c>
      <c r="KD275">
        <v>0.26333195201988968</v>
      </c>
      <c r="KE275">
        <v>0.26261990125348372</v>
      </c>
      <c r="KF275">
        <v>0.22625880388344879</v>
      </c>
      <c r="KG275">
        <v>0.2388479030827276</v>
      </c>
      <c r="KH275">
        <v>0.28779492968380538</v>
      </c>
      <c r="KI275">
        <v>-1.030212837521652E-3</v>
      </c>
      <c r="KJ275">
        <v>0.18732023266189199</v>
      </c>
      <c r="KK275">
        <v>0.10537058181433639</v>
      </c>
      <c r="KL275">
        <f>MATCH(A275,'[1]BASC2_BRIEF_6yr_DEMOS_ScanInfo '!$H:$H,0)</f>
        <v>1056</v>
      </c>
      <c r="KM275">
        <f>INDEX('[1]BASC2_BRIEF_6yr_DEMOS_ScanInfo '!$L:$L,KL275)</f>
        <v>1</v>
      </c>
      <c r="KN275">
        <f t="shared" si="24"/>
        <v>0</v>
      </c>
      <c r="KO275">
        <f>INDEX('[1]BASC2_BRIEF_6yr_DEMOS_ScanInfo '!$O:$O,KL275)</f>
        <v>35</v>
      </c>
      <c r="KP275">
        <f t="shared" si="25"/>
        <v>0.41666666666666669</v>
      </c>
      <c r="KQ275" t="e">
        <f>MATCH(A275,[2]SelectedColumns!$A:$A,0)</f>
        <v>#N/A</v>
      </c>
      <c r="KR275" t="e">
        <f>INDEX([2]SelectedColumns!$R:$R,KQ275)</f>
        <v>#N/A</v>
      </c>
      <c r="KS275" t="e">
        <f>INDEX([2]SelectedColumns!$J:$J,KQ275)</f>
        <v>#N/A</v>
      </c>
      <c r="KT275" t="e">
        <f t="shared" si="26"/>
        <v>#N/A</v>
      </c>
      <c r="KU275" t="e">
        <f t="shared" si="27"/>
        <v>#N/A</v>
      </c>
      <c r="KV275" t="e">
        <f t="shared" si="28"/>
        <v>#N/A</v>
      </c>
      <c r="KW275" t="e">
        <f t="shared" si="29"/>
        <v>#N/A</v>
      </c>
    </row>
    <row r="276" spans="1:309" x14ac:dyDescent="0.35">
      <c r="A276" t="s">
        <v>276</v>
      </c>
      <c r="B276">
        <v>-9.9786630762190409E-2</v>
      </c>
      <c r="C276">
        <v>6.7864853970314165E-2</v>
      </c>
      <c r="D276">
        <v>0.17571511626498279</v>
      </c>
      <c r="E276">
        <v>8.939553444380155E-2</v>
      </c>
      <c r="F276">
        <v>-8.1369965227792829E-2</v>
      </c>
      <c r="G276">
        <v>0.2233265459572612</v>
      </c>
      <c r="H276">
        <v>3.6334025616971972E-2</v>
      </c>
      <c r="I276">
        <v>-0.19523015594640161</v>
      </c>
      <c r="J276">
        <v>-1.8540182372155819E-2</v>
      </c>
      <c r="K276">
        <v>7.4786406381637027E-2</v>
      </c>
      <c r="L276">
        <v>0.2556964154323238</v>
      </c>
      <c r="M276">
        <v>7.352381528716001E-2</v>
      </c>
      <c r="N276">
        <v>0.14448116728891239</v>
      </c>
      <c r="O276">
        <v>1.5081280016671309E-2</v>
      </c>
      <c r="P276">
        <v>-0.25959508999788361</v>
      </c>
      <c r="Q276">
        <v>-0.22893967020729411</v>
      </c>
      <c r="R276">
        <v>0.27186862524648492</v>
      </c>
      <c r="S276">
        <v>6.8872730434685225E-2</v>
      </c>
      <c r="T276">
        <v>6.2420272005661359E-2</v>
      </c>
      <c r="U276">
        <v>0.11811351900897279</v>
      </c>
      <c r="V276">
        <v>-0.10699069010929391</v>
      </c>
      <c r="W276">
        <v>6.4160840470274039E-2</v>
      </c>
      <c r="X276">
        <v>0.30691342492166068</v>
      </c>
      <c r="Y276">
        <v>0.1279524388091515</v>
      </c>
      <c r="Z276">
        <v>-2.5846810217344811E-3</v>
      </c>
      <c r="AA276">
        <v>-0.21388745621720531</v>
      </c>
      <c r="AB276">
        <v>-4.3361105139526623E-2</v>
      </c>
      <c r="AC276">
        <v>-9.2957916637493865E-2</v>
      </c>
      <c r="AD276">
        <v>-6.0899672146360377E-2</v>
      </c>
      <c r="AE276">
        <v>-0.1294423799441646</v>
      </c>
      <c r="AF276">
        <v>0.2447158081963296</v>
      </c>
      <c r="AG276">
        <v>0.53591389705057324</v>
      </c>
      <c r="AH276">
        <v>0.16316882813924721</v>
      </c>
      <c r="AI276">
        <v>7.0610607197486797E-2</v>
      </c>
      <c r="AJ276">
        <v>0.22164929220095719</v>
      </c>
      <c r="AK276">
        <v>5.331986641399511E-2</v>
      </c>
      <c r="AL276">
        <v>-0.1213344244160556</v>
      </c>
      <c r="AM276">
        <v>-7.6269379558560946E-2</v>
      </c>
      <c r="AN276">
        <v>2.1165572719166188E-3</v>
      </c>
      <c r="AO276">
        <v>-0.24715273263012821</v>
      </c>
      <c r="AP276">
        <v>8.5451736677872425E-2</v>
      </c>
      <c r="AQ276">
        <v>0.1888849809295394</v>
      </c>
      <c r="AR276">
        <v>0.28761617642810122</v>
      </c>
      <c r="AS276">
        <v>0.1944404256522678</v>
      </c>
      <c r="AT276">
        <v>-1.6480804386162839E-2</v>
      </c>
      <c r="AU276">
        <v>-8.228603344185581E-2</v>
      </c>
      <c r="AV276">
        <v>7.9453724000832837E-2</v>
      </c>
      <c r="AW276">
        <v>0.13244497151910539</v>
      </c>
      <c r="AX276">
        <v>-6.7879396385015278E-2</v>
      </c>
      <c r="AY276">
        <v>-2.3529183940543371E-2</v>
      </c>
      <c r="AZ276">
        <v>0.24163859035005711</v>
      </c>
      <c r="BA276">
        <v>-0.22616817622939389</v>
      </c>
      <c r="BB276">
        <v>-0.17900052577076139</v>
      </c>
      <c r="BC276">
        <v>-9.4127698127407289E-2</v>
      </c>
      <c r="BD276">
        <v>-4.9522669199925873E-2</v>
      </c>
      <c r="BE276">
        <v>-0.30015642159549683</v>
      </c>
      <c r="BF276">
        <v>2.3918890020350862E-2</v>
      </c>
      <c r="BG276">
        <v>1.6786667532792121E-2</v>
      </c>
      <c r="BH276">
        <v>1.1229326197951139E-2</v>
      </c>
      <c r="BI276">
        <v>-8.1518868353287921E-2</v>
      </c>
      <c r="BJ276">
        <v>-0.10328460335029629</v>
      </c>
      <c r="BK276">
        <v>-0.1784936624616239</v>
      </c>
      <c r="BL276">
        <v>0.13235270745290409</v>
      </c>
      <c r="BM276">
        <v>0.21149374503203869</v>
      </c>
      <c r="BN276">
        <v>-2.331827208118931E-2</v>
      </c>
      <c r="BO276">
        <v>4.9492678297289761E-2</v>
      </c>
      <c r="BP276">
        <v>-0.1346240710836912</v>
      </c>
      <c r="BQ276">
        <v>-0.10469810485489719</v>
      </c>
      <c r="BR276">
        <v>0.1425931685636832</v>
      </c>
      <c r="BS276">
        <v>0.34269767282086377</v>
      </c>
      <c r="BT276">
        <v>-0.22000577174129871</v>
      </c>
      <c r="BU276">
        <v>-5.2844947561693327E-2</v>
      </c>
      <c r="BV276">
        <v>-0.1118194719248331</v>
      </c>
      <c r="BW276">
        <v>8.5962791555711293E-2</v>
      </c>
      <c r="BX276">
        <v>4.3573178038830873E-2</v>
      </c>
      <c r="BY276">
        <v>0.19180371579945371</v>
      </c>
      <c r="BZ276">
        <v>0.13318132371441141</v>
      </c>
      <c r="CA276">
        <v>-5.5468228486155853E-2</v>
      </c>
      <c r="CB276">
        <v>-0.14176220558737951</v>
      </c>
      <c r="CC276">
        <v>0.32420447352301979</v>
      </c>
      <c r="CD276">
        <v>-6.2009449250822302E-2</v>
      </c>
      <c r="CE276">
        <v>-0.2774308473797289</v>
      </c>
      <c r="CF276">
        <v>0.23206350064161499</v>
      </c>
      <c r="CG276">
        <v>0.38729628365819813</v>
      </c>
      <c r="CH276">
        <v>0.2217437275237957</v>
      </c>
      <c r="CI276">
        <v>-0.1041282804042596</v>
      </c>
      <c r="CJ276">
        <v>8.1664087643908312E-2</v>
      </c>
      <c r="CK276">
        <v>-0.17641370175971319</v>
      </c>
      <c r="CL276">
        <v>-0.1162730830297538</v>
      </c>
      <c r="CM276">
        <v>-0.2208705704265386</v>
      </c>
      <c r="CN276">
        <v>0.40926143169415352</v>
      </c>
      <c r="CO276">
        <v>0.34713223088495671</v>
      </c>
      <c r="CP276">
        <v>2.4522769949891551E-2</v>
      </c>
      <c r="CQ276">
        <v>0.17764902088017981</v>
      </c>
      <c r="CR276">
        <v>0.1874670300089625</v>
      </c>
      <c r="CS276">
        <v>-8.0476245511289513E-3</v>
      </c>
      <c r="CT276">
        <v>0.2037298392182039</v>
      </c>
      <c r="CU276">
        <v>0.12878465640061409</v>
      </c>
      <c r="CV276">
        <v>-2.9940497953955258E-3</v>
      </c>
      <c r="CW276">
        <v>-6.8998882416126062E-2</v>
      </c>
      <c r="CX276">
        <v>0.10583269841390019</v>
      </c>
      <c r="CY276">
        <v>-1.057095438917144E-2</v>
      </c>
      <c r="CZ276">
        <v>-7.3579224866585413E-2</v>
      </c>
      <c r="DA276">
        <v>6.2115214160927357E-2</v>
      </c>
      <c r="DB276">
        <v>0.25840605120000892</v>
      </c>
      <c r="DC276">
        <v>0.370322582105714</v>
      </c>
      <c r="DD276">
        <v>0.27390409856565973</v>
      </c>
      <c r="DE276">
        <v>0.1153888553009053</v>
      </c>
      <c r="DF276">
        <v>0.28066003221596941</v>
      </c>
      <c r="DG276">
        <v>0.14813325642090719</v>
      </c>
      <c r="DH276">
        <v>9.8774594753697098E-2</v>
      </c>
      <c r="DI276">
        <v>0.11090788287137029</v>
      </c>
      <c r="DJ276">
        <v>2.7462976507130369E-2</v>
      </c>
      <c r="DK276">
        <v>-0.14254225253310859</v>
      </c>
      <c r="DL276">
        <v>0.22837515414254339</v>
      </c>
      <c r="DM276">
        <v>0.24554520027047061</v>
      </c>
      <c r="DN276">
        <v>0.50115331115347783</v>
      </c>
      <c r="DO276">
        <v>0.19809108615003021</v>
      </c>
      <c r="DP276">
        <v>3.1813901592986138E-2</v>
      </c>
      <c r="DQ276">
        <v>1.7890991940697539E-2</v>
      </c>
      <c r="DR276">
        <v>0.13133523317924881</v>
      </c>
      <c r="DS276">
        <v>0.27872093802584658</v>
      </c>
      <c r="DT276">
        <v>8.420218082195019E-2</v>
      </c>
      <c r="DU276">
        <v>8.0072227548400488E-2</v>
      </c>
      <c r="DV276">
        <v>0.29361412955123423</v>
      </c>
      <c r="DW276">
        <v>-0.16577229000537819</v>
      </c>
      <c r="DX276">
        <v>2.0738723262349931E-2</v>
      </c>
      <c r="DY276">
        <v>-4.1038614602923573E-2</v>
      </c>
      <c r="DZ276">
        <v>-0.17648106456955989</v>
      </c>
      <c r="EA276">
        <v>-7.7878515567664675E-2</v>
      </c>
      <c r="EB276">
        <v>2.3468266481159179E-3</v>
      </c>
      <c r="EC276">
        <v>-2.2930722685258639E-2</v>
      </c>
      <c r="ED276">
        <v>0.20412603575759999</v>
      </c>
      <c r="EE276">
        <v>-2.1702671217544541E-2</v>
      </c>
      <c r="EF276">
        <v>3.0012252874420439E-2</v>
      </c>
      <c r="EG276">
        <v>-3.0690767150497459E-2</v>
      </c>
      <c r="EH276">
        <v>0.1078877572689325</v>
      </c>
      <c r="EI276">
        <v>3.9777964991810411E-2</v>
      </c>
      <c r="EJ276">
        <v>0.22702098648503741</v>
      </c>
      <c r="EK276">
        <v>0.36481842372154327</v>
      </c>
      <c r="EL276">
        <v>-3.7472546537997919E-2</v>
      </c>
      <c r="EM276">
        <v>-0.1360186657999449</v>
      </c>
      <c r="EN276">
        <v>0.26526797205272562</v>
      </c>
      <c r="EO276">
        <v>0.31410549475994298</v>
      </c>
      <c r="EP276">
        <v>-0.25959325492420099</v>
      </c>
      <c r="EQ276">
        <v>-2.0282198854967071E-2</v>
      </c>
      <c r="ER276">
        <v>-0.22401829406595081</v>
      </c>
      <c r="ES276">
        <v>0.21790749274775639</v>
      </c>
      <c r="ET276">
        <v>0.6137775947298818</v>
      </c>
      <c r="EU276">
        <v>0.41622681097967562</v>
      </c>
      <c r="EV276">
        <v>0.53471052059550861</v>
      </c>
      <c r="EW276">
        <v>0.47143426247342968</v>
      </c>
      <c r="EX276">
        <v>0.42147875089735748</v>
      </c>
      <c r="EY276">
        <v>0.67136967210966025</v>
      </c>
      <c r="EZ276">
        <v>0.32678276688791791</v>
      </c>
      <c r="FA276">
        <v>9.277913528829651E-2</v>
      </c>
      <c r="FB276">
        <v>0.3728498343126842</v>
      </c>
      <c r="FC276">
        <v>0.39556660121309001</v>
      </c>
      <c r="FD276">
        <v>0.70969420046926557</v>
      </c>
      <c r="FE276">
        <v>0.23633336261308821</v>
      </c>
      <c r="FF276">
        <v>0.61418756992955026</v>
      </c>
      <c r="FG276">
        <v>0.26882513238452299</v>
      </c>
      <c r="FH276">
        <v>0.38940734035875613</v>
      </c>
      <c r="FI276">
        <v>0.56456340648982029</v>
      </c>
      <c r="FJ276">
        <v>0.31328737611712382</v>
      </c>
      <c r="FK276">
        <v>0.34360533211835648</v>
      </c>
      <c r="FL276">
        <v>0.37339335408308838</v>
      </c>
      <c r="FM276">
        <v>0.39537157937276879</v>
      </c>
      <c r="FN276">
        <v>0.5526033187143391</v>
      </c>
      <c r="FO276">
        <v>0.49346382589478971</v>
      </c>
      <c r="FP276">
        <v>0.44486576065628441</v>
      </c>
      <c r="FQ276">
        <v>0.46888072144463272</v>
      </c>
      <c r="FR276">
        <v>0.77998014985951936</v>
      </c>
      <c r="FS276">
        <v>0.6906957081878693</v>
      </c>
      <c r="FT276">
        <v>0.65838820516869512</v>
      </c>
      <c r="FU276">
        <v>0.52743043898233544</v>
      </c>
      <c r="FV276">
        <v>0.23049367179672431</v>
      </c>
      <c r="FW276">
        <v>0.66515277376262139</v>
      </c>
      <c r="FX276">
        <v>0.43475572056827322</v>
      </c>
      <c r="FY276">
        <v>0.25775047929821993</v>
      </c>
      <c r="FZ276">
        <v>0.4173467266332509</v>
      </c>
      <c r="GA276">
        <v>0.4611051658282258</v>
      </c>
      <c r="GB276">
        <v>0.16577774145979249</v>
      </c>
      <c r="GC276">
        <v>0.7141399821589306</v>
      </c>
      <c r="GD276">
        <v>0.14585824165099501</v>
      </c>
      <c r="GE276">
        <v>0.71795241422204137</v>
      </c>
      <c r="GF276">
        <v>0.39319333903889242</v>
      </c>
      <c r="GG276">
        <v>5.3164303107505667E-2</v>
      </c>
      <c r="GH276">
        <v>0.36257899248977721</v>
      </c>
      <c r="GI276">
        <v>0.43124961438066978</v>
      </c>
      <c r="GJ276">
        <v>0.36760832178273339</v>
      </c>
      <c r="GK276">
        <v>9.8372122850232363E-2</v>
      </c>
      <c r="GL276">
        <v>0.36884280544316161</v>
      </c>
      <c r="GM276">
        <v>0.42261996852618061</v>
      </c>
      <c r="GN276">
        <v>0.48378637671984182</v>
      </c>
      <c r="GO276">
        <v>0.238021113210968</v>
      </c>
      <c r="GP276">
        <v>0.38931922544823122</v>
      </c>
      <c r="GQ276">
        <v>0.24636062747015849</v>
      </c>
      <c r="GR276">
        <v>0.58958773278102827</v>
      </c>
      <c r="GS276">
        <v>0.1947029488594357</v>
      </c>
      <c r="GT276">
        <v>0.34576300131346832</v>
      </c>
      <c r="GU276">
        <v>0.75226832321749582</v>
      </c>
      <c r="GV276">
        <v>0.49294339524996861</v>
      </c>
      <c r="GW276">
        <v>0.39376599165476461</v>
      </c>
      <c r="GX276">
        <v>0.15952436815054949</v>
      </c>
      <c r="GY276">
        <v>0.30489058890929788</v>
      </c>
      <c r="GZ276">
        <v>0.42166289889481567</v>
      </c>
      <c r="HA276">
        <v>0.186325678970609</v>
      </c>
      <c r="HB276">
        <v>0.55802785852816505</v>
      </c>
      <c r="HC276">
        <v>0.22093798575441709</v>
      </c>
      <c r="HD276">
        <v>0.48785535246323691</v>
      </c>
      <c r="HE276">
        <v>0.25813147985629858</v>
      </c>
      <c r="HF276">
        <v>0.31634440083700749</v>
      </c>
      <c r="HG276">
        <v>0.52376883230772098</v>
      </c>
      <c r="HH276">
        <v>0.23506646132015571</v>
      </c>
      <c r="HI276">
        <v>4.8436553918413228E-2</v>
      </c>
      <c r="HJ276">
        <v>0.35482598982280272</v>
      </c>
      <c r="HK276">
        <v>0.45582986175716972</v>
      </c>
      <c r="HL276">
        <v>0.76928903834615925</v>
      </c>
      <c r="HM276">
        <v>0.38297061326742182</v>
      </c>
      <c r="HN276">
        <v>0.40136395328924218</v>
      </c>
      <c r="HO276">
        <v>0.30112099287825678</v>
      </c>
      <c r="HP276">
        <v>0.27260786531887582</v>
      </c>
      <c r="HQ276">
        <v>0.35871173945652429</v>
      </c>
      <c r="HR276">
        <v>0.52817945287537005</v>
      </c>
      <c r="HS276">
        <v>0.50933039669352143</v>
      </c>
      <c r="HT276">
        <v>0.37127241913289871</v>
      </c>
      <c r="HU276">
        <v>0.41904805231842213</v>
      </c>
      <c r="HV276">
        <v>0.3267192840837766</v>
      </c>
      <c r="HW276">
        <v>0.1361286679796187</v>
      </c>
      <c r="HX276">
        <v>0.44571063039537401</v>
      </c>
      <c r="HY276">
        <v>0.4429966493771641</v>
      </c>
      <c r="HZ276">
        <v>0.38888458576214829</v>
      </c>
      <c r="IA276">
        <v>0.56959177347898315</v>
      </c>
      <c r="IB276">
        <v>0.29077468282919527</v>
      </c>
      <c r="IC276">
        <v>0.47401038218828201</v>
      </c>
      <c r="ID276">
        <v>0.68935645519501487</v>
      </c>
      <c r="IE276">
        <v>0.43505375153308179</v>
      </c>
      <c r="IF276">
        <v>0.21996118338128551</v>
      </c>
      <c r="IG276">
        <v>0.44261150524179182</v>
      </c>
      <c r="IH276">
        <v>0.56415748238878372</v>
      </c>
      <c r="II276">
        <v>0.33398372162704981</v>
      </c>
      <c r="IJ276">
        <v>0.46447018624093261</v>
      </c>
      <c r="IK276">
        <v>0.54143211202002317</v>
      </c>
      <c r="IL276">
        <v>0.48710397394664462</v>
      </c>
      <c r="IM276">
        <v>0.45604061355309378</v>
      </c>
      <c r="IN276">
        <v>0.61928922118750951</v>
      </c>
      <c r="IO276">
        <v>0.56904009533966726</v>
      </c>
      <c r="IP276">
        <v>0.65077060060670955</v>
      </c>
      <c r="IQ276">
        <v>0.51074157290972821</v>
      </c>
      <c r="IR276">
        <v>0.44313049259466342</v>
      </c>
      <c r="IS276">
        <v>0.72504957671141501</v>
      </c>
      <c r="IT276">
        <v>0.5975003711590694</v>
      </c>
      <c r="IU276">
        <v>0.2355893766210248</v>
      </c>
      <c r="IV276">
        <v>0.34553914960355109</v>
      </c>
      <c r="IW276">
        <v>0.49243718397990111</v>
      </c>
      <c r="IX276">
        <v>0.4807809804895779</v>
      </c>
      <c r="IY276">
        <v>0.30918365686066002</v>
      </c>
      <c r="IZ276">
        <v>0.54230549466058431</v>
      </c>
      <c r="JA276">
        <v>0.45439963861508942</v>
      </c>
      <c r="JB276">
        <v>0.66361104679572758</v>
      </c>
      <c r="JC276">
        <v>0.52098927835116604</v>
      </c>
      <c r="JD276">
        <v>0.1319375891594777</v>
      </c>
      <c r="JE276">
        <v>0.58646908401340658</v>
      </c>
      <c r="JF276">
        <v>0.3498489703216659</v>
      </c>
      <c r="JG276">
        <v>0.1685286745823705</v>
      </c>
      <c r="JH276">
        <v>0.12358907404515899</v>
      </c>
      <c r="JI276">
        <v>0.40838835049336641</v>
      </c>
      <c r="JJ276">
        <v>0.32963041636756563</v>
      </c>
      <c r="JK276">
        <v>0.2273987419828066</v>
      </c>
      <c r="JL276">
        <v>0.19975086419367871</v>
      </c>
      <c r="JM276">
        <v>0.29636708640804449</v>
      </c>
      <c r="JN276">
        <v>0.14334281355845199</v>
      </c>
      <c r="JO276">
        <v>0.42744908116299768</v>
      </c>
      <c r="JP276">
        <v>0.36497833446942107</v>
      </c>
      <c r="JQ276">
        <v>0.25992402426564271</v>
      </c>
      <c r="JR276">
        <v>0.18220501762607769</v>
      </c>
      <c r="JS276">
        <v>0.50359530378445572</v>
      </c>
      <c r="JT276">
        <v>0.19278077061533111</v>
      </c>
      <c r="JU276">
        <v>0.3674214167877376</v>
      </c>
      <c r="JV276">
        <v>0.24678810073837809</v>
      </c>
      <c r="JW276">
        <v>0.32186935435258568</v>
      </c>
      <c r="JX276">
        <v>0.58105215139746469</v>
      </c>
      <c r="JY276">
        <v>0.45343113736562729</v>
      </c>
      <c r="JZ276">
        <v>0.1114494390233212</v>
      </c>
      <c r="KA276">
        <v>0.49627407612344299</v>
      </c>
      <c r="KB276">
        <v>0.3697163601164522</v>
      </c>
      <c r="KC276">
        <v>0.25343932506554129</v>
      </c>
      <c r="KD276">
        <v>0.50272327992265964</v>
      </c>
      <c r="KE276">
        <v>9.0941475013290113E-2</v>
      </c>
      <c r="KF276">
        <v>0.2908769236570945</v>
      </c>
      <c r="KG276">
        <v>0.34249758847375289</v>
      </c>
      <c r="KH276">
        <v>0.39610206387347963</v>
      </c>
      <c r="KI276">
        <v>0.1446077766705276</v>
      </c>
      <c r="KJ276">
        <v>0.29466730407722019</v>
      </c>
      <c r="KK276">
        <v>0.60823766784324296</v>
      </c>
      <c r="KL276">
        <f>MATCH(A276,'[1]BASC2_BRIEF_6yr_DEMOS_ScanInfo '!$H:$H,0)</f>
        <v>1057</v>
      </c>
      <c r="KM276">
        <f>INDEX('[1]BASC2_BRIEF_6yr_DEMOS_ScanInfo '!$L:$L,KL276)</f>
        <v>1</v>
      </c>
      <c r="KN276">
        <f t="shared" si="24"/>
        <v>0</v>
      </c>
      <c r="KO276">
        <f>INDEX('[1]BASC2_BRIEF_6yr_DEMOS_ScanInfo '!$O:$O,KL276)</f>
        <v>35</v>
      </c>
      <c r="KP276">
        <f t="shared" si="25"/>
        <v>0.41666666666666669</v>
      </c>
      <c r="KQ276" t="e">
        <f>MATCH(A276,[2]SelectedColumns!$A:$A,0)</f>
        <v>#N/A</v>
      </c>
      <c r="KR276" t="e">
        <f>INDEX([2]SelectedColumns!$R:$R,KQ276)</f>
        <v>#N/A</v>
      </c>
      <c r="KS276" t="e">
        <f>INDEX([2]SelectedColumns!$J:$J,KQ276)</f>
        <v>#N/A</v>
      </c>
      <c r="KT276" t="e">
        <f t="shared" si="26"/>
        <v>#N/A</v>
      </c>
      <c r="KU276" t="e">
        <f t="shared" si="27"/>
        <v>#N/A</v>
      </c>
      <c r="KV276" t="e">
        <f t="shared" si="28"/>
        <v>#N/A</v>
      </c>
      <c r="KW276" t="e">
        <f t="shared" si="29"/>
        <v>#N/A</v>
      </c>
    </row>
    <row r="277" spans="1:309" x14ac:dyDescent="0.35">
      <c r="A277" t="s">
        <v>277</v>
      </c>
      <c r="B277">
        <v>-7.0301529888046046E-3</v>
      </c>
      <c r="C277">
        <v>0.19971250111332031</v>
      </c>
      <c r="D277">
        <v>0.1755015159958537</v>
      </c>
      <c r="E277">
        <v>0.1884182925815083</v>
      </c>
      <c r="F277">
        <v>-0.1115084425968698</v>
      </c>
      <c r="G277">
        <v>0.42158545886488341</v>
      </c>
      <c r="H277">
        <v>0.1663208412741024</v>
      </c>
      <c r="I277">
        <v>-6.2349259966166581E-2</v>
      </c>
      <c r="J277">
        <v>0.27337555263387081</v>
      </c>
      <c r="K277">
        <v>0.43469106612610209</v>
      </c>
      <c r="L277">
        <v>0.19162497449386651</v>
      </c>
      <c r="M277">
        <v>0.14045928739739821</v>
      </c>
      <c r="N277">
        <v>0.15165954332111251</v>
      </c>
      <c r="O277">
        <v>0.1308628183730578</v>
      </c>
      <c r="P277">
        <v>-9.0839819661835186E-2</v>
      </c>
      <c r="Q277">
        <v>-0.13084776998316741</v>
      </c>
      <c r="R277">
        <v>0.34003333066237051</v>
      </c>
      <c r="S277">
        <v>0.2073797459806028</v>
      </c>
      <c r="T277">
        <v>0.1023691368339191</v>
      </c>
      <c r="U277">
        <v>0.2144396875550558</v>
      </c>
      <c r="V277">
        <v>9.9500780616950557E-2</v>
      </c>
      <c r="W277">
        <v>0.24555324377736509</v>
      </c>
      <c r="X277">
        <v>0.3352419118781309</v>
      </c>
      <c r="Y277">
        <v>0.23689042317840101</v>
      </c>
      <c r="Z277">
        <v>0.14135331499286941</v>
      </c>
      <c r="AA277">
        <v>6.9497515234646654E-3</v>
      </c>
      <c r="AB277">
        <v>2.1377210407544919E-2</v>
      </c>
      <c r="AC277">
        <v>-2.6594697405407871E-2</v>
      </c>
      <c r="AD277">
        <v>3.2498074379337723E-2</v>
      </c>
      <c r="AE277">
        <v>-0.1513528321574458</v>
      </c>
      <c r="AF277">
        <v>0.32036877001822528</v>
      </c>
      <c r="AG277">
        <v>0.6152690530402265</v>
      </c>
      <c r="AH277">
        <v>0.2507318081153056</v>
      </c>
      <c r="AI277">
        <v>0.17015467323564909</v>
      </c>
      <c r="AJ277">
        <v>0.3388439207870575</v>
      </c>
      <c r="AK277">
        <v>4.2302346102794708E-2</v>
      </c>
      <c r="AL277">
        <v>-0.1025996947902669</v>
      </c>
      <c r="AM277">
        <v>-5.5739737294882019E-2</v>
      </c>
      <c r="AN277">
        <v>0.12522126039112541</v>
      </c>
      <c r="AO277">
        <v>-0.1653112312701259</v>
      </c>
      <c r="AP277">
        <v>0.12563457726117999</v>
      </c>
      <c r="AQ277">
        <v>0.26474196482121698</v>
      </c>
      <c r="AR277">
        <v>0.27163600892050888</v>
      </c>
      <c r="AS277">
        <v>0.142409889302644</v>
      </c>
      <c r="AT277">
        <v>-8.8076005473660901E-2</v>
      </c>
      <c r="AU277">
        <v>-2.149912965872636E-2</v>
      </c>
      <c r="AV277">
        <v>0.13528187803287109</v>
      </c>
      <c r="AW277">
        <v>9.2140318597355275E-2</v>
      </c>
      <c r="AX277">
        <v>-4.2602982887625096E-3</v>
      </c>
      <c r="AY277">
        <v>5.0774495014102028E-2</v>
      </c>
      <c r="AZ277">
        <v>0.30663685868535651</v>
      </c>
      <c r="BA277">
        <v>-3.049402861339257E-3</v>
      </c>
      <c r="BB277">
        <v>-0.12805032078401471</v>
      </c>
      <c r="BC277">
        <v>-3.537542142251437E-3</v>
      </c>
      <c r="BD277">
        <v>0.25710985307094042</v>
      </c>
      <c r="BE277">
        <v>-0.2148742880718699</v>
      </c>
      <c r="BF277">
        <v>4.6605840901449369E-2</v>
      </c>
      <c r="BG277">
        <v>0.217283966703155</v>
      </c>
      <c r="BH277">
        <v>8.9712755821644841E-3</v>
      </c>
      <c r="BI277">
        <v>-3.3256599744500681E-2</v>
      </c>
      <c r="BJ277">
        <v>6.9183835141313654E-2</v>
      </c>
      <c r="BK277">
        <v>3.4653615636983881E-2</v>
      </c>
      <c r="BL277">
        <v>9.7367294093150258E-2</v>
      </c>
      <c r="BM277">
        <v>0.30534984217380989</v>
      </c>
      <c r="BN277">
        <v>9.167304063555104E-2</v>
      </c>
      <c r="BO277">
        <v>0.224565870393405</v>
      </c>
      <c r="BP277">
        <v>-8.7823385264011344E-2</v>
      </c>
      <c r="BQ277">
        <v>7.2147526033069731E-2</v>
      </c>
      <c r="BR277">
        <v>0.1977460196851035</v>
      </c>
      <c r="BS277">
        <v>0.31716184588369423</v>
      </c>
      <c r="BT277">
        <v>-3.3160399146217052E-2</v>
      </c>
      <c r="BU277">
        <v>-2.539130126336309E-2</v>
      </c>
      <c r="BV277">
        <v>-1.5440897065712941E-2</v>
      </c>
      <c r="BW277">
        <v>0.29167644316963659</v>
      </c>
      <c r="BX277">
        <v>-2.5624905523460081E-2</v>
      </c>
      <c r="BY277">
        <v>0.4213889451632653</v>
      </c>
      <c r="BZ277">
        <v>0.12689425239856869</v>
      </c>
      <c r="CA277">
        <v>-2.559553031875561E-2</v>
      </c>
      <c r="CB277">
        <v>-0.2089106999531665</v>
      </c>
      <c r="CC277">
        <v>0.25110660959144399</v>
      </c>
      <c r="CD277">
        <v>-0.19192567993172929</v>
      </c>
      <c r="CE277">
        <v>-0.23351278140649079</v>
      </c>
      <c r="CF277">
        <v>0.14640088957886949</v>
      </c>
      <c r="CG277">
        <v>0.28093330860887261</v>
      </c>
      <c r="CH277">
        <v>9.8539722351576042E-2</v>
      </c>
      <c r="CI277">
        <v>-0.1128028974168056</v>
      </c>
      <c r="CJ277">
        <v>-1.9637776992698749E-2</v>
      </c>
      <c r="CK277">
        <v>-8.3213405115191375E-2</v>
      </c>
      <c r="CL277">
        <v>-0.1119727078986026</v>
      </c>
      <c r="CM277">
        <v>-0.1243135149588686</v>
      </c>
      <c r="CN277">
        <v>0.31079475702354492</v>
      </c>
      <c r="CO277">
        <v>0.28661206568940328</v>
      </c>
      <c r="CP277">
        <v>8.5403938729571749E-2</v>
      </c>
      <c r="CQ277">
        <v>0.20381848197956229</v>
      </c>
      <c r="CR277">
        <v>0.1127414600862373</v>
      </c>
      <c r="CS277">
        <v>0.1731707422580113</v>
      </c>
      <c r="CT277">
        <v>0.11014381659342121</v>
      </c>
      <c r="CU277">
        <v>0.13198837783838591</v>
      </c>
      <c r="CV277">
        <v>0.13776430945782181</v>
      </c>
      <c r="CW277">
        <v>-1.440077366913717E-2</v>
      </c>
      <c r="CX277">
        <v>7.4911296998206645E-2</v>
      </c>
      <c r="CY277">
        <v>-1.690915309317265E-2</v>
      </c>
      <c r="CZ277">
        <v>7.7546120410024955E-2</v>
      </c>
      <c r="DA277">
        <v>-9.5349067435353208E-2</v>
      </c>
      <c r="DB277">
        <v>0.18613392285838659</v>
      </c>
      <c r="DC277">
        <v>0.35885190891050112</v>
      </c>
      <c r="DD277">
        <v>0.2163515515977813</v>
      </c>
      <c r="DE277">
        <v>7.8968794514450824E-2</v>
      </c>
      <c r="DF277">
        <v>0.28478869811808671</v>
      </c>
      <c r="DG277">
        <v>0.1400338672794417</v>
      </c>
      <c r="DH277">
        <v>-0.1193985604206982</v>
      </c>
      <c r="DI277">
        <v>-3.4208774791437468E-2</v>
      </c>
      <c r="DJ277">
        <v>-0.12440039811028859</v>
      </c>
      <c r="DK277">
        <v>-7.4181858304896764E-2</v>
      </c>
      <c r="DL277">
        <v>0.33252974057691009</v>
      </c>
      <c r="DM277">
        <v>0.34882660332591292</v>
      </c>
      <c r="DN277">
        <v>0.28025915913233418</v>
      </c>
      <c r="DO277">
        <v>1.085434091114457E-2</v>
      </c>
      <c r="DP277">
        <v>3.9884943771274488E-2</v>
      </c>
      <c r="DQ277">
        <v>0.15772049215451059</v>
      </c>
      <c r="DR277">
        <v>0.16395104830031881</v>
      </c>
      <c r="DS277">
        <v>0.17267304869499661</v>
      </c>
      <c r="DT277">
        <v>2.2406632286033901E-3</v>
      </c>
      <c r="DU277">
        <v>1.8622323187147179E-2</v>
      </c>
      <c r="DV277">
        <v>0.27800094112321011</v>
      </c>
      <c r="DW277">
        <v>-2.5922383551598038E-2</v>
      </c>
      <c r="DX277">
        <v>-0.1394382668357235</v>
      </c>
      <c r="DY277">
        <v>1.9457874994468719E-2</v>
      </c>
      <c r="DZ277">
        <v>4.5550873443288231E-2</v>
      </c>
      <c r="EA277">
        <v>9.8977397446520232E-3</v>
      </c>
      <c r="EB277">
        <v>0.1229920525464117</v>
      </c>
      <c r="EC277">
        <v>2.9809109625502431E-2</v>
      </c>
      <c r="ED277">
        <v>4.4557861716580272E-2</v>
      </c>
      <c r="EE277">
        <v>-2.3221698817109448E-2</v>
      </c>
      <c r="EF277">
        <v>3.8173517308485838E-2</v>
      </c>
      <c r="EG277">
        <v>-0.17131918295094151</v>
      </c>
      <c r="EH277">
        <v>8.1369980744531389E-2</v>
      </c>
      <c r="EI277">
        <v>9.9135746983739725E-2</v>
      </c>
      <c r="EJ277">
        <v>0.11694179264443209</v>
      </c>
      <c r="EK277">
        <v>5.0339179407334463E-2</v>
      </c>
      <c r="EL277">
        <v>-4.3355921077985249E-2</v>
      </c>
      <c r="EM277">
        <v>0.14082345724821191</v>
      </c>
      <c r="EN277">
        <v>0.35685062717051808</v>
      </c>
      <c r="EO277">
        <v>0.19332211567524479</v>
      </c>
      <c r="EP277">
        <v>-0.1905071917068244</v>
      </c>
      <c r="EQ277">
        <v>0.23776170902886809</v>
      </c>
      <c r="ER277">
        <v>-7.5528418758821214E-2</v>
      </c>
      <c r="ES277">
        <v>0.2305419727174465</v>
      </c>
      <c r="ET277">
        <v>0.51234759031464638</v>
      </c>
      <c r="EU277">
        <v>0.82148626120976931</v>
      </c>
      <c r="EV277">
        <v>0.39688550941124001</v>
      </c>
      <c r="EW277">
        <v>0.50596191402767687</v>
      </c>
      <c r="EX277">
        <v>0.2980693153511233</v>
      </c>
      <c r="EY277">
        <v>0.5268147728073318</v>
      </c>
      <c r="EZ277">
        <v>0.44698170202482213</v>
      </c>
      <c r="FA277">
        <v>0.36795016681290421</v>
      </c>
      <c r="FB277">
        <v>0.62936643299300088</v>
      </c>
      <c r="FC277">
        <v>0.2764586965451919</v>
      </c>
      <c r="FD277">
        <v>0.55910360148194171</v>
      </c>
      <c r="FE277">
        <v>0.43478076108456781</v>
      </c>
      <c r="FF277">
        <v>0.30328047194872848</v>
      </c>
      <c r="FG277">
        <v>0.48113218610172331</v>
      </c>
      <c r="FH277">
        <v>0.470779232598103</v>
      </c>
      <c r="FI277">
        <v>0.5388448211912954</v>
      </c>
      <c r="FJ277">
        <v>0.32982024015872052</v>
      </c>
      <c r="FK277">
        <v>0.5602326973016134</v>
      </c>
      <c r="FL277">
        <v>0.33329202856154799</v>
      </c>
      <c r="FM277">
        <v>0.55545373028232725</v>
      </c>
      <c r="FN277">
        <v>0.72838168064050279</v>
      </c>
      <c r="FO277">
        <v>0.60434891971480953</v>
      </c>
      <c r="FP277">
        <v>0.39651645633995258</v>
      </c>
      <c r="FQ277">
        <v>0.48153612021410491</v>
      </c>
      <c r="FR277">
        <v>0.4298407024619868</v>
      </c>
      <c r="FS277">
        <v>0.32704029925681011</v>
      </c>
      <c r="FT277">
        <v>0.65596546995771243</v>
      </c>
      <c r="FU277">
        <v>0.52231340964336415</v>
      </c>
      <c r="FV277">
        <v>0.1953337760433114</v>
      </c>
      <c r="FW277">
        <v>0.59960761399334406</v>
      </c>
      <c r="FX277">
        <v>0.50759637596969942</v>
      </c>
      <c r="FY277">
        <v>0.2065068844877207</v>
      </c>
      <c r="FZ277">
        <v>0.47137330694654023</v>
      </c>
      <c r="GA277">
        <v>0.63227010663304961</v>
      </c>
      <c r="GB277">
        <v>0.1262727300548894</v>
      </c>
      <c r="GC277">
        <v>0.33987172452677022</v>
      </c>
      <c r="GD277">
        <v>0.2598302648911967</v>
      </c>
      <c r="GE277">
        <v>0.55678448355919563</v>
      </c>
      <c r="GF277">
        <v>0.34659618542021708</v>
      </c>
      <c r="GG277">
        <v>0.5255381641998248</v>
      </c>
      <c r="GH277">
        <v>0.30933162599062841</v>
      </c>
      <c r="GI277">
        <v>0.56241944747391903</v>
      </c>
      <c r="GJ277">
        <v>0.53993882748604261</v>
      </c>
      <c r="GK277">
        <v>0.2364104272394115</v>
      </c>
      <c r="GL277">
        <v>0.27606519162217252</v>
      </c>
      <c r="GM277">
        <v>0.40670931705086039</v>
      </c>
      <c r="GN277">
        <v>0.39353893280372509</v>
      </c>
      <c r="GO277">
        <v>0.29366556910153307</v>
      </c>
      <c r="GP277">
        <v>0.4976331165265262</v>
      </c>
      <c r="GQ277">
        <v>0.34907913999265727</v>
      </c>
      <c r="GR277">
        <v>0.70925578191064642</v>
      </c>
      <c r="GS277">
        <v>0.39747838771670169</v>
      </c>
      <c r="GT277">
        <v>0.41749776745878009</v>
      </c>
      <c r="GU277">
        <v>0.49330006340889582</v>
      </c>
      <c r="GV277">
        <v>0.1444484377971558</v>
      </c>
      <c r="GW277">
        <v>0.1727732091176197</v>
      </c>
      <c r="GX277">
        <v>0.28039656155703768</v>
      </c>
      <c r="GY277">
        <v>0.51069422425712929</v>
      </c>
      <c r="GZ277">
        <v>0.20211024406883321</v>
      </c>
      <c r="HA277">
        <v>0.28476209875000741</v>
      </c>
      <c r="HB277">
        <v>0.38292449741611168</v>
      </c>
      <c r="HC277">
        <v>6.2680120515779161E-2</v>
      </c>
      <c r="HD277">
        <v>0.13032376146236199</v>
      </c>
      <c r="HE277">
        <v>0.32648229346399921</v>
      </c>
      <c r="HF277">
        <v>0.60535424537305915</v>
      </c>
      <c r="HG277">
        <v>0.36915582733240693</v>
      </c>
      <c r="HH277">
        <v>0.42241255954254608</v>
      </c>
      <c r="HI277">
        <v>0.2085643273927848</v>
      </c>
      <c r="HJ277">
        <v>0.17927576775091161</v>
      </c>
      <c r="HK277">
        <v>0.46391563584672169</v>
      </c>
      <c r="HL277">
        <v>0.47713041902715142</v>
      </c>
      <c r="HM277">
        <v>0.1404736628289282</v>
      </c>
      <c r="HN277">
        <v>0.47971341193615119</v>
      </c>
      <c r="HO277">
        <v>0.63895670354635703</v>
      </c>
      <c r="HP277">
        <v>0.35820412884156638</v>
      </c>
      <c r="HQ277">
        <v>0.39614244068779042</v>
      </c>
      <c r="HR277">
        <v>0.73002192048636272</v>
      </c>
      <c r="HS277">
        <v>0.35662849429229099</v>
      </c>
      <c r="HT277">
        <v>0.32363260796081372</v>
      </c>
      <c r="HU277">
        <v>0.41610477751128422</v>
      </c>
      <c r="HV277">
        <v>0.2415150649249328</v>
      </c>
      <c r="HW277">
        <v>0.10222654833334829</v>
      </c>
      <c r="HX277">
        <v>0.62008817659931559</v>
      </c>
      <c r="HY277">
        <v>0.36147340169133602</v>
      </c>
      <c r="HZ277">
        <v>0.6267171715786265</v>
      </c>
      <c r="IA277">
        <v>0.46420948209328489</v>
      </c>
      <c r="IB277">
        <v>0.28007670476175228</v>
      </c>
      <c r="IC277">
        <v>0.45275454979488361</v>
      </c>
      <c r="ID277">
        <v>0.53524466934388837</v>
      </c>
      <c r="IE277">
        <v>0.55177430737973565</v>
      </c>
      <c r="IF277">
        <v>0.3095801565241692</v>
      </c>
      <c r="IG277">
        <v>0.57986146075173584</v>
      </c>
      <c r="IH277">
        <v>0.27710500982547148</v>
      </c>
      <c r="II277">
        <v>0.39517528296556598</v>
      </c>
      <c r="IJ277">
        <v>0.29518393519223929</v>
      </c>
      <c r="IK277">
        <v>0.51404356888727676</v>
      </c>
      <c r="IL277">
        <v>0.34253253922302862</v>
      </c>
      <c r="IM277">
        <v>0.52061549767165727</v>
      </c>
      <c r="IN277">
        <v>0.70861036953500434</v>
      </c>
      <c r="IO277">
        <v>0.44218251106101358</v>
      </c>
      <c r="IP277">
        <v>0.49680035197774602</v>
      </c>
      <c r="IQ277">
        <v>0.47737077899672958</v>
      </c>
      <c r="IR277">
        <v>0.6982026745327915</v>
      </c>
      <c r="IS277">
        <v>1.029058965616743</v>
      </c>
      <c r="IT277">
        <v>0.58466074332874274</v>
      </c>
      <c r="IU277">
        <v>0.62788973779854507</v>
      </c>
      <c r="IV277">
        <v>0.37860009214639218</v>
      </c>
      <c r="IW277">
        <v>0.41792300157562973</v>
      </c>
      <c r="IX277">
        <v>0.69286494903205087</v>
      </c>
      <c r="IY277">
        <v>0.51190454211040182</v>
      </c>
      <c r="IZ277">
        <v>0.31588636337453541</v>
      </c>
      <c r="JA277">
        <v>0.73207528147133027</v>
      </c>
      <c r="JB277">
        <v>0.40606031517935798</v>
      </c>
      <c r="JC277">
        <v>0.36337407665025567</v>
      </c>
      <c r="JD277">
        <v>0.19475768093483281</v>
      </c>
      <c r="JE277">
        <v>0.50620350246854295</v>
      </c>
      <c r="JF277">
        <v>0.6092646301022</v>
      </c>
      <c r="JG277">
        <v>0.56071403839004841</v>
      </c>
      <c r="JH277">
        <v>0.25810963816271593</v>
      </c>
      <c r="JI277">
        <v>0.70026329591438663</v>
      </c>
      <c r="JJ277">
        <v>0.62976777141681972</v>
      </c>
      <c r="JK277">
        <v>0.32652377312369202</v>
      </c>
      <c r="JL277">
        <v>0.16658522643221349</v>
      </c>
      <c r="JM277">
        <v>0.34641663558486568</v>
      </c>
      <c r="JN277">
        <v>0.81002994833667308</v>
      </c>
      <c r="JO277">
        <v>0.42533041048522841</v>
      </c>
      <c r="JP277">
        <v>0.21154511723020369</v>
      </c>
      <c r="JQ277">
        <v>0.46062877270346009</v>
      </c>
      <c r="JR277">
        <v>0.101410477039227</v>
      </c>
      <c r="JS277">
        <v>0.2947293786371003</v>
      </c>
      <c r="JT277">
        <v>0.30852714211019588</v>
      </c>
      <c r="JU277">
        <v>0.20781422580892139</v>
      </c>
      <c r="JV277">
        <v>7.981269945349824E-2</v>
      </c>
      <c r="JW277">
        <v>9.8993173884526303E-2</v>
      </c>
      <c r="JX277">
        <v>0.38767969363558152</v>
      </c>
      <c r="JY277">
        <v>0.1028621293407696</v>
      </c>
      <c r="JZ277">
        <v>0.30249154687831148</v>
      </c>
      <c r="KA277">
        <v>0.36693713958510737</v>
      </c>
      <c r="KB277">
        <v>0.52350103063776832</v>
      </c>
      <c r="KC277">
        <v>0.2320644719701741</v>
      </c>
      <c r="KD277">
        <v>0.37067096833173618</v>
      </c>
      <c r="KE277">
        <v>0.40022914085972622</v>
      </c>
      <c r="KF277">
        <v>0.2209503564125623</v>
      </c>
      <c r="KG277">
        <v>0.30585160179065979</v>
      </c>
      <c r="KH277">
        <v>0.60684338594882203</v>
      </c>
      <c r="KI277">
        <v>0.79589953732606344</v>
      </c>
      <c r="KJ277">
        <v>0.24824915332879369</v>
      </c>
      <c r="KK277">
        <v>0.75463927677851439</v>
      </c>
      <c r="KL277">
        <f>MATCH(A277,'[1]BASC2_BRIEF_6yr_DEMOS_ScanInfo '!$H:$H,0)</f>
        <v>1058</v>
      </c>
      <c r="KM277">
        <f>INDEX('[1]BASC2_BRIEF_6yr_DEMOS_ScanInfo '!$L:$L,KL277)</f>
        <v>1</v>
      </c>
      <c r="KN277">
        <f t="shared" si="24"/>
        <v>0</v>
      </c>
      <c r="KO277">
        <f>INDEX('[1]BASC2_BRIEF_6yr_DEMOS_ScanInfo '!$O:$O,KL277)</f>
        <v>35</v>
      </c>
      <c r="KP277">
        <f t="shared" si="25"/>
        <v>0.41666666666666669</v>
      </c>
      <c r="KQ277" t="e">
        <f>MATCH(A277,[2]SelectedColumns!$A:$A,0)</f>
        <v>#N/A</v>
      </c>
      <c r="KR277" t="e">
        <f>INDEX([2]SelectedColumns!$R:$R,KQ277)</f>
        <v>#N/A</v>
      </c>
      <c r="KS277" t="e">
        <f>INDEX([2]SelectedColumns!$J:$J,KQ277)</f>
        <v>#N/A</v>
      </c>
      <c r="KT277" t="e">
        <f t="shared" si="26"/>
        <v>#N/A</v>
      </c>
      <c r="KU277" t="e">
        <f t="shared" si="27"/>
        <v>#N/A</v>
      </c>
      <c r="KV277" t="e">
        <f t="shared" si="28"/>
        <v>#N/A</v>
      </c>
      <c r="KW277" t="e">
        <f t="shared" si="29"/>
        <v>#N/A</v>
      </c>
    </row>
    <row r="278" spans="1:309" x14ac:dyDescent="0.35">
      <c r="A278" t="s">
        <v>278</v>
      </c>
      <c r="B278">
        <v>-9.1924816851361113E-2</v>
      </c>
      <c r="C278">
        <v>-8.2637322485787035E-2</v>
      </c>
      <c r="D278">
        <v>7.8941563337830534E-2</v>
      </c>
      <c r="E278">
        <v>0.2257582456806124</v>
      </c>
      <c r="F278">
        <v>-0.1076062118992329</v>
      </c>
      <c r="G278">
        <v>0.3055612810889009</v>
      </c>
      <c r="H278">
        <v>0.2345347920211989</v>
      </c>
      <c r="I278">
        <v>-0.18101017159719121</v>
      </c>
      <c r="J278">
        <v>0.22001351289857271</v>
      </c>
      <c r="K278">
        <v>0.21286583438323131</v>
      </c>
      <c r="L278">
        <v>5.8920623239707037E-2</v>
      </c>
      <c r="M278">
        <v>0.19325539506092659</v>
      </c>
      <c r="N278">
        <v>0.1827823732875202</v>
      </c>
      <c r="O278">
        <v>-5.2400466692616783E-2</v>
      </c>
      <c r="P278">
        <v>-0.22413346324892619</v>
      </c>
      <c r="Q278">
        <v>-0.1229586848857136</v>
      </c>
      <c r="R278">
        <v>0.28381031473850082</v>
      </c>
      <c r="S278">
        <v>0.16462229807326231</v>
      </c>
      <c r="T278">
        <v>6.6751444897210077E-2</v>
      </c>
      <c r="U278">
        <v>0.24637217696190561</v>
      </c>
      <c r="V278">
        <v>-0.1628149998430577</v>
      </c>
      <c r="W278">
        <v>3.6921588389771109E-3</v>
      </c>
      <c r="X278">
        <v>0.33931023209992822</v>
      </c>
      <c r="Y278">
        <v>0.27156992462004359</v>
      </c>
      <c r="Z278">
        <v>2.4947964361973E-2</v>
      </c>
      <c r="AA278">
        <v>-0.12921787154714989</v>
      </c>
      <c r="AB278">
        <v>0.1095040105832379</v>
      </c>
      <c r="AC278">
        <v>-0.1375113722316762</v>
      </c>
      <c r="AD278">
        <v>-4.7917736702234306E-3</v>
      </c>
      <c r="AE278">
        <v>-4.774300558713751E-2</v>
      </c>
      <c r="AF278">
        <v>0.30999323626165032</v>
      </c>
      <c r="AG278">
        <v>0.47179204511144052</v>
      </c>
      <c r="AH278">
        <v>0.1136727833593514</v>
      </c>
      <c r="AI278">
        <v>0.18145228190086371</v>
      </c>
      <c r="AJ278">
        <v>0.33651881151031698</v>
      </c>
      <c r="AK278">
        <v>6.5657299397149371E-2</v>
      </c>
      <c r="AL278">
        <v>-4.0949836245722793E-3</v>
      </c>
      <c r="AM278">
        <v>-8.9556373113063303E-2</v>
      </c>
      <c r="AN278">
        <v>-1.991719733312158E-2</v>
      </c>
      <c r="AO278">
        <v>-0.52938510377575709</v>
      </c>
      <c r="AP278">
        <v>9.7741769917012444E-3</v>
      </c>
      <c r="AQ278">
        <v>0.1135259921981004</v>
      </c>
      <c r="AR278">
        <v>0.2029327831811055</v>
      </c>
      <c r="AS278">
        <v>3.2898011871897337E-2</v>
      </c>
      <c r="AT278">
        <v>-0.20040911997170929</v>
      </c>
      <c r="AU278">
        <v>-6.2636295616695037E-2</v>
      </c>
      <c r="AV278">
        <v>0.20544636691754639</v>
      </c>
      <c r="AW278">
        <v>7.401284725953472E-2</v>
      </c>
      <c r="AX278">
        <v>-0.1202831223632608</v>
      </c>
      <c r="AY278">
        <v>-5.5554667787460774E-3</v>
      </c>
      <c r="AZ278">
        <v>-2.7315963955043537E-4</v>
      </c>
      <c r="BA278">
        <v>-0.17697888361089251</v>
      </c>
      <c r="BB278">
        <v>-0.20559642289462229</v>
      </c>
      <c r="BC278">
        <v>-8.1801646040027043E-2</v>
      </c>
      <c r="BD278">
        <v>-5.0576425423272009E-2</v>
      </c>
      <c r="BE278">
        <v>-0.21907888780717499</v>
      </c>
      <c r="BF278">
        <v>-2.168345319294596E-2</v>
      </c>
      <c r="BG278">
        <v>6.4736399344820006E-2</v>
      </c>
      <c r="BH278">
        <v>-2.0731281970633231E-2</v>
      </c>
      <c r="BI278">
        <v>-0.1301914402475505</v>
      </c>
      <c r="BJ278">
        <v>9.4857752831325026E-2</v>
      </c>
      <c r="BK278">
        <v>-7.2092569124687311E-2</v>
      </c>
      <c r="BL278">
        <v>2.7619667303066201E-2</v>
      </c>
      <c r="BM278">
        <v>0.24278085419492079</v>
      </c>
      <c r="BN278">
        <v>1.890455119460643E-2</v>
      </c>
      <c r="BO278">
        <v>0.57396862612889343</v>
      </c>
      <c r="BP278">
        <v>-0.15981335885248191</v>
      </c>
      <c r="BQ278">
        <v>-0.11879753305053931</v>
      </c>
      <c r="BR278">
        <v>9.2922472465266859E-2</v>
      </c>
      <c r="BS278">
        <v>0.27804280142419169</v>
      </c>
      <c r="BT278">
        <v>-0.28010353753983258</v>
      </c>
      <c r="BU278">
        <v>-2.8694270077218809E-2</v>
      </c>
      <c r="BV278">
        <v>-0.102544990686672</v>
      </c>
      <c r="BW278">
        <v>0.31762534839069773</v>
      </c>
      <c r="BX278">
        <v>-3.055814355528375E-3</v>
      </c>
      <c r="BY278">
        <v>-3.4764283075987112E-2</v>
      </c>
      <c r="BZ278">
        <v>0.1894875911053214</v>
      </c>
      <c r="CA278">
        <v>-3.9146699743307867E-2</v>
      </c>
      <c r="CB278">
        <v>-3.7413862471366237E-2</v>
      </c>
      <c r="CC278">
        <v>0.39522419198081482</v>
      </c>
      <c r="CD278">
        <v>-6.6085472979836357E-2</v>
      </c>
      <c r="CE278">
        <v>-0.1646211141695697</v>
      </c>
      <c r="CF278">
        <v>0.17502007706290129</v>
      </c>
      <c r="CG278">
        <v>0.2228588477071336</v>
      </c>
      <c r="CH278">
        <v>1.1694114392184931E-2</v>
      </c>
      <c r="CI278">
        <v>8.9838506536978224E-2</v>
      </c>
      <c r="CJ278">
        <v>2.232982965968722E-2</v>
      </c>
      <c r="CK278">
        <v>-4.3533619994318602E-2</v>
      </c>
      <c r="CL278">
        <v>-0.24521635215565671</v>
      </c>
      <c r="CM278">
        <v>-0.1113833164099827</v>
      </c>
      <c r="CN278">
        <v>0.33503096049051068</v>
      </c>
      <c r="CO278">
        <v>0.31647667774316762</v>
      </c>
      <c r="CP278">
        <v>-3.9012448534163191E-2</v>
      </c>
      <c r="CQ278">
        <v>9.1943415698197306E-2</v>
      </c>
      <c r="CR278">
        <v>0.1235293215087432</v>
      </c>
      <c r="CS278">
        <v>-8.5819089702968254E-2</v>
      </c>
      <c r="CT278">
        <v>0.14732236284740871</v>
      </c>
      <c r="CU278">
        <v>9.1631047075081851E-2</v>
      </c>
      <c r="CV278">
        <v>-2.4223884975516091E-4</v>
      </c>
      <c r="CW278">
        <v>-0.1448805288056314</v>
      </c>
      <c r="CX278">
        <v>1.9068643218832729E-2</v>
      </c>
      <c r="CY278">
        <v>-8.5491391906722169E-2</v>
      </c>
      <c r="CZ278">
        <v>-4.8366389209970162E-2</v>
      </c>
      <c r="DA278">
        <v>-0.1050947650286962</v>
      </c>
      <c r="DB278">
        <v>0.20867417979193861</v>
      </c>
      <c r="DC278">
        <v>0.30981860801443212</v>
      </c>
      <c r="DD278">
        <v>0.22284813580469401</v>
      </c>
      <c r="DE278">
        <v>3.4690168025181427E-2</v>
      </c>
      <c r="DF278">
        <v>0.1700850294583682</v>
      </c>
      <c r="DG278">
        <v>7.3174948795024952E-2</v>
      </c>
      <c r="DH278">
        <v>-4.8459924240381147E-2</v>
      </c>
      <c r="DI278">
        <v>-4.6185253104830792E-2</v>
      </c>
      <c r="DJ278">
        <v>-3.7492857824707793E-2</v>
      </c>
      <c r="DK278">
        <v>7.6981063790227733E-2</v>
      </c>
      <c r="DL278">
        <v>0.16102503001999871</v>
      </c>
      <c r="DM278">
        <v>2.7818855395657979E-2</v>
      </c>
      <c r="DN278">
        <v>0.23955808191403519</v>
      </c>
      <c r="DO278">
        <v>-3.7700226846363538E-2</v>
      </c>
      <c r="DP278">
        <v>-0.1029503903401046</v>
      </c>
      <c r="DQ278">
        <v>8.4747513195443602E-2</v>
      </c>
      <c r="DR278">
        <v>6.196965446809366E-2</v>
      </c>
      <c r="DS278">
        <v>0.28019813057359028</v>
      </c>
      <c r="DT278">
        <v>0.18404485809706991</v>
      </c>
      <c r="DU278">
        <v>-6.675660848758036E-2</v>
      </c>
      <c r="DV278">
        <v>1.512023448923161E-2</v>
      </c>
      <c r="DW278">
        <v>-0.18473393343456079</v>
      </c>
      <c r="DX278">
        <v>-9.8556021744655498E-2</v>
      </c>
      <c r="DY278">
        <v>-3.325450483429182E-2</v>
      </c>
      <c r="DZ278">
        <v>-8.3900658800967864E-2</v>
      </c>
      <c r="EA278">
        <v>-5.8360466188408948E-2</v>
      </c>
      <c r="EB278">
        <v>2.798142780486312E-2</v>
      </c>
      <c r="EC278">
        <v>-7.1958276775496044E-2</v>
      </c>
      <c r="ED278">
        <v>-5.648153907661646E-2</v>
      </c>
      <c r="EE278">
        <v>-7.2183572354936887E-2</v>
      </c>
      <c r="EF278">
        <v>-1.038462105959059E-2</v>
      </c>
      <c r="EG278">
        <v>-0.24674666224428729</v>
      </c>
      <c r="EH278">
        <v>0.1226424316191899</v>
      </c>
      <c r="EI278">
        <v>5.5400083637530129E-2</v>
      </c>
      <c r="EJ278">
        <v>0.1007210121339339</v>
      </c>
      <c r="EK278">
        <v>0.22875568271459509</v>
      </c>
      <c r="EL278">
        <v>-0.1610904971668066</v>
      </c>
      <c r="EM278">
        <v>2.727908359431486E-2</v>
      </c>
      <c r="EN278">
        <v>9.4974818024576635E-2</v>
      </c>
      <c r="EO278">
        <v>0.22592786982585039</v>
      </c>
      <c r="EP278">
        <v>-0.35527471578668002</v>
      </c>
      <c r="EQ278">
        <v>-5.8686384483140563E-2</v>
      </c>
      <c r="ER278">
        <v>-9.4199199052072746E-2</v>
      </c>
      <c r="ES278">
        <v>0.13152147952912979</v>
      </c>
      <c r="ET278">
        <v>0.46617446244077548</v>
      </c>
      <c r="EU278">
        <v>0.30499538869961268</v>
      </c>
      <c r="EV278">
        <v>0.27944328405032398</v>
      </c>
      <c r="EW278">
        <v>0.31073267622509071</v>
      </c>
      <c r="EX278">
        <v>0.36982103968044761</v>
      </c>
      <c r="EY278">
        <v>0.25401130388253601</v>
      </c>
      <c r="EZ278">
        <v>0.2771898879023118</v>
      </c>
      <c r="FA278">
        <v>0.16177814861176409</v>
      </c>
      <c r="FB278">
        <v>0.2219979926431081</v>
      </c>
      <c r="FC278">
        <v>0.13810400247110879</v>
      </c>
      <c r="FD278">
        <v>0.47973379049834147</v>
      </c>
      <c r="FE278">
        <v>0.24539786413365131</v>
      </c>
      <c r="FF278">
        <v>0.47956437757391002</v>
      </c>
      <c r="FG278">
        <v>0.17354401062122499</v>
      </c>
      <c r="FH278">
        <v>0.1142375120179803</v>
      </c>
      <c r="FI278">
        <v>0.63015577278402513</v>
      </c>
      <c r="FJ278">
        <v>0.16067198995294821</v>
      </c>
      <c r="FK278">
        <v>0.25414743100157389</v>
      </c>
      <c r="FL278">
        <v>0.24789040542344529</v>
      </c>
      <c r="FM278">
        <v>0.54699233158639682</v>
      </c>
      <c r="FN278">
        <v>0.37452179245063433</v>
      </c>
      <c r="FO278">
        <v>0.73840416693381195</v>
      </c>
      <c r="FP278">
        <v>0.31446492268266729</v>
      </c>
      <c r="FQ278">
        <v>0.41204740357377029</v>
      </c>
      <c r="FR278">
        <v>0.46201969102094542</v>
      </c>
      <c r="FS278">
        <v>0.33900969166694722</v>
      </c>
      <c r="FT278">
        <v>0.49112355418609049</v>
      </c>
      <c r="FU278">
        <v>0.41843320260877359</v>
      </c>
      <c r="FV278">
        <v>0.1112795947122547</v>
      </c>
      <c r="FW278">
        <v>0.31169307418471232</v>
      </c>
      <c r="FX278">
        <v>0.48296885355192198</v>
      </c>
      <c r="FY278">
        <v>0.1453764971283078</v>
      </c>
      <c r="FZ278">
        <v>0.33758058809686647</v>
      </c>
      <c r="GA278">
        <v>0.44077296536713723</v>
      </c>
      <c r="GB278">
        <v>0.30092969923436258</v>
      </c>
      <c r="GC278">
        <v>0.24865930918717741</v>
      </c>
      <c r="GD278">
        <v>0.47909941880993923</v>
      </c>
      <c r="GE278">
        <v>0.33492621718865051</v>
      </c>
      <c r="GF278">
        <v>0.27075729227691908</v>
      </c>
      <c r="GG278">
        <v>3.9904723795360683E-2</v>
      </c>
      <c r="GH278">
        <v>0.22679419517875821</v>
      </c>
      <c r="GI278">
        <v>0.39527832952535302</v>
      </c>
      <c r="GJ278">
        <v>0.28313010617764611</v>
      </c>
      <c r="GK278">
        <v>9.2889642412900458E-2</v>
      </c>
      <c r="GL278">
        <v>0.1452915608755925</v>
      </c>
      <c r="GM278">
        <v>0.47436691027674532</v>
      </c>
      <c r="GN278">
        <v>0.43679162663753968</v>
      </c>
      <c r="GO278">
        <v>0.33047568949199729</v>
      </c>
      <c r="GP278">
        <v>0.16036787373935821</v>
      </c>
      <c r="GQ278">
        <v>0.25808854336564019</v>
      </c>
      <c r="GR278">
        <v>0.30697233775042992</v>
      </c>
      <c r="GS278">
        <v>0.16239633921337451</v>
      </c>
      <c r="GT278">
        <v>0.26682920021804502</v>
      </c>
      <c r="GU278">
        <v>0.45317901236300911</v>
      </c>
      <c r="GV278">
        <v>3.6347138544807721E-2</v>
      </c>
      <c r="GW278">
        <v>0.39643926204173829</v>
      </c>
      <c r="GX278">
        <v>8.5002848297340963E-2</v>
      </c>
      <c r="GY278">
        <v>0.3214350736046222</v>
      </c>
      <c r="GZ278">
        <v>0.1950651144239515</v>
      </c>
      <c r="HA278">
        <v>0.53873194523952517</v>
      </c>
      <c r="HB278">
        <v>0.28787415663709959</v>
      </c>
      <c r="HC278">
        <v>0.1512650655331588</v>
      </c>
      <c r="HD278">
        <v>0.16018464034172611</v>
      </c>
      <c r="HE278">
        <v>0.25346400640744288</v>
      </c>
      <c r="HF278">
        <v>0.57266496519176591</v>
      </c>
      <c r="HG278">
        <v>0.22553603962141211</v>
      </c>
      <c r="HH278">
        <v>0.16020489171921909</v>
      </c>
      <c r="HI278">
        <v>9.7414227341561577E-2</v>
      </c>
      <c r="HJ278">
        <v>0.20963228473308021</v>
      </c>
      <c r="HK278">
        <v>0.30577816746505571</v>
      </c>
      <c r="HL278">
        <v>0.32779799132202542</v>
      </c>
      <c r="HM278">
        <v>0.14781436592854991</v>
      </c>
      <c r="HN278">
        <v>0.36832278899694199</v>
      </c>
      <c r="HO278">
        <v>0.33124193995748519</v>
      </c>
      <c r="HP278">
        <v>0.36889337004409473</v>
      </c>
      <c r="HQ278">
        <v>0.29393126406337922</v>
      </c>
      <c r="HR278">
        <v>0.20982180624082419</v>
      </c>
      <c r="HS278">
        <v>0.34543839986598712</v>
      </c>
      <c r="HT278">
        <v>0.38048823176250002</v>
      </c>
      <c r="HU278">
        <v>0.25560375938164182</v>
      </c>
      <c r="HV278">
        <v>0.1770056733576611</v>
      </c>
      <c r="HW278">
        <v>0.39370433429594598</v>
      </c>
      <c r="HX278">
        <v>0.31494260569571642</v>
      </c>
      <c r="HY278">
        <v>0.21146115927677481</v>
      </c>
      <c r="HZ278">
        <v>0.37427605957977339</v>
      </c>
      <c r="IA278">
        <v>0.15257762505455449</v>
      </c>
      <c r="IB278">
        <v>0.2844281416366865</v>
      </c>
      <c r="IC278">
        <v>0.211843951382233</v>
      </c>
      <c r="ID278">
        <v>0.25104787597033362</v>
      </c>
      <c r="IE278">
        <v>0.50823975391246567</v>
      </c>
      <c r="IF278">
        <v>0.15897444898212679</v>
      </c>
      <c r="IG278">
        <v>0.1031049338062324</v>
      </c>
      <c r="IH278">
        <v>0.47513867596388609</v>
      </c>
      <c r="II278">
        <v>0.48792364417784623</v>
      </c>
      <c r="IJ278">
        <v>0.29032529403283369</v>
      </c>
      <c r="IK278">
        <v>0.4709317529225362</v>
      </c>
      <c r="IL278">
        <v>0.26121614900090251</v>
      </c>
      <c r="IM278">
        <v>0.42150531241829248</v>
      </c>
      <c r="IN278">
        <v>0.31507355928950559</v>
      </c>
      <c r="IO278">
        <v>0.47327207823637291</v>
      </c>
      <c r="IP278">
        <v>0.53984898809026327</v>
      </c>
      <c r="IQ278">
        <v>0.34117762310605559</v>
      </c>
      <c r="IR278">
        <v>0.43810355498013431</v>
      </c>
      <c r="IS278">
        <v>0.57199941625093664</v>
      </c>
      <c r="IT278">
        <v>0.3678041585236837</v>
      </c>
      <c r="IU278">
        <v>0.17040949335132119</v>
      </c>
      <c r="IV278">
        <v>0.39548361394378179</v>
      </c>
      <c r="IW278">
        <v>0.42579681380955631</v>
      </c>
      <c r="IX278">
        <v>0.62359341763352494</v>
      </c>
      <c r="IY278">
        <v>0.44554486626728929</v>
      </c>
      <c r="IZ278">
        <v>0.44413590595870589</v>
      </c>
      <c r="JA278">
        <v>0.40438017086099282</v>
      </c>
      <c r="JB278">
        <v>0.14226805083785549</v>
      </c>
      <c r="JC278">
        <v>0.15754216685843339</v>
      </c>
      <c r="JD278">
        <v>0.11687131908290969</v>
      </c>
      <c r="JE278">
        <v>0.28793945178517699</v>
      </c>
      <c r="JF278">
        <v>0.4665499412903687</v>
      </c>
      <c r="JG278">
        <v>0.2145611380170365</v>
      </c>
      <c r="JH278">
        <v>8.1804272391828248E-2</v>
      </c>
      <c r="JI278">
        <v>0.25275547632070228</v>
      </c>
      <c r="JJ278">
        <v>0.11598824225343279</v>
      </c>
      <c r="JK278">
        <v>0.27964583085284123</v>
      </c>
      <c r="JL278">
        <v>7.5125037470445633E-2</v>
      </c>
      <c r="JM278">
        <v>0.28981208641822742</v>
      </c>
      <c r="JN278">
        <v>7.8584820981297793E-2</v>
      </c>
      <c r="JO278">
        <v>0.18414563229866771</v>
      </c>
      <c r="JP278">
        <v>0.40136264935886778</v>
      </c>
      <c r="JQ278">
        <v>0.52580094258876398</v>
      </c>
      <c r="JR278">
        <v>0.30139644176918351</v>
      </c>
      <c r="JS278">
        <v>0.34233274104155548</v>
      </c>
      <c r="JT278">
        <v>0.31782938246345083</v>
      </c>
      <c r="JU278">
        <v>0.56860070369313853</v>
      </c>
      <c r="JV278">
        <v>2.50198542603805E-2</v>
      </c>
      <c r="JW278">
        <v>0.31123385018614752</v>
      </c>
      <c r="JX278">
        <v>8.3873050843687069E-2</v>
      </c>
      <c r="JY278">
        <v>0.100661021907045</v>
      </c>
      <c r="JZ278">
        <v>0.30240521891036493</v>
      </c>
      <c r="KA278">
        <v>0.44619297602347441</v>
      </c>
      <c r="KB278">
        <v>0.47003556044370393</v>
      </c>
      <c r="KC278">
        <v>0.45422214370331448</v>
      </c>
      <c r="KD278">
        <v>0.2364889607210359</v>
      </c>
      <c r="KE278">
        <v>0.1232677149327243</v>
      </c>
      <c r="KF278">
        <v>0.2123642877278854</v>
      </c>
      <c r="KG278">
        <v>0.24545262253707009</v>
      </c>
      <c r="KH278">
        <v>0.13461745746280299</v>
      </c>
      <c r="KI278">
        <v>0.1111095146089453</v>
      </c>
      <c r="KJ278">
        <v>0.33400643089581949</v>
      </c>
      <c r="KK278">
        <v>0.26374814798219659</v>
      </c>
      <c r="KL278">
        <f>MATCH(A278,'[1]BASC2_BRIEF_6yr_DEMOS_ScanInfo '!$H:$H,0)</f>
        <v>1061</v>
      </c>
      <c r="KM278">
        <f>INDEX('[1]BASC2_BRIEF_6yr_DEMOS_ScanInfo '!$L:$L,KL278)</f>
        <v>1</v>
      </c>
      <c r="KN278">
        <f t="shared" si="24"/>
        <v>0</v>
      </c>
      <c r="KO278">
        <f>INDEX('[1]BASC2_BRIEF_6yr_DEMOS_ScanInfo '!$O:$O,KL278)</f>
        <v>36</v>
      </c>
      <c r="KP278">
        <f t="shared" si="25"/>
        <v>0.5</v>
      </c>
      <c r="KQ278" t="e">
        <f>MATCH(A278,[2]SelectedColumns!$A:$A,0)</f>
        <v>#N/A</v>
      </c>
      <c r="KR278" t="e">
        <f>INDEX([2]SelectedColumns!$R:$R,KQ278)</f>
        <v>#N/A</v>
      </c>
      <c r="KS278" t="e">
        <f>INDEX([2]SelectedColumns!$J:$J,KQ278)</f>
        <v>#N/A</v>
      </c>
      <c r="KT278" t="e">
        <f t="shared" si="26"/>
        <v>#N/A</v>
      </c>
      <c r="KU278" t="e">
        <f t="shared" si="27"/>
        <v>#N/A</v>
      </c>
      <c r="KV278" t="e">
        <f t="shared" si="28"/>
        <v>#N/A</v>
      </c>
      <c r="KW278" t="e">
        <f t="shared" si="29"/>
        <v>#N/A</v>
      </c>
    </row>
    <row r="279" spans="1:309" x14ac:dyDescent="0.35">
      <c r="A279" t="s">
        <v>279</v>
      </c>
      <c r="B279">
        <v>0.16659120892723939</v>
      </c>
      <c r="C279">
        <v>9.2071834558641985E-2</v>
      </c>
      <c r="D279">
        <v>0.22904395215388809</v>
      </c>
      <c r="E279">
        <v>0.21469953825175381</v>
      </c>
      <c r="F279">
        <v>4.56311149392854E-2</v>
      </c>
      <c r="G279">
        <v>0.37971814745061538</v>
      </c>
      <c r="H279">
        <v>0.2903326294342703</v>
      </c>
      <c r="I279">
        <v>-4.087555812836241E-2</v>
      </c>
      <c r="J279">
        <v>0.25970830165731229</v>
      </c>
      <c r="K279">
        <v>0.43667614110794051</v>
      </c>
      <c r="L279">
        <v>-1.7003159815462299E-2</v>
      </c>
      <c r="M279">
        <v>0.2348753530109757</v>
      </c>
      <c r="N279">
        <v>0.13014416252243841</v>
      </c>
      <c r="O279">
        <v>7.8017061678551158E-2</v>
      </c>
      <c r="P279">
        <v>-1.0301441115933009E-2</v>
      </c>
      <c r="Q279">
        <v>7.8342272145470737E-4</v>
      </c>
      <c r="R279">
        <v>0.41256185535033801</v>
      </c>
      <c r="S279">
        <v>0.18416903209808799</v>
      </c>
      <c r="T279">
        <v>4.5951114952892058E-2</v>
      </c>
      <c r="U279">
        <v>0.23685304546379721</v>
      </c>
      <c r="V279">
        <v>5.966482498447534E-2</v>
      </c>
      <c r="W279">
        <v>7.5650142685025124E-2</v>
      </c>
      <c r="X279">
        <v>0.2821367449334633</v>
      </c>
      <c r="Y279">
        <v>0.37672732092657307</v>
      </c>
      <c r="Z279">
        <v>-0.16698190350937539</v>
      </c>
      <c r="AA279">
        <v>-0.1080053740824916</v>
      </c>
      <c r="AB279">
        <v>-9.8603337599573626E-2</v>
      </c>
      <c r="AC279">
        <v>-0.1000849929272289</v>
      </c>
      <c r="AD279">
        <v>2.195175587506526E-2</v>
      </c>
      <c r="AE279">
        <v>-0.1623509543386141</v>
      </c>
      <c r="AF279">
        <v>0.32026364674331542</v>
      </c>
      <c r="AG279">
        <v>0.28817881158709152</v>
      </c>
      <c r="AH279">
        <v>0.15387475261067629</v>
      </c>
      <c r="AI279">
        <v>0.23562030846822199</v>
      </c>
      <c r="AJ279">
        <v>0.56014016089919427</v>
      </c>
      <c r="AK279">
        <v>-0.13749839521091059</v>
      </c>
      <c r="AL279">
        <v>7.2256715689370976E-2</v>
      </c>
      <c r="AM279">
        <v>-6.3898321144353787E-2</v>
      </c>
      <c r="AN279">
        <v>3.6929655546679367E-2</v>
      </c>
      <c r="AO279">
        <v>-0.113548349567741</v>
      </c>
      <c r="AP279">
        <v>0.12749549199949189</v>
      </c>
      <c r="AQ279">
        <v>8.996097274633641E-2</v>
      </c>
      <c r="AR279">
        <v>0.21974771404009599</v>
      </c>
      <c r="AS279">
        <v>4.4552670384496507E-2</v>
      </c>
      <c r="AT279">
        <v>-7.0978157313573931E-2</v>
      </c>
      <c r="AU279">
        <v>-0.1357308538575748</v>
      </c>
      <c r="AV279">
        <v>0.14840920090755261</v>
      </c>
      <c r="AW279">
        <v>0.31730314942210569</v>
      </c>
      <c r="AX279">
        <v>-8.0185689772318547E-3</v>
      </c>
      <c r="AY279">
        <v>3.5546810964860447E-2</v>
      </c>
      <c r="AZ279">
        <v>5.4365273563820697E-2</v>
      </c>
      <c r="BA279">
        <v>-0.18781446324685641</v>
      </c>
      <c r="BB279">
        <v>-0.100248561858149</v>
      </c>
      <c r="BC279">
        <v>2.5383272254870581E-2</v>
      </c>
      <c r="BD279">
        <v>-7.5573022603816375E-2</v>
      </c>
      <c r="BE279">
        <v>-0.15579759980943211</v>
      </c>
      <c r="BF279">
        <v>-2.9012357965782391E-2</v>
      </c>
      <c r="BG279">
        <v>9.7865571336154922E-2</v>
      </c>
      <c r="BH279">
        <v>6.8676800436765273E-2</v>
      </c>
      <c r="BI279">
        <v>-8.607934013495111E-2</v>
      </c>
      <c r="BJ279">
        <v>6.2624896890822734E-2</v>
      </c>
      <c r="BK279">
        <v>8.8871794851426822E-2</v>
      </c>
      <c r="BL279">
        <v>7.6574752907491717E-2</v>
      </c>
      <c r="BM279">
        <v>0.28232938383663753</v>
      </c>
      <c r="BN279">
        <v>-3.4710567979292728E-2</v>
      </c>
      <c r="BO279">
        <v>0.20495112248968669</v>
      </c>
      <c r="BP279">
        <v>-0.1074197743024612</v>
      </c>
      <c r="BQ279">
        <v>-7.8817040770192026E-2</v>
      </c>
      <c r="BR279">
        <v>0.12106007231262669</v>
      </c>
      <c r="BS279">
        <v>0.53931480032000023</v>
      </c>
      <c r="BT279">
        <v>-0.231733034637126</v>
      </c>
      <c r="BU279">
        <v>1.2168000636663231E-2</v>
      </c>
      <c r="BV279">
        <v>-9.2230166149135817E-2</v>
      </c>
      <c r="BW279">
        <v>-1.8368838563856741E-2</v>
      </c>
      <c r="BX279">
        <v>0.16546773543810581</v>
      </c>
      <c r="BY279">
        <v>3.1379320876887329E-2</v>
      </c>
      <c r="BZ279">
        <v>0.12654196374521209</v>
      </c>
      <c r="CA279">
        <v>7.2676998039641783E-2</v>
      </c>
      <c r="CB279">
        <v>3.5974849131057203E-2</v>
      </c>
      <c r="CC279">
        <v>0.33782452546515329</v>
      </c>
      <c r="CD279">
        <v>-5.608095770574173E-2</v>
      </c>
      <c r="CE279">
        <v>-0.2226191234914783</v>
      </c>
      <c r="CF279">
        <v>0.22569888047057421</v>
      </c>
      <c r="CG279">
        <v>-8.983279186045845E-2</v>
      </c>
      <c r="CH279">
        <v>-2.1413915851976609E-2</v>
      </c>
      <c r="CI279">
        <v>-9.4300933905513418E-2</v>
      </c>
      <c r="CJ279">
        <v>0.18517046014062971</v>
      </c>
      <c r="CK279">
        <v>3.3250125213832638E-2</v>
      </c>
      <c r="CL279">
        <v>-4.6291875231124317E-2</v>
      </c>
      <c r="CM279">
        <v>-2.2471054018278199E-2</v>
      </c>
      <c r="CN279">
        <v>0.26680061936399502</v>
      </c>
      <c r="CO279">
        <v>0.18911551429884049</v>
      </c>
      <c r="CP279">
        <v>4.4585632782239371E-2</v>
      </c>
      <c r="CQ279">
        <v>5.7626900029483563E-2</v>
      </c>
      <c r="CR279">
        <v>0.37061151882458382</v>
      </c>
      <c r="CS279">
        <v>-7.278014843839764E-2</v>
      </c>
      <c r="CT279">
        <v>8.6595653360429292E-2</v>
      </c>
      <c r="CU279">
        <v>7.4161789007112233E-2</v>
      </c>
      <c r="CV279">
        <v>1.440455368511118E-2</v>
      </c>
      <c r="CW279">
        <v>7.469203847759287E-3</v>
      </c>
      <c r="CX279">
        <v>-1.6478225115800878E-2</v>
      </c>
      <c r="CY279">
        <v>4.6445919106021138E-2</v>
      </c>
      <c r="CZ279">
        <v>7.1762196853560667E-2</v>
      </c>
      <c r="DA279">
        <v>6.8850632889511321E-2</v>
      </c>
      <c r="DB279">
        <v>0.33708041092809438</v>
      </c>
      <c r="DC279">
        <v>0.47437779605224811</v>
      </c>
      <c r="DD279">
        <v>0.29058258311901708</v>
      </c>
      <c r="DE279">
        <v>0.18478150611144131</v>
      </c>
      <c r="DF279">
        <v>0.35923840913126021</v>
      </c>
      <c r="DG279">
        <v>9.5698892222788601E-2</v>
      </c>
      <c r="DH279">
        <v>-1.495874257765739E-2</v>
      </c>
      <c r="DI279">
        <v>9.0158955558429454E-2</v>
      </c>
      <c r="DJ279">
        <v>0.1069100788519957</v>
      </c>
      <c r="DK279">
        <v>5.0543754874359248E-2</v>
      </c>
      <c r="DL279">
        <v>0.21148685582992791</v>
      </c>
      <c r="DM279">
        <v>6.6450620075648503E-2</v>
      </c>
      <c r="DN279">
        <v>0.39450109520394688</v>
      </c>
      <c r="DO279">
        <v>-0.1142655191331057</v>
      </c>
      <c r="DP279">
        <v>-6.2585269797688303E-2</v>
      </c>
      <c r="DQ279">
        <v>9.9313024558624896E-3</v>
      </c>
      <c r="DR279">
        <v>3.033126995970958E-2</v>
      </c>
      <c r="DS279">
        <v>0.23599599154165959</v>
      </c>
      <c r="DT279">
        <v>-5.3355586248806763E-2</v>
      </c>
      <c r="DU279">
        <v>3.693957114092572E-2</v>
      </c>
      <c r="DV279">
        <v>0.19931288227590069</v>
      </c>
      <c r="DW279">
        <v>-5.5649175347145967E-2</v>
      </c>
      <c r="DX279">
        <v>-9.3019843068591568E-2</v>
      </c>
      <c r="DY279">
        <v>-6.8880653811480785E-2</v>
      </c>
      <c r="DZ279">
        <v>1.004002421140404E-2</v>
      </c>
      <c r="EA279">
        <v>-9.0214814263803511E-2</v>
      </c>
      <c r="EB279">
        <v>-2.0959828926869761E-2</v>
      </c>
      <c r="EC279">
        <v>-2.0434168669304809E-2</v>
      </c>
      <c r="ED279">
        <v>0.1567156996732364</v>
      </c>
      <c r="EE279">
        <v>9.4068229227050049E-2</v>
      </c>
      <c r="EF279">
        <v>4.6832755057355728E-2</v>
      </c>
      <c r="EG279">
        <v>-0.16125774793654399</v>
      </c>
      <c r="EH279">
        <v>0.19670815843184691</v>
      </c>
      <c r="EI279">
        <v>-0.17957197442382181</v>
      </c>
      <c r="EJ279">
        <v>0.10998977520638099</v>
      </c>
      <c r="EK279">
        <v>0.30713005973305568</v>
      </c>
      <c r="EL279">
        <v>8.0810205328805118E-3</v>
      </c>
      <c r="EM279">
        <v>9.517179370254425E-3</v>
      </c>
      <c r="EN279">
        <v>0.2097757064312902</v>
      </c>
      <c r="EO279">
        <v>0.3334066195021067</v>
      </c>
      <c r="EP279">
        <v>-0.15518995461517979</v>
      </c>
      <c r="EQ279">
        <v>7.4954702192341016E-2</v>
      </c>
      <c r="ER279">
        <v>-8.7944829346163544E-2</v>
      </c>
      <c r="ES279">
        <v>0.15790046023318369</v>
      </c>
      <c r="ET279">
        <v>0.42426024673373469</v>
      </c>
      <c r="EU279">
        <v>0.53574481906649263</v>
      </c>
      <c r="EV279">
        <v>0.21504119380540451</v>
      </c>
      <c r="EW279">
        <v>0.36804591205566961</v>
      </c>
      <c r="EX279">
        <v>0.47351369115553921</v>
      </c>
      <c r="EY279">
        <v>0.55366219714240783</v>
      </c>
      <c r="EZ279">
        <v>0.25035880620778372</v>
      </c>
      <c r="FA279">
        <v>0.39651505585729968</v>
      </c>
      <c r="FB279">
        <v>0.37522893856882528</v>
      </c>
      <c r="FC279">
        <v>0.20441452519222089</v>
      </c>
      <c r="FD279">
        <v>0.30275836860975092</v>
      </c>
      <c r="FE279">
        <v>0.41445091633057801</v>
      </c>
      <c r="FF279">
        <v>0.39663002196521752</v>
      </c>
      <c r="FG279">
        <v>0.33484643377798662</v>
      </c>
      <c r="FH279">
        <v>0.35284735327812189</v>
      </c>
      <c r="FI279">
        <v>0.37595779312404598</v>
      </c>
      <c r="FJ279">
        <v>0.1407374318921899</v>
      </c>
      <c r="FK279">
        <v>0.46071799228542831</v>
      </c>
      <c r="FL279">
        <v>0.31322688700854961</v>
      </c>
      <c r="FM279">
        <v>0.7193517846075822</v>
      </c>
      <c r="FN279">
        <v>0.32551531956391161</v>
      </c>
      <c r="FO279">
        <v>0.30816372967667438</v>
      </c>
      <c r="FP279">
        <v>0.32289803870891282</v>
      </c>
      <c r="FQ279">
        <v>0.38738661805460411</v>
      </c>
      <c r="FR279">
        <v>0.45430237538055712</v>
      </c>
      <c r="FS279">
        <v>0.42484576356704329</v>
      </c>
      <c r="FT279">
        <v>0.29847901342418243</v>
      </c>
      <c r="FU279">
        <v>0.28917884608774191</v>
      </c>
      <c r="FV279">
        <v>0.10755091862974731</v>
      </c>
      <c r="FW279">
        <v>0.26287845932643139</v>
      </c>
      <c r="FX279">
        <v>0.58966439059076436</v>
      </c>
      <c r="FY279">
        <v>0.13071873019405711</v>
      </c>
      <c r="FZ279">
        <v>0.52961218593101445</v>
      </c>
      <c r="GA279">
        <v>0.32196744835774282</v>
      </c>
      <c r="GB279">
        <v>0.1445038551352287</v>
      </c>
      <c r="GC279">
        <v>0.2566658855130578</v>
      </c>
      <c r="GD279">
        <v>0.45351346912843421</v>
      </c>
      <c r="GE279">
        <v>0.36898582323334961</v>
      </c>
      <c r="GF279">
        <v>0.27962166603248051</v>
      </c>
      <c r="GG279">
        <v>0.38794853036562033</v>
      </c>
      <c r="GH279">
        <v>0.30593553735167889</v>
      </c>
      <c r="GI279">
        <v>0.46880893077109381</v>
      </c>
      <c r="GJ279">
        <v>0.21649585065866331</v>
      </c>
      <c r="GK279">
        <v>0.1061293765028315</v>
      </c>
      <c r="GL279">
        <v>0.22406958734013041</v>
      </c>
      <c r="GM279">
        <v>0.18790388653353091</v>
      </c>
      <c r="GN279">
        <v>0.36830270248508468</v>
      </c>
      <c r="GO279">
        <v>0.27686293561851638</v>
      </c>
      <c r="GP279">
        <v>0.58215551021059331</v>
      </c>
      <c r="GQ279">
        <v>0.24827256274499501</v>
      </c>
      <c r="GR279">
        <v>0.37878797055449398</v>
      </c>
      <c r="GS279">
        <v>0.40029892096699721</v>
      </c>
      <c r="GT279">
        <v>0.122620915205697</v>
      </c>
      <c r="GU279">
        <v>0.38828991960396059</v>
      </c>
      <c r="GV279">
        <v>0.14558554641967791</v>
      </c>
      <c r="GW279">
        <v>0.26809152046025853</v>
      </c>
      <c r="GX279">
        <v>0.17498723323408569</v>
      </c>
      <c r="GY279">
        <v>0.195798823850826</v>
      </c>
      <c r="GZ279">
        <v>0.26257686691719878</v>
      </c>
      <c r="HA279">
        <v>0.25009957953721668</v>
      </c>
      <c r="HB279">
        <v>0.2503525992684541</v>
      </c>
      <c r="HC279">
        <v>0.17591386968230299</v>
      </c>
      <c r="HD279">
        <v>0.15208608711767579</v>
      </c>
      <c r="HE279">
        <v>0.2297665146174829</v>
      </c>
      <c r="HF279">
        <v>0.66542160412354701</v>
      </c>
      <c r="HG279">
        <v>0.25590368067528207</v>
      </c>
      <c r="HH279">
        <v>0.12548604603770211</v>
      </c>
      <c r="HI279">
        <v>0.12431610200383281</v>
      </c>
      <c r="HJ279">
        <v>8.4083969434878281E-2</v>
      </c>
      <c r="HK279">
        <v>0.24753851163746399</v>
      </c>
      <c r="HL279">
        <v>0.28075803272168232</v>
      </c>
      <c r="HM279">
        <v>0.28591598207072932</v>
      </c>
      <c r="HN279">
        <v>0.28309657954144812</v>
      </c>
      <c r="HO279">
        <v>0.23659920984178379</v>
      </c>
      <c r="HP279">
        <v>0.26003993214270232</v>
      </c>
      <c r="HQ279">
        <v>0.47381556089194388</v>
      </c>
      <c r="HR279">
        <v>0.22754502943402499</v>
      </c>
      <c r="HS279">
        <v>0.25825108587979029</v>
      </c>
      <c r="HT279">
        <v>0.41735616954144372</v>
      </c>
      <c r="HU279">
        <v>0.30727589334563638</v>
      </c>
      <c r="HV279">
        <v>0.21088250862522639</v>
      </c>
      <c r="HW279">
        <v>0.42455906473340238</v>
      </c>
      <c r="HX279">
        <v>0.47683387283004341</v>
      </c>
      <c r="HY279">
        <v>0.34543933776183572</v>
      </c>
      <c r="HZ279">
        <v>0.433541601774171</v>
      </c>
      <c r="IA279">
        <v>0.52624420420368501</v>
      </c>
      <c r="IB279">
        <v>0.42775988417751981</v>
      </c>
      <c r="IC279">
        <v>0.27216925407754772</v>
      </c>
      <c r="ID279">
        <v>0.42577478100302729</v>
      </c>
      <c r="IE279">
        <v>0.39054933630775518</v>
      </c>
      <c r="IF279">
        <v>0.2691938144114922</v>
      </c>
      <c r="IG279">
        <v>0.57785819007563943</v>
      </c>
      <c r="IH279">
        <v>0.39948669044955709</v>
      </c>
      <c r="II279">
        <v>0.23355852056825949</v>
      </c>
      <c r="IJ279">
        <v>0.29017088320180801</v>
      </c>
      <c r="IK279">
        <v>0.35322094173781482</v>
      </c>
      <c r="IL279">
        <v>0.32358026273455998</v>
      </c>
      <c r="IM279">
        <v>0.52230286689513572</v>
      </c>
      <c r="IN279">
        <v>0.24531955216819951</v>
      </c>
      <c r="IO279">
        <v>0.43415001317842372</v>
      </c>
      <c r="IP279">
        <v>0.38643093212951618</v>
      </c>
      <c r="IQ279">
        <v>0.4651629724038695</v>
      </c>
      <c r="IR279">
        <v>0.4442500994034726</v>
      </c>
      <c r="IS279">
        <v>0.35277690928788952</v>
      </c>
      <c r="IT279">
        <v>0.43964976054296712</v>
      </c>
      <c r="IU279">
        <v>0.14453143064786539</v>
      </c>
      <c r="IV279">
        <v>0.3987780236310392</v>
      </c>
      <c r="IW279">
        <v>0.4637356969991091</v>
      </c>
      <c r="IX279">
        <v>0.29671818382316811</v>
      </c>
      <c r="IY279">
        <v>0.36932406833046422</v>
      </c>
      <c r="IZ279">
        <v>0.26559659101724747</v>
      </c>
      <c r="JA279">
        <v>0.35939046554986881</v>
      </c>
      <c r="JB279">
        <v>0.2466901982178992</v>
      </c>
      <c r="JC279">
        <v>0.34191809441902182</v>
      </c>
      <c r="JD279">
        <v>0.18161849943277381</v>
      </c>
      <c r="JE279">
        <v>0.44323954271457988</v>
      </c>
      <c r="JF279">
        <v>0.35820737930046259</v>
      </c>
      <c r="JG279">
        <v>0.2146345172568124</v>
      </c>
      <c r="JH279">
        <v>0.16528880875565399</v>
      </c>
      <c r="JI279">
        <v>0.26883247491329543</v>
      </c>
      <c r="JJ279">
        <v>0.46807036857652778</v>
      </c>
      <c r="JK279">
        <v>0.23655311823783609</v>
      </c>
      <c r="JL279">
        <v>0.1810291102375727</v>
      </c>
      <c r="JM279">
        <v>0.34939384790885769</v>
      </c>
      <c r="JN279">
        <v>0.1539832744848332</v>
      </c>
      <c r="JO279">
        <v>0.33686491409174568</v>
      </c>
      <c r="JP279">
        <v>0.2285191445244634</v>
      </c>
      <c r="JQ279">
        <v>0.42716551928057689</v>
      </c>
      <c r="JR279">
        <v>0.14840376611277589</v>
      </c>
      <c r="JS279">
        <v>0.30783847895942729</v>
      </c>
      <c r="JT279">
        <v>0.18550286515078501</v>
      </c>
      <c r="JU279">
        <v>0.25736999351215989</v>
      </c>
      <c r="JV279">
        <v>6.1161649787740011E-2</v>
      </c>
      <c r="JW279">
        <v>0.13018068400809629</v>
      </c>
      <c r="JX279">
        <v>0.4653990512524227</v>
      </c>
      <c r="JY279">
        <v>9.6040543386141347E-2</v>
      </c>
      <c r="JZ279">
        <v>0.1214793625087324</v>
      </c>
      <c r="KA279">
        <v>0.21341826346118489</v>
      </c>
      <c r="KB279">
        <v>0.37988786795482288</v>
      </c>
      <c r="KC279">
        <v>0.34900104265493082</v>
      </c>
      <c r="KD279">
        <v>0.35386911556907691</v>
      </c>
      <c r="KE279">
        <v>0.1479973001096635</v>
      </c>
      <c r="KF279">
        <v>0.28377092062131498</v>
      </c>
      <c r="KG279">
        <v>0.26901210956847099</v>
      </c>
      <c r="KH279">
        <v>0.21250037789584519</v>
      </c>
      <c r="KI279">
        <v>0.23903494217117341</v>
      </c>
      <c r="KJ279">
        <v>0.31847560740389252</v>
      </c>
      <c r="KK279">
        <v>0.31706644516382743</v>
      </c>
      <c r="KL279">
        <f>MATCH(A279,'[1]BASC2_BRIEF_6yr_DEMOS_ScanInfo '!$H:$H,0)</f>
        <v>1062</v>
      </c>
      <c r="KM279">
        <f>INDEX('[1]BASC2_BRIEF_6yr_DEMOS_ScanInfo '!$L:$L,KL279)</f>
        <v>1</v>
      </c>
      <c r="KN279">
        <f t="shared" si="24"/>
        <v>0</v>
      </c>
      <c r="KO279">
        <f>INDEX('[1]BASC2_BRIEF_6yr_DEMOS_ScanInfo '!$O:$O,KL279)</f>
        <v>35</v>
      </c>
      <c r="KP279">
        <f t="shared" si="25"/>
        <v>0.41666666666666669</v>
      </c>
      <c r="KQ279" t="e">
        <f>MATCH(A279,[2]SelectedColumns!$A:$A,0)</f>
        <v>#N/A</v>
      </c>
      <c r="KR279" t="e">
        <f>INDEX([2]SelectedColumns!$R:$R,KQ279)</f>
        <v>#N/A</v>
      </c>
      <c r="KS279" t="e">
        <f>INDEX([2]SelectedColumns!$J:$J,KQ279)</f>
        <v>#N/A</v>
      </c>
      <c r="KT279" t="e">
        <f t="shared" si="26"/>
        <v>#N/A</v>
      </c>
      <c r="KU279" t="e">
        <f t="shared" si="27"/>
        <v>#N/A</v>
      </c>
      <c r="KV279" t="e">
        <f t="shared" si="28"/>
        <v>#N/A</v>
      </c>
      <c r="KW279" t="e">
        <f t="shared" si="29"/>
        <v>#N/A</v>
      </c>
    </row>
    <row r="280" spans="1:309" x14ac:dyDescent="0.35">
      <c r="A280" t="s">
        <v>280</v>
      </c>
      <c r="B280">
        <v>7.3425053783122696E-3</v>
      </c>
      <c r="C280">
        <v>0.25682894645658799</v>
      </c>
      <c r="D280">
        <v>0.25943660807783142</v>
      </c>
      <c r="E280">
        <v>0.19906768844779291</v>
      </c>
      <c r="F280">
        <v>6.7830170042210369E-2</v>
      </c>
      <c r="G280">
        <v>0.39777744198279941</v>
      </c>
      <c r="H280">
        <v>0.3097620994352519</v>
      </c>
      <c r="I280">
        <v>4.876387632243695E-2</v>
      </c>
      <c r="J280">
        <v>0.30773023931548132</v>
      </c>
      <c r="K280">
        <v>2.1985357144125531E-2</v>
      </c>
      <c r="L280">
        <v>0.1653067021660348</v>
      </c>
      <c r="M280">
        <v>0.21583038861090079</v>
      </c>
      <c r="N280">
        <v>0.31786760537212339</v>
      </c>
      <c r="O280">
        <v>0.18174747119849591</v>
      </c>
      <c r="P280">
        <v>-8.7542647918286809E-2</v>
      </c>
      <c r="Q280">
        <v>-2.6277417037658291E-2</v>
      </c>
      <c r="R280">
        <v>0.53525737071061219</v>
      </c>
      <c r="S280">
        <v>0.44833895365166021</v>
      </c>
      <c r="T280">
        <v>0.2076117116757156</v>
      </c>
      <c r="U280">
        <v>0.231264228407974</v>
      </c>
      <c r="V280">
        <v>0.14849726964128471</v>
      </c>
      <c r="W280">
        <v>0.1327709552831253</v>
      </c>
      <c r="X280">
        <v>0.39430309308936717</v>
      </c>
      <c r="Y280">
        <v>0.2834089012908616</v>
      </c>
      <c r="Z280">
        <v>1.545699814151957E-2</v>
      </c>
      <c r="AA280">
        <v>0.19015297203040779</v>
      </c>
      <c r="AB280">
        <v>8.4205530442347465E-2</v>
      </c>
      <c r="AC280">
        <v>-8.7951536999886892E-2</v>
      </c>
      <c r="AD280">
        <v>3.6085419761034521E-2</v>
      </c>
      <c r="AE280">
        <v>-8.8068997709857211E-2</v>
      </c>
      <c r="AF280">
        <v>0.62142637838249581</v>
      </c>
      <c r="AG280">
        <v>0.8779132124288358</v>
      </c>
      <c r="AH280">
        <v>0.19250387831101251</v>
      </c>
      <c r="AI280">
        <v>0.21326403564779331</v>
      </c>
      <c r="AJ280">
        <v>0.38956719650383209</v>
      </c>
      <c r="AK280">
        <v>0.1161027036036142</v>
      </c>
      <c r="AL280">
        <v>-7.4455487661542419E-2</v>
      </c>
      <c r="AM280">
        <v>-4.5102942317914119E-2</v>
      </c>
      <c r="AN280">
        <v>0.2145669172747757</v>
      </c>
      <c r="AO280">
        <v>-0.14572083341003661</v>
      </c>
      <c r="AP280">
        <v>0.21856405429870329</v>
      </c>
      <c r="AQ280">
        <v>0.1759085927788879</v>
      </c>
      <c r="AR280">
        <v>0.25090039465136471</v>
      </c>
      <c r="AS280">
        <v>1.3068102879237429E-2</v>
      </c>
      <c r="AT280">
        <v>-0.11685331154102729</v>
      </c>
      <c r="AU280">
        <v>-5.1775356982357579E-3</v>
      </c>
      <c r="AV280">
        <v>0.25975876687803567</v>
      </c>
      <c r="AW280">
        <v>0.16748222644683231</v>
      </c>
      <c r="AX280">
        <v>0.11964749600528821</v>
      </c>
      <c r="AY280">
        <v>4.541385208395754E-3</v>
      </c>
      <c r="AZ280">
        <v>0.24178765307662631</v>
      </c>
      <c r="BA280">
        <v>-0.12250495946148419</v>
      </c>
      <c r="BB280">
        <v>-0.14344632080646419</v>
      </c>
      <c r="BC280">
        <v>-3.0158573775045161E-2</v>
      </c>
      <c r="BD280">
        <v>0.70563209582748954</v>
      </c>
      <c r="BE280">
        <v>-0.14481616711573861</v>
      </c>
      <c r="BF280">
        <v>3.7685578227576462E-2</v>
      </c>
      <c r="BG280">
        <v>0.1103198857557004</v>
      </c>
      <c r="BH280">
        <v>-3.7639331315023949E-2</v>
      </c>
      <c r="BI280">
        <v>0.1460601160897341</v>
      </c>
      <c r="BJ280">
        <v>4.7666644783930012E-2</v>
      </c>
      <c r="BK280">
        <v>-6.2100266797386228E-2</v>
      </c>
      <c r="BL280">
        <v>0.27261012327929179</v>
      </c>
      <c r="BM280">
        <v>0.23193691866450369</v>
      </c>
      <c r="BN280">
        <v>-4.7693970669573371E-3</v>
      </c>
      <c r="BO280">
        <v>0.65389029634637597</v>
      </c>
      <c r="BP280">
        <v>-0.14938907804850721</v>
      </c>
      <c r="BQ280">
        <v>3.4754185737137837E-2</v>
      </c>
      <c r="BR280">
        <v>9.1822003545486419E-2</v>
      </c>
      <c r="BS280">
        <v>0.69730669335783435</v>
      </c>
      <c r="BT280">
        <v>-0.1973562227650856</v>
      </c>
      <c r="BU280">
        <v>-2.713772400191139E-2</v>
      </c>
      <c r="BV280">
        <v>3.3960473244512679E-2</v>
      </c>
      <c r="BW280">
        <v>0.11652991542195749</v>
      </c>
      <c r="BX280">
        <v>8.3923115072168653E-3</v>
      </c>
      <c r="BY280">
        <v>0.2445930690613887</v>
      </c>
      <c r="BZ280">
        <v>0.2087378400461205</v>
      </c>
      <c r="CA280">
        <v>-3.4139412052654361E-2</v>
      </c>
      <c r="CB280">
        <v>0.13531230431378941</v>
      </c>
      <c r="CC280">
        <v>0.29127585173651221</v>
      </c>
      <c r="CD280">
        <v>0.14823389482297469</v>
      </c>
      <c r="CE280">
        <v>-0.1350149568925372</v>
      </c>
      <c r="CF280">
        <v>0.1011686188839334</v>
      </c>
      <c r="CG280">
        <v>0.1150585967714035</v>
      </c>
      <c r="CH280">
        <v>9.2550367080597828E-2</v>
      </c>
      <c r="CI280">
        <v>-5.2604050664098789E-2</v>
      </c>
      <c r="CJ280">
        <v>0.14950728092719159</v>
      </c>
      <c r="CK280">
        <v>-0.1175105929598621</v>
      </c>
      <c r="CL280">
        <v>-0.14658207319652261</v>
      </c>
      <c r="CM280">
        <v>-2.3381037769244269E-2</v>
      </c>
      <c r="CN280">
        <v>0.39953258133016262</v>
      </c>
      <c r="CO280">
        <v>0.36470118036864169</v>
      </c>
      <c r="CP280">
        <v>4.5931910893679539E-2</v>
      </c>
      <c r="CQ280">
        <v>0.34446447481474007</v>
      </c>
      <c r="CR280">
        <v>9.1965350130426726E-2</v>
      </c>
      <c r="CS280">
        <v>-2.3636156483777041E-2</v>
      </c>
      <c r="CT280">
        <v>0.2434828044995945</v>
      </c>
      <c r="CU280">
        <v>9.5198673948472035E-2</v>
      </c>
      <c r="CV280">
        <v>0.14487780557498259</v>
      </c>
      <c r="CW280">
        <v>6.7362675972105546E-2</v>
      </c>
      <c r="CX280">
        <v>5.0885904515137297E-2</v>
      </c>
      <c r="CY280">
        <v>-1.88755934598277E-2</v>
      </c>
      <c r="CZ280">
        <v>9.0960826324431032E-3</v>
      </c>
      <c r="DA280">
        <v>6.6522219896337775E-2</v>
      </c>
      <c r="DB280">
        <v>0.23200855898373049</v>
      </c>
      <c r="DC280">
        <v>0.27291205280223002</v>
      </c>
      <c r="DD280">
        <v>0.27304308524517917</v>
      </c>
      <c r="DE280">
        <v>0.20818765751967699</v>
      </c>
      <c r="DF280">
        <v>0.33384180889274911</v>
      </c>
      <c r="DG280">
        <v>0.17975720715787241</v>
      </c>
      <c r="DH280">
        <v>-0.10435268137346849</v>
      </c>
      <c r="DI280">
        <v>-5.0152081958222849E-2</v>
      </c>
      <c r="DJ280">
        <v>-3.8304284000739493E-2</v>
      </c>
      <c r="DK280">
        <v>-5.2668155817577438E-2</v>
      </c>
      <c r="DL280">
        <v>0.18837708655983421</v>
      </c>
      <c r="DM280">
        <v>0.27159886044258191</v>
      </c>
      <c r="DN280">
        <v>0.31611428423228283</v>
      </c>
      <c r="DO280">
        <v>-4.8030087116464948E-2</v>
      </c>
      <c r="DP280">
        <v>-8.5575004875838356E-2</v>
      </c>
      <c r="DQ280">
        <v>-2.5059845747758439E-2</v>
      </c>
      <c r="DR280">
        <v>4.4146485924173577E-2</v>
      </c>
      <c r="DS280">
        <v>0.25542267976543692</v>
      </c>
      <c r="DT280">
        <v>4.7702396346538611E-2</v>
      </c>
      <c r="DU280">
        <v>-6.5540106611301496E-3</v>
      </c>
      <c r="DV280">
        <v>0.13332742771615269</v>
      </c>
      <c r="DW280">
        <v>-0.1374996275982765</v>
      </c>
      <c r="DX280">
        <v>-0.1535157343866054</v>
      </c>
      <c r="DY280">
        <v>-7.3749326004565408E-2</v>
      </c>
      <c r="DZ280">
        <v>0.25589253057081118</v>
      </c>
      <c r="EA280">
        <v>-1.6044917503821091E-2</v>
      </c>
      <c r="EB280">
        <v>6.0716331918664324E-3</v>
      </c>
      <c r="EC280">
        <v>5.5928987068597058E-2</v>
      </c>
      <c r="ED280">
        <v>-6.1611166774169224E-3</v>
      </c>
      <c r="EE280">
        <v>2.720259632723487E-2</v>
      </c>
      <c r="EF280">
        <v>-1.6573582555197589E-2</v>
      </c>
      <c r="EG280">
        <v>-9.0367369246696416E-2</v>
      </c>
      <c r="EH280">
        <v>0.20603634499826079</v>
      </c>
      <c r="EI280">
        <v>2.8765924594709391E-2</v>
      </c>
      <c r="EJ280">
        <v>0.20426078702421971</v>
      </c>
      <c r="EK280">
        <v>-2.908970663895083E-2</v>
      </c>
      <c r="EL280">
        <v>-8.544392559158398E-3</v>
      </c>
      <c r="EM280">
        <v>-0.127341008562881</v>
      </c>
      <c r="EN280">
        <v>0.15367357856475719</v>
      </c>
      <c r="EO280">
        <v>0.31004960060654913</v>
      </c>
      <c r="EP280">
        <v>-0.24934544962650221</v>
      </c>
      <c r="EQ280">
        <v>-0.16053172658734999</v>
      </c>
      <c r="ER280">
        <v>-0.1123964535627433</v>
      </c>
      <c r="ES280">
        <v>0.16216674108267751</v>
      </c>
      <c r="ET280">
        <v>0.29824838426052203</v>
      </c>
      <c r="EU280">
        <v>0.59328767822621575</v>
      </c>
      <c r="EV280">
        <v>0.19864465075068169</v>
      </c>
      <c r="EW280">
        <v>0.22954220601941799</v>
      </c>
      <c r="EX280">
        <v>0.39806049301031371</v>
      </c>
      <c r="EY280">
        <v>0.27556577522802228</v>
      </c>
      <c r="EZ280">
        <v>0.10408685049583501</v>
      </c>
      <c r="FA280">
        <v>0.37651616689073381</v>
      </c>
      <c r="FB280">
        <v>0.48273059540586372</v>
      </c>
      <c r="FC280">
        <v>0.26568316782907858</v>
      </c>
      <c r="FD280">
        <v>0.51240206230246288</v>
      </c>
      <c r="FE280">
        <v>0.28736404373583613</v>
      </c>
      <c r="FF280">
        <v>0.34417544255210508</v>
      </c>
      <c r="FG280">
        <v>0.27447672480338992</v>
      </c>
      <c r="FH280">
        <v>0.34486099471010939</v>
      </c>
      <c r="FI280">
        <v>0.51028075908908876</v>
      </c>
      <c r="FJ280">
        <v>0.23240322705862659</v>
      </c>
      <c r="FK280">
        <v>0.38466484027471409</v>
      </c>
      <c r="FL280">
        <v>0.47973149023523659</v>
      </c>
      <c r="FM280">
        <v>0.16949546640587851</v>
      </c>
      <c r="FN280">
        <v>0.3302527916750691</v>
      </c>
      <c r="FO280">
        <v>0.52540232279309484</v>
      </c>
      <c r="FP280">
        <v>0.70234584003939748</v>
      </c>
      <c r="FQ280">
        <v>0.42012181629526341</v>
      </c>
      <c r="FR280">
        <v>0.37304115906822932</v>
      </c>
      <c r="FS280">
        <v>0.27753078891130623</v>
      </c>
      <c r="FT280">
        <v>0.47686704823361731</v>
      </c>
      <c r="FU280">
        <v>0.39824532346455183</v>
      </c>
      <c r="FV280">
        <v>0.18966894437001669</v>
      </c>
      <c r="FW280">
        <v>0.34583664778006118</v>
      </c>
      <c r="FX280">
        <v>0.34905671012479089</v>
      </c>
      <c r="FY280">
        <v>6.7934854009101958E-2</v>
      </c>
      <c r="FZ280">
        <v>0.45752503693191587</v>
      </c>
      <c r="GA280">
        <v>0.43501816883159111</v>
      </c>
      <c r="GB280">
        <v>0.142491792393932</v>
      </c>
      <c r="GC280">
        <v>0.46342217354009302</v>
      </c>
      <c r="GD280">
        <v>2.0927544027734831E-2</v>
      </c>
      <c r="GE280">
        <v>0.22340452114746581</v>
      </c>
      <c r="GF280">
        <v>0.19152362446940019</v>
      </c>
      <c r="GG280">
        <v>0.3188657868335607</v>
      </c>
      <c r="GH280">
        <v>0.38990963454463612</v>
      </c>
      <c r="GI280">
        <v>0.49727932824432508</v>
      </c>
      <c r="GJ280">
        <v>0.56470723763226061</v>
      </c>
      <c r="GK280">
        <v>0.2081869086037112</v>
      </c>
      <c r="GL280">
        <v>0.22398305290524709</v>
      </c>
      <c r="GM280">
        <v>0.44930797711027359</v>
      </c>
      <c r="GN280">
        <v>0.41153254509430759</v>
      </c>
      <c r="GO280">
        <v>0.33017953176108961</v>
      </c>
      <c r="GP280">
        <v>0.37739516726111738</v>
      </c>
      <c r="GQ280">
        <v>0.30978598022405551</v>
      </c>
      <c r="GR280">
        <v>0.28252130637220341</v>
      </c>
      <c r="GS280">
        <v>0.2497251388792556</v>
      </c>
      <c r="GT280">
        <v>0.21248477751417741</v>
      </c>
      <c r="GU280">
        <v>0.43423616925292963</v>
      </c>
      <c r="GV280">
        <v>3.2002307963481573E-2</v>
      </c>
      <c r="GW280">
        <v>0.23712901825561861</v>
      </c>
      <c r="GX280">
        <v>0.28573645615094517</v>
      </c>
      <c r="GY280">
        <v>0.1129337284117327</v>
      </c>
      <c r="GZ280">
        <v>0.2244132762260132</v>
      </c>
      <c r="HA280">
        <v>0.20235667267135049</v>
      </c>
      <c r="HB280">
        <v>0.23803855512034439</v>
      </c>
      <c r="HC280">
        <v>0.14901829472204459</v>
      </c>
      <c r="HD280">
        <v>0.28608959371785092</v>
      </c>
      <c r="HE280">
        <v>0.14781975577235379</v>
      </c>
      <c r="HF280">
        <v>0.38180529659490431</v>
      </c>
      <c r="HG280">
        <v>0.19621386241331931</v>
      </c>
      <c r="HH280">
        <v>0.18285845033451581</v>
      </c>
      <c r="HI280">
        <v>0.31869711584382149</v>
      </c>
      <c r="HJ280">
        <v>0.10652863594200231</v>
      </c>
      <c r="HK280">
        <v>0.27863129087616961</v>
      </c>
      <c r="HL280">
        <v>0.38748597818011787</v>
      </c>
      <c r="HM280">
        <v>0.1847055786677258</v>
      </c>
      <c r="HN280">
        <v>0.36904328319930663</v>
      </c>
      <c r="HO280">
        <v>0.32554748893561042</v>
      </c>
      <c r="HP280">
        <v>0.27664674569854092</v>
      </c>
      <c r="HQ280">
        <v>0.38339612901683601</v>
      </c>
      <c r="HR280">
        <v>0.49214727315287771</v>
      </c>
      <c r="HS280">
        <v>0.40704445327053618</v>
      </c>
      <c r="HT280">
        <v>0.31173011716115778</v>
      </c>
      <c r="HU280">
        <v>0.29523907905159508</v>
      </c>
      <c r="HV280">
        <v>0.36593374954502761</v>
      </c>
      <c r="HW280">
        <v>0.16428361398214139</v>
      </c>
      <c r="HX280">
        <v>0.40933867799965451</v>
      </c>
      <c r="HY280">
        <v>0.47555906117857022</v>
      </c>
      <c r="HZ280">
        <v>0.6117834471278194</v>
      </c>
      <c r="IA280">
        <v>0.47871678086778241</v>
      </c>
      <c r="IB280">
        <v>0.44254308861366859</v>
      </c>
      <c r="IC280">
        <v>0.34797909422056439</v>
      </c>
      <c r="ID280">
        <v>0.32445069670401289</v>
      </c>
      <c r="IE280">
        <v>0.35072832567155321</v>
      </c>
      <c r="IF280">
        <v>0.30516484892178852</v>
      </c>
      <c r="IG280">
        <v>0.34452344330437801</v>
      </c>
      <c r="IH280">
        <v>0.54884858449803986</v>
      </c>
      <c r="II280">
        <v>0.49446139688170587</v>
      </c>
      <c r="IJ280">
        <v>0.36275257037657632</v>
      </c>
      <c r="IK280">
        <v>0.47066691456969229</v>
      </c>
      <c r="IL280">
        <v>0.39053075041734658</v>
      </c>
      <c r="IM280">
        <v>0.53856282209833384</v>
      </c>
      <c r="IN280">
        <v>0.28197939169797742</v>
      </c>
      <c r="IO280">
        <v>0.10617983858743429</v>
      </c>
      <c r="IP280">
        <v>0.4038454913013943</v>
      </c>
      <c r="IQ280">
        <v>0.38844196388941721</v>
      </c>
      <c r="IR280">
        <v>0.52728243676395159</v>
      </c>
      <c r="IS280">
        <v>0.35421817635054798</v>
      </c>
      <c r="IT280">
        <v>0.51135672435932911</v>
      </c>
      <c r="IU280">
        <v>0.19572865953146851</v>
      </c>
      <c r="IV280">
        <v>0.41341914019334403</v>
      </c>
      <c r="IW280">
        <v>0.47848342692754581</v>
      </c>
      <c r="IX280">
        <v>0.34925839339149051</v>
      </c>
      <c r="IY280">
        <v>0.2766849465237553</v>
      </c>
      <c r="IZ280">
        <v>0.26256317329259049</v>
      </c>
      <c r="JA280">
        <v>0.30542923822198359</v>
      </c>
      <c r="JB280">
        <v>0.30190532403000703</v>
      </c>
      <c r="JC280">
        <v>0.34348526853248218</v>
      </c>
      <c r="JD280">
        <v>0.1191598593431883</v>
      </c>
      <c r="JE280">
        <v>0.61858913089176304</v>
      </c>
      <c r="JF280">
        <v>0.17749632105143939</v>
      </c>
      <c r="JG280">
        <v>0.38129815069394107</v>
      </c>
      <c r="JH280">
        <v>0.15540640371615541</v>
      </c>
      <c r="JI280">
        <v>0.40379733399442641</v>
      </c>
      <c r="JJ280">
        <v>0.54262721387262713</v>
      </c>
      <c r="JK280">
        <v>0.23865551276670829</v>
      </c>
      <c r="JL280">
        <v>0.13159305979589869</v>
      </c>
      <c r="JM280">
        <v>0.49402637635453073</v>
      </c>
      <c r="JN280">
        <v>0.29672176768861841</v>
      </c>
      <c r="JO280">
        <v>0.31922217998034141</v>
      </c>
      <c r="JP280">
        <v>0.18163320958202769</v>
      </c>
      <c r="JQ280">
        <v>0.35261618690414959</v>
      </c>
      <c r="JR280">
        <v>2.4552975080080131E-2</v>
      </c>
      <c r="JS280">
        <v>0.27449898264631528</v>
      </c>
      <c r="JT280">
        <v>0.2346889396048511</v>
      </c>
      <c r="JU280">
        <v>0.16318916436934891</v>
      </c>
      <c r="JV280">
        <v>0.12815961566916709</v>
      </c>
      <c r="JW280">
        <v>0.138458186561632</v>
      </c>
      <c r="JX280">
        <v>0.1455318328715059</v>
      </c>
      <c r="JY280">
        <v>0.20156567073199849</v>
      </c>
      <c r="JZ280">
        <v>0.1962045579544221</v>
      </c>
      <c r="KA280">
        <v>0.27718107411722109</v>
      </c>
      <c r="KB280">
        <v>0.39128602575673771</v>
      </c>
      <c r="KC280">
        <v>0.19844628100822109</v>
      </c>
      <c r="KD280">
        <v>0.26379003864808398</v>
      </c>
      <c r="KE280">
        <v>7.2316250386108116E-2</v>
      </c>
      <c r="KF280">
        <v>0.25890152557768459</v>
      </c>
      <c r="KG280">
        <v>0.28691781913206199</v>
      </c>
      <c r="KH280">
        <v>0.20756591453409731</v>
      </c>
      <c r="KI280">
        <v>0.14356847572538259</v>
      </c>
      <c r="KJ280">
        <v>0.3301769357928801</v>
      </c>
      <c r="KK280">
        <v>0.26350683796556412</v>
      </c>
      <c r="KL280">
        <f>MATCH(A280,'[1]BASC2_BRIEF_6yr_DEMOS_ScanInfo '!$H:$H,0)</f>
        <v>1068</v>
      </c>
      <c r="KM280">
        <f>INDEX('[1]BASC2_BRIEF_6yr_DEMOS_ScanInfo '!$L:$L,KL280)</f>
        <v>1</v>
      </c>
      <c r="KN280">
        <f t="shared" si="24"/>
        <v>0</v>
      </c>
      <c r="KO280">
        <f>INDEX('[1]BASC2_BRIEF_6yr_DEMOS_ScanInfo '!$O:$O,KL280)</f>
        <v>37</v>
      </c>
      <c r="KP280">
        <f t="shared" si="25"/>
        <v>0.58333333333333337</v>
      </c>
      <c r="KQ280" t="e">
        <f>MATCH(A280,[2]SelectedColumns!$A:$A,0)</f>
        <v>#N/A</v>
      </c>
      <c r="KR280" t="e">
        <f>INDEX([2]SelectedColumns!$R:$R,KQ280)</f>
        <v>#N/A</v>
      </c>
      <c r="KS280" t="e">
        <f>INDEX([2]SelectedColumns!$J:$J,KQ280)</f>
        <v>#N/A</v>
      </c>
      <c r="KT280" t="e">
        <f t="shared" si="26"/>
        <v>#N/A</v>
      </c>
      <c r="KU280" t="e">
        <f t="shared" si="27"/>
        <v>#N/A</v>
      </c>
      <c r="KV280" t="e">
        <f t="shared" si="28"/>
        <v>#N/A</v>
      </c>
      <c r="KW280" t="e">
        <f t="shared" si="29"/>
        <v>#N/A</v>
      </c>
    </row>
    <row r="281" spans="1:309" x14ac:dyDescent="0.35">
      <c r="A281" t="s">
        <v>281</v>
      </c>
      <c r="B281">
        <v>9.9025528255877404E-2</v>
      </c>
      <c r="C281">
        <v>0.24441538112578209</v>
      </c>
      <c r="D281">
        <v>0.22800933612179561</v>
      </c>
      <c r="E281">
        <v>0.1151061464919363</v>
      </c>
      <c r="F281">
        <v>4.3349817214228592E-2</v>
      </c>
      <c r="G281">
        <v>0.45011484632669518</v>
      </c>
      <c r="H281">
        <v>0.32300763703778168</v>
      </c>
      <c r="I281">
        <v>-3.4069607253239383E-2</v>
      </c>
      <c r="J281">
        <v>0.13538413450811901</v>
      </c>
      <c r="K281">
        <v>0.1760736081554399</v>
      </c>
      <c r="L281">
        <v>0.13430125388448941</v>
      </c>
      <c r="M281">
        <v>0.16473563456852619</v>
      </c>
      <c r="N281">
        <v>0.221780083587966</v>
      </c>
      <c r="O281">
        <v>7.0091018609192091E-2</v>
      </c>
      <c r="P281">
        <v>-0.10670444689911519</v>
      </c>
      <c r="Q281">
        <v>2.430286698531825E-2</v>
      </c>
      <c r="R281">
        <v>0.37512508381919191</v>
      </c>
      <c r="S281">
        <v>0.34492477542319883</v>
      </c>
      <c r="T281">
        <v>0.16935113509100561</v>
      </c>
      <c r="U281">
        <v>0.39476302677817432</v>
      </c>
      <c r="V281">
        <v>8.9304703923655859E-2</v>
      </c>
      <c r="W281">
        <v>0.10704122297150991</v>
      </c>
      <c r="X281">
        <v>0.2238437565425497</v>
      </c>
      <c r="Y281">
        <v>0.33640412845460399</v>
      </c>
      <c r="Z281">
        <v>-6.5473582756966131E-2</v>
      </c>
      <c r="AA281">
        <v>-8.110976779071466E-3</v>
      </c>
      <c r="AB281">
        <v>2.6702592104057791E-2</v>
      </c>
      <c r="AC281">
        <v>-0.1199811857333066</v>
      </c>
      <c r="AD281">
        <v>-4.1936921964934148E-2</v>
      </c>
      <c r="AE281">
        <v>1.9328518050648169E-2</v>
      </c>
      <c r="AF281">
        <v>0.42879024217489209</v>
      </c>
      <c r="AG281">
        <v>0.5259304043155224</v>
      </c>
      <c r="AH281">
        <v>0.24824746300448061</v>
      </c>
      <c r="AI281">
        <v>0.21522312043613881</v>
      </c>
      <c r="AJ281">
        <v>0.41650650613846901</v>
      </c>
      <c r="AK281">
        <v>6.4548783307072366E-2</v>
      </c>
      <c r="AL281">
        <v>0.1050735704591159</v>
      </c>
      <c r="AM281">
        <v>5.4790495708594733E-2</v>
      </c>
      <c r="AN281">
        <v>-4.6254929234208493E-2</v>
      </c>
      <c r="AO281">
        <v>-0.21286158753796339</v>
      </c>
      <c r="AP281">
        <v>0.14264159758437961</v>
      </c>
      <c r="AQ281">
        <v>0.2315164916102892</v>
      </c>
      <c r="AR281">
        <v>0.24666036740298161</v>
      </c>
      <c r="AS281">
        <v>-1.1520083776015429E-2</v>
      </c>
      <c r="AT281">
        <v>-0.2225955647770359</v>
      </c>
      <c r="AU281">
        <v>-5.5655443582080411E-2</v>
      </c>
      <c r="AV281">
        <v>0.26706610938847541</v>
      </c>
      <c r="AW281">
        <v>0.15418446565673591</v>
      </c>
      <c r="AX281">
        <v>-7.0957496178946533E-2</v>
      </c>
      <c r="AY281">
        <v>-0.15579445724637869</v>
      </c>
      <c r="AZ281">
        <v>0.16438209338767609</v>
      </c>
      <c r="BA281">
        <v>-0.17994579393942531</v>
      </c>
      <c r="BB281">
        <v>-0.1106472594713388</v>
      </c>
      <c r="BC281">
        <v>3.907274168674979E-3</v>
      </c>
      <c r="BD281">
        <v>-6.8606021467533251E-2</v>
      </c>
      <c r="BE281">
        <v>-0.34981559439700738</v>
      </c>
      <c r="BF281">
        <v>1.332017534561758E-2</v>
      </c>
      <c r="BG281">
        <v>0.16793395675816949</v>
      </c>
      <c r="BH281">
        <v>-1.1711713685092049E-2</v>
      </c>
      <c r="BI281">
        <v>9.3477189763578217E-2</v>
      </c>
      <c r="BJ281">
        <v>1.270089309730027E-2</v>
      </c>
      <c r="BK281">
        <v>-3.090401990130442E-3</v>
      </c>
      <c r="BL281">
        <v>0.26731867794897418</v>
      </c>
      <c r="BM281">
        <v>0.245187164115652</v>
      </c>
      <c r="BN281">
        <v>-7.3531285570476168E-3</v>
      </c>
      <c r="BO281">
        <v>0.27302317640613788</v>
      </c>
      <c r="BP281">
        <v>-0.2253758719619843</v>
      </c>
      <c r="BQ281">
        <v>-0.35988504942578192</v>
      </c>
      <c r="BR281">
        <v>0.11801140067420279</v>
      </c>
      <c r="BS281">
        <v>0.45667825211844282</v>
      </c>
      <c r="BT281">
        <v>-0.15021699259897089</v>
      </c>
      <c r="BU281">
        <v>6.8431856032320271E-2</v>
      </c>
      <c r="BV281">
        <v>-0.10936185948187151</v>
      </c>
      <c r="BW281">
        <v>0.1051677889768199</v>
      </c>
      <c r="BX281">
        <v>6.9019484059071212E-2</v>
      </c>
      <c r="BY281">
        <v>0.23061128112931389</v>
      </c>
      <c r="BZ281">
        <v>0.20383319873285691</v>
      </c>
      <c r="CA281">
        <v>-8.3175721513915946E-2</v>
      </c>
      <c r="CB281">
        <v>-0.12505610333447259</v>
      </c>
      <c r="CC281">
        <v>0.34378372707756211</v>
      </c>
      <c r="CD281">
        <v>1.4325777151877881E-3</v>
      </c>
      <c r="CE281">
        <v>-3.8052342632982412E-2</v>
      </c>
      <c r="CF281">
        <v>0.24729866993732269</v>
      </c>
      <c r="CG281">
        <v>0.16224723473052971</v>
      </c>
      <c r="CH281">
        <v>5.8856798700104518E-2</v>
      </c>
      <c r="CI281">
        <v>-0.25801473125712732</v>
      </c>
      <c r="CJ281">
        <v>0.14004164295125679</v>
      </c>
      <c r="CK281">
        <v>-0.16358002552145029</v>
      </c>
      <c r="CL281">
        <v>-8.6404302608885208E-2</v>
      </c>
      <c r="CM281">
        <v>2.2687622899025369E-2</v>
      </c>
      <c r="CN281">
        <v>0.34469285743458122</v>
      </c>
      <c r="CO281">
        <v>0.34037308666569532</v>
      </c>
      <c r="CP281">
        <v>1.984511408471135E-2</v>
      </c>
      <c r="CQ281">
        <v>0.26556946389473413</v>
      </c>
      <c r="CR281">
        <v>0.1450207972641753</v>
      </c>
      <c r="CS281">
        <v>3.3138654492605779E-2</v>
      </c>
      <c r="CT281">
        <v>0.10358292460267871</v>
      </c>
      <c r="CU281">
        <v>0.1537239367441896</v>
      </c>
      <c r="CV281">
        <v>5.4851008355413899E-2</v>
      </c>
      <c r="CW281">
        <v>-3.4158097070113862E-3</v>
      </c>
      <c r="CX281">
        <v>2.0564284466320751E-2</v>
      </c>
      <c r="CY281">
        <v>-5.9226537776043697E-2</v>
      </c>
      <c r="CZ281">
        <v>1.607778565617668E-3</v>
      </c>
      <c r="DA281">
        <v>-3.8084017907178858E-2</v>
      </c>
      <c r="DB281">
        <v>0.48197130827961809</v>
      </c>
      <c r="DC281">
        <v>0.68941048684424189</v>
      </c>
      <c r="DD281">
        <v>0.25079364378913099</v>
      </c>
      <c r="DE281">
        <v>0.17121901278870541</v>
      </c>
      <c r="DF281">
        <v>0.28068073595761361</v>
      </c>
      <c r="DG281">
        <v>1.68150905670158E-2</v>
      </c>
      <c r="DH281">
        <v>0.1115598489965013</v>
      </c>
      <c r="DI281">
        <v>-3.9262078041777171E-2</v>
      </c>
      <c r="DJ281">
        <v>8.4623134289105062E-2</v>
      </c>
      <c r="DK281">
        <v>-0.24517773263208881</v>
      </c>
      <c r="DL281">
        <v>0.1059243802738377</v>
      </c>
      <c r="DM281">
        <v>0.14727990344364411</v>
      </c>
      <c r="DN281">
        <v>0.31971567814749641</v>
      </c>
      <c r="DO281">
        <v>-0.1897727811538141</v>
      </c>
      <c r="DP281">
        <v>-0.122386164227724</v>
      </c>
      <c r="DQ281">
        <v>-0.10445070716143839</v>
      </c>
      <c r="DR281">
        <v>0.13577930069772809</v>
      </c>
      <c r="DS281">
        <v>0.21237243061312849</v>
      </c>
      <c r="DT281">
        <v>1.2776870804163121E-2</v>
      </c>
      <c r="DU281">
        <v>6.7830685408877711E-2</v>
      </c>
      <c r="DV281">
        <v>0.17546800653723429</v>
      </c>
      <c r="DW281">
        <v>-0.15221864049476011</v>
      </c>
      <c r="DX281">
        <v>-7.0883720196268651E-3</v>
      </c>
      <c r="DY281">
        <v>-7.2695862188312699E-2</v>
      </c>
      <c r="DZ281">
        <v>-2.7417200943560149E-2</v>
      </c>
      <c r="EA281">
        <v>-0.1707456871344086</v>
      </c>
      <c r="EB281">
        <v>5.8180682876374235E-4</v>
      </c>
      <c r="EC281">
        <v>-2.82546793324614E-2</v>
      </c>
      <c r="ED281">
        <v>-5.7897809862662353E-2</v>
      </c>
      <c r="EE281">
        <v>0.30363761680985618</v>
      </c>
      <c r="EF281">
        <v>-5.5007330292420331E-3</v>
      </c>
      <c r="EG281">
        <v>-0.16716995141773799</v>
      </c>
      <c r="EH281">
        <v>0.31454739830556011</v>
      </c>
      <c r="EI281">
        <v>0.12649041433073299</v>
      </c>
      <c r="EJ281">
        <v>0.16014285606277981</v>
      </c>
      <c r="EK281">
        <v>-3.8485491758339492E-2</v>
      </c>
      <c r="EL281">
        <v>-6.6655550253151397E-2</v>
      </c>
      <c r="EM281">
        <v>-4.0011690876058603E-2</v>
      </c>
      <c r="EN281">
        <v>0.2021252991086708</v>
      </c>
      <c r="EO281">
        <v>0.27895850538850392</v>
      </c>
      <c r="EP281">
        <v>-0.33189792746736663</v>
      </c>
      <c r="EQ281">
        <v>-3.8692485552132998E-2</v>
      </c>
      <c r="ER281">
        <v>-0.1609210024568202</v>
      </c>
      <c r="ES281">
        <v>0.12117029326016029</v>
      </c>
      <c r="ET281">
        <v>0.39004339627977369</v>
      </c>
      <c r="EU281">
        <v>0.28634264734605291</v>
      </c>
      <c r="EV281">
        <v>0.27822105842408767</v>
      </c>
      <c r="EW281">
        <v>0.44688736054943129</v>
      </c>
      <c r="EX281">
        <v>0.35611476400898312</v>
      </c>
      <c r="EY281">
        <v>0.2446004371914178</v>
      </c>
      <c r="EZ281">
        <v>0.12494302337109039</v>
      </c>
      <c r="FA281">
        <v>0.37065172521883682</v>
      </c>
      <c r="FB281">
        <v>0.33022821158069182</v>
      </c>
      <c r="FC281">
        <v>0.20263776253691759</v>
      </c>
      <c r="FD281">
        <v>0.43536017505642588</v>
      </c>
      <c r="FE281">
        <v>0.43466227334431201</v>
      </c>
      <c r="FF281">
        <v>0.40545912018527469</v>
      </c>
      <c r="FG281">
        <v>0.37160926692396662</v>
      </c>
      <c r="FH281">
        <v>0.29851891841127909</v>
      </c>
      <c r="FI281">
        <v>0.38482796000180081</v>
      </c>
      <c r="FJ281">
        <v>0.31489757388079659</v>
      </c>
      <c r="FK281">
        <v>0.184683390785221</v>
      </c>
      <c r="FL281">
        <v>0.47858335580835021</v>
      </c>
      <c r="FM281">
        <v>0.407680927124486</v>
      </c>
      <c r="FN281">
        <v>0.30760062315046688</v>
      </c>
      <c r="FO281">
        <v>0.56318159528801126</v>
      </c>
      <c r="FP281">
        <v>0.46631091198564018</v>
      </c>
      <c r="FQ281">
        <v>0.47928681442302451</v>
      </c>
      <c r="FR281">
        <v>0.38706387573714812</v>
      </c>
      <c r="FS281">
        <v>0.49899802999325121</v>
      </c>
      <c r="FT281">
        <v>0.20029309922383201</v>
      </c>
      <c r="FU281">
        <v>0.41482505830517302</v>
      </c>
      <c r="FV281">
        <v>0.15844376638262689</v>
      </c>
      <c r="FW281">
        <v>0.2315455530215812</v>
      </c>
      <c r="FX281">
        <v>0.43879038253174107</v>
      </c>
      <c r="FY281">
        <v>0.1449593567545702</v>
      </c>
      <c r="FZ281">
        <v>0.57780282754722334</v>
      </c>
      <c r="GA281">
        <v>0.30820649190512323</v>
      </c>
      <c r="GB281">
        <v>0.14226196519860579</v>
      </c>
      <c r="GC281">
        <v>0.30343636978958871</v>
      </c>
      <c r="GD281">
        <v>9.460505931280111E-2</v>
      </c>
      <c r="GE281">
        <v>0.24336166981612239</v>
      </c>
      <c r="GF281">
        <v>0.40026233546662382</v>
      </c>
      <c r="GG281">
        <v>0.51998893240155208</v>
      </c>
      <c r="GH281">
        <v>0.30072746643852932</v>
      </c>
      <c r="GI281">
        <v>0.72935294384547056</v>
      </c>
      <c r="GJ281">
        <v>0.26563616883431379</v>
      </c>
      <c r="GK281">
        <v>0.23966523259650949</v>
      </c>
      <c r="GL281">
        <v>0.19741746759919379</v>
      </c>
      <c r="GM281">
        <v>0.39023347895119459</v>
      </c>
      <c r="GN281">
        <v>0.33537005052980101</v>
      </c>
      <c r="GO281">
        <v>0.3640948835588671</v>
      </c>
      <c r="GP281">
        <v>0.44760451450543931</v>
      </c>
      <c r="GQ281">
        <v>0.15767296502749259</v>
      </c>
      <c r="GR281">
        <v>0.13123159751874</v>
      </c>
      <c r="GS281">
        <v>0.3326216823715365</v>
      </c>
      <c r="GT281">
        <v>0.22111165878315389</v>
      </c>
      <c r="GU281">
        <v>0.26912689732714368</v>
      </c>
      <c r="GV281">
        <v>0.16615039488983341</v>
      </c>
      <c r="GW281">
        <v>0.12935321136845851</v>
      </c>
      <c r="GX281">
        <v>0.4052179551093642</v>
      </c>
      <c r="GY281">
        <v>0.30291791293546388</v>
      </c>
      <c r="GZ281">
        <v>0.15811299812460189</v>
      </c>
      <c r="HA281">
        <v>0.4848113554214763</v>
      </c>
      <c r="HB281">
        <v>0.27355737167018762</v>
      </c>
      <c r="HC281">
        <v>0.28727211055069862</v>
      </c>
      <c r="HD281">
        <v>0.18140443428424069</v>
      </c>
      <c r="HE281">
        <v>0.11657101219123669</v>
      </c>
      <c r="HF281">
        <v>0.3120274949754524</v>
      </c>
      <c r="HG281">
        <v>0.2167148485800984</v>
      </c>
      <c r="HH281">
        <v>0.2438693043751024</v>
      </c>
      <c r="HI281">
        <v>6.5306547719786084E-2</v>
      </c>
      <c r="HJ281">
        <v>0.1902921923789111</v>
      </c>
      <c r="HK281">
        <v>0.48622414445999829</v>
      </c>
      <c r="HL281">
        <v>0.30607588700764687</v>
      </c>
      <c r="HM281">
        <v>6.3452177119297321E-2</v>
      </c>
      <c r="HN281">
        <v>0.16909878562826081</v>
      </c>
      <c r="HO281">
        <v>0.23086016081683131</v>
      </c>
      <c r="HP281">
        <v>0.22453706953079069</v>
      </c>
      <c r="HQ281">
        <v>0.32331014814291043</v>
      </c>
      <c r="HR281">
        <v>0.33085667084927339</v>
      </c>
      <c r="HS281">
        <v>0.40919352288669719</v>
      </c>
      <c r="HT281">
        <v>0.28130430950735319</v>
      </c>
      <c r="HU281">
        <v>0.23814662649759319</v>
      </c>
      <c r="HV281">
        <v>0.14615477707356569</v>
      </c>
      <c r="HW281">
        <v>0.14439190307376429</v>
      </c>
      <c r="HX281">
        <v>0.34183376312340508</v>
      </c>
      <c r="HY281">
        <v>0.61690322546062093</v>
      </c>
      <c r="HZ281">
        <v>0.40588585051108322</v>
      </c>
      <c r="IA281">
        <v>0.19938266459483159</v>
      </c>
      <c r="IB281">
        <v>0.25426079634470389</v>
      </c>
      <c r="IC281">
        <v>0.1182701540262756</v>
      </c>
      <c r="ID281">
        <v>0.45055678060937449</v>
      </c>
      <c r="IE281">
        <v>0.31317703943719288</v>
      </c>
      <c r="IF281">
        <v>0.32022728689220947</v>
      </c>
      <c r="IG281">
        <v>0.30659076279029968</v>
      </c>
      <c r="IH281">
        <v>0.49148833568149319</v>
      </c>
      <c r="II281">
        <v>0.36828168411912893</v>
      </c>
      <c r="IJ281">
        <v>0.32070465063525078</v>
      </c>
      <c r="IK281">
        <v>0.30538843604740379</v>
      </c>
      <c r="IL281">
        <v>0.32168890574874542</v>
      </c>
      <c r="IM281">
        <v>0.4684149727497498</v>
      </c>
      <c r="IN281">
        <v>0.32113896970259448</v>
      </c>
      <c r="IO281">
        <v>0.41683749060557551</v>
      </c>
      <c r="IP281">
        <v>0.43376010207494797</v>
      </c>
      <c r="IQ281">
        <v>0.42614183698554009</v>
      </c>
      <c r="IR281">
        <v>0.57238896781229498</v>
      </c>
      <c r="IS281">
        <v>0.29118546274834278</v>
      </c>
      <c r="IT281">
        <v>0.49998282867025079</v>
      </c>
      <c r="IU281">
        <v>0.27921698686168611</v>
      </c>
      <c r="IV281">
        <v>0.66795416588231582</v>
      </c>
      <c r="IW281">
        <v>0.41976656837987769</v>
      </c>
      <c r="IX281">
        <v>0.2492162188125267</v>
      </c>
      <c r="IY281">
        <v>0.31282468655680001</v>
      </c>
      <c r="IZ281">
        <v>0.2223138627545671</v>
      </c>
      <c r="JA281">
        <v>0.2628137982646282</v>
      </c>
      <c r="JB281">
        <v>0.19002725770669479</v>
      </c>
      <c r="JC281">
        <v>3.1115498357778201E-2</v>
      </c>
      <c r="JD281">
        <v>0.22628969063443391</v>
      </c>
      <c r="JE281">
        <v>0.78362191335437936</v>
      </c>
      <c r="JF281">
        <v>0.27523478089556752</v>
      </c>
      <c r="JG281">
        <v>0.30329211087010127</v>
      </c>
      <c r="JH281">
        <v>0.16624302397631349</v>
      </c>
      <c r="JI281">
        <v>0.36867427441076073</v>
      </c>
      <c r="JJ281">
        <v>0.32890145674344351</v>
      </c>
      <c r="JK281">
        <v>0.26551011386667578</v>
      </c>
      <c r="JL281">
        <v>7.5334694349349918E-2</v>
      </c>
      <c r="JM281">
        <v>0.37957952207179613</v>
      </c>
      <c r="JN281">
        <v>0.45822339772588422</v>
      </c>
      <c r="JO281">
        <v>0.42757016905931661</v>
      </c>
      <c r="JP281">
        <v>0.28445263891377931</v>
      </c>
      <c r="JQ281">
        <v>0.27485474407691463</v>
      </c>
      <c r="JR281">
        <v>0.1584741354263591</v>
      </c>
      <c r="JS281">
        <v>0.29812451403756007</v>
      </c>
      <c r="JT281">
        <v>0.24267555120577319</v>
      </c>
      <c r="JU281">
        <v>0.1083638122512201</v>
      </c>
      <c r="JV281">
        <v>9.0174767254882285E-2</v>
      </c>
      <c r="JW281">
        <v>0.25293717222988549</v>
      </c>
      <c r="JX281">
        <v>0.23131193404601569</v>
      </c>
      <c r="JY281">
        <v>0.24774761558183511</v>
      </c>
      <c r="JZ281">
        <v>8.4927842017841676E-2</v>
      </c>
      <c r="KA281">
        <v>0.1583322444321989</v>
      </c>
      <c r="KB281">
        <v>0.37741600896225919</v>
      </c>
      <c r="KC281">
        <v>0.21159218811497921</v>
      </c>
      <c r="KD281">
        <v>0.26626244623323869</v>
      </c>
      <c r="KE281">
        <v>0.35241758673403151</v>
      </c>
      <c r="KF281">
        <v>0.2120645611717468</v>
      </c>
      <c r="KG281">
        <v>0.24443377492758669</v>
      </c>
      <c r="KH281">
        <v>0.22480868944151439</v>
      </c>
      <c r="KI281">
        <v>2.5112190944610872E-2</v>
      </c>
      <c r="KJ281">
        <v>0.29776255278839459</v>
      </c>
      <c r="KK281">
        <v>0.1094621064884964</v>
      </c>
      <c r="KL281">
        <f>MATCH(A281,'[1]BASC2_BRIEF_6yr_DEMOS_ScanInfo '!$H:$H,0)</f>
        <v>1069</v>
      </c>
      <c r="KM281">
        <f>INDEX('[1]BASC2_BRIEF_6yr_DEMOS_ScanInfo '!$L:$L,KL281)</f>
        <v>1</v>
      </c>
      <c r="KN281">
        <f t="shared" si="24"/>
        <v>0</v>
      </c>
      <c r="KO281">
        <f>INDEX('[1]BASC2_BRIEF_6yr_DEMOS_ScanInfo '!$O:$O,KL281)</f>
        <v>37</v>
      </c>
      <c r="KP281">
        <f t="shared" si="25"/>
        <v>0.58333333333333337</v>
      </c>
      <c r="KQ281" t="e">
        <f>MATCH(A281,[2]SelectedColumns!$A:$A,0)</f>
        <v>#N/A</v>
      </c>
      <c r="KR281" t="e">
        <f>INDEX([2]SelectedColumns!$R:$R,KQ281)</f>
        <v>#N/A</v>
      </c>
      <c r="KS281" t="e">
        <f>INDEX([2]SelectedColumns!$J:$J,KQ281)</f>
        <v>#N/A</v>
      </c>
      <c r="KT281" t="e">
        <f t="shared" si="26"/>
        <v>#N/A</v>
      </c>
      <c r="KU281" t="e">
        <f t="shared" si="27"/>
        <v>#N/A</v>
      </c>
      <c r="KV281" t="e">
        <f t="shared" si="28"/>
        <v>#N/A</v>
      </c>
      <c r="KW281" t="e">
        <f t="shared" si="29"/>
        <v>#N/A</v>
      </c>
    </row>
    <row r="282" spans="1:309" x14ac:dyDescent="0.35">
      <c r="A282" t="s">
        <v>282</v>
      </c>
      <c r="B282">
        <v>0.24435239241132439</v>
      </c>
      <c r="C282">
        <v>9.2461580683792288E-2</v>
      </c>
      <c r="D282">
        <v>7.6573882535333482E-2</v>
      </c>
      <c r="E282">
        <v>-3.013894681631601E-3</v>
      </c>
      <c r="F282">
        <v>0.3423194479515963</v>
      </c>
      <c r="G282">
        <v>0.58194873417635418</v>
      </c>
      <c r="H282">
        <v>0.1698847560774448</v>
      </c>
      <c r="I282">
        <v>-5.2212250765633961E-2</v>
      </c>
      <c r="J282">
        <v>0.1386972726892193</v>
      </c>
      <c r="K282">
        <v>9.6786308506147334E-2</v>
      </c>
      <c r="L282">
        <v>3.5090558516912777E-2</v>
      </c>
      <c r="M282">
        <v>7.5527195374159861E-2</v>
      </c>
      <c r="N282">
        <v>0.1917650303880922</v>
      </c>
      <c r="O282">
        <v>0.24972257523162189</v>
      </c>
      <c r="P282">
        <v>0.29769021433280768</v>
      </c>
      <c r="Q282">
        <v>7.3786204888627527E-2</v>
      </c>
      <c r="R282">
        <v>0.38003438724031458</v>
      </c>
      <c r="S282">
        <v>0.25486686326890462</v>
      </c>
      <c r="T282">
        <v>4.1504877140722367E-2</v>
      </c>
      <c r="U282">
        <v>0.1217440775784389</v>
      </c>
      <c r="V282">
        <v>0.13632915227514181</v>
      </c>
      <c r="W282">
        <v>-3.7693597740675822E-2</v>
      </c>
      <c r="X282">
        <v>0.18638401422232831</v>
      </c>
      <c r="Y282">
        <v>0.31858452257769893</v>
      </c>
      <c r="Z282">
        <v>-0.11755290965119961</v>
      </c>
      <c r="AA282">
        <v>-0.14138897208180959</v>
      </c>
      <c r="AB282">
        <v>-5.5294195963595749E-2</v>
      </c>
      <c r="AC282">
        <v>-8.2193676565522678E-2</v>
      </c>
      <c r="AD282">
        <v>-7.0219388956845652E-2</v>
      </c>
      <c r="AE282">
        <v>-0.1922435480767706</v>
      </c>
      <c r="AF282">
        <v>0.42526768217094219</v>
      </c>
      <c r="AG282">
        <v>0.74607274275241431</v>
      </c>
      <c r="AH282">
        <v>-0.1223057631837985</v>
      </c>
      <c r="AI282">
        <v>0.11833433068605829</v>
      </c>
      <c r="AJ282">
        <v>6.4968809373421088E-2</v>
      </c>
      <c r="AK282">
        <v>-0.15586894767495621</v>
      </c>
      <c r="AL282">
        <v>-2.4887817619773319E-2</v>
      </c>
      <c r="AM282">
        <v>1.7837779771715079E-2</v>
      </c>
      <c r="AN282">
        <v>-1.6735304373296289E-2</v>
      </c>
      <c r="AO282">
        <v>-0.2216657028769364</v>
      </c>
      <c r="AP282">
        <v>1.9440448081715411E-2</v>
      </c>
      <c r="AQ282">
        <v>3.3219038031341297E-2</v>
      </c>
      <c r="AR282">
        <v>0.27716463956290888</v>
      </c>
      <c r="AS282">
        <v>-0.15132082100275629</v>
      </c>
      <c r="AT282">
        <v>-0.19758320966955581</v>
      </c>
      <c r="AU282">
        <v>-0.117001213976345</v>
      </c>
      <c r="AV282">
        <v>0.36217450515528582</v>
      </c>
      <c r="AW282">
        <v>6.3948045507925988E-2</v>
      </c>
      <c r="AX282">
        <v>-0.1032019733932634</v>
      </c>
      <c r="AY282">
        <v>0.32560640807436719</v>
      </c>
      <c r="AZ282">
        <v>0.1147784133624139</v>
      </c>
      <c r="BA282">
        <v>3.0544641665912749E-2</v>
      </c>
      <c r="BB282">
        <v>1.0201257255560401</v>
      </c>
      <c r="BC282">
        <v>-5.1074233941893032E-2</v>
      </c>
      <c r="BD282">
        <v>8.2833168416434066E-3</v>
      </c>
      <c r="BE282">
        <v>-0.19803420643964159</v>
      </c>
      <c r="BF282">
        <v>0.1369438773073999</v>
      </c>
      <c r="BG282">
        <v>0.12421039957163151</v>
      </c>
      <c r="BH282">
        <v>1.1428922330050111E-3</v>
      </c>
      <c r="BI282">
        <v>-7.1981745961438137E-2</v>
      </c>
      <c r="BJ282">
        <v>2.527026323334192E-2</v>
      </c>
      <c r="BK282">
        <v>0.28102209394549821</v>
      </c>
      <c r="BL282">
        <v>0.1689822628986288</v>
      </c>
      <c r="BM282">
        <v>0.17345731117448501</v>
      </c>
      <c r="BN282">
        <v>-0.23950613039037719</v>
      </c>
      <c r="BO282">
        <v>0.44354059020780401</v>
      </c>
      <c r="BP282">
        <v>-0.15083906626999879</v>
      </c>
      <c r="BQ282">
        <v>-0.21169805546186241</v>
      </c>
      <c r="BR282">
        <v>9.8415179053955137E-2</v>
      </c>
      <c r="BS282">
        <v>0.76379031980285295</v>
      </c>
      <c r="BT282">
        <v>-0.1559639731240321</v>
      </c>
      <c r="BU282">
        <v>-3.14953957852715E-3</v>
      </c>
      <c r="BV282">
        <v>-9.3403791172873563E-2</v>
      </c>
      <c r="BW282">
        <v>-4.5954620211842601E-2</v>
      </c>
      <c r="BX282">
        <v>0.55106364402622687</v>
      </c>
      <c r="BY282">
        <v>0.12838720458902639</v>
      </c>
      <c r="BZ282">
        <v>6.7439598406411894E-2</v>
      </c>
      <c r="CA282">
        <v>-9.8725137504861449E-2</v>
      </c>
      <c r="CB282">
        <v>0.37581585919768118</v>
      </c>
      <c r="CC282">
        <v>0.51180296907397582</v>
      </c>
      <c r="CD282">
        <v>6.5166091326054776E-2</v>
      </c>
      <c r="CE282">
        <v>-0.19964560516852309</v>
      </c>
      <c r="CF282">
        <v>0.54950645890403704</v>
      </c>
      <c r="CG282">
        <v>0.1096817665959418</v>
      </c>
      <c r="CH282">
        <v>4.0735110632247551E-2</v>
      </c>
      <c r="CI282">
        <v>-0.2313946480605058</v>
      </c>
      <c r="CJ282">
        <v>5.7467208565615602E-2</v>
      </c>
      <c r="CK282">
        <v>7.7177310662612797E-3</v>
      </c>
      <c r="CL282">
        <v>0.31493792110397728</v>
      </c>
      <c r="CM282">
        <v>4.0813880108032219E-2</v>
      </c>
      <c r="CN282">
        <v>0.41598071581974522</v>
      </c>
      <c r="CO282">
        <v>0.29388575914203918</v>
      </c>
      <c r="CP282">
        <v>0.27355527354615239</v>
      </c>
      <c r="CQ282">
        <v>9.6608333569460969E-2</v>
      </c>
      <c r="CR282">
        <v>0.30233884392731181</v>
      </c>
      <c r="CS282">
        <v>5.1219551961710907E-2</v>
      </c>
      <c r="CT282">
        <v>0.32548309060390751</v>
      </c>
      <c r="CU282">
        <v>-9.4310406443698369E-3</v>
      </c>
      <c r="CV282">
        <v>9.8034233542600546E-2</v>
      </c>
      <c r="CW282">
        <v>-7.5259511965670711E-3</v>
      </c>
      <c r="CX282">
        <v>-4.7511621895522493E-2</v>
      </c>
      <c r="CY282">
        <v>-5.5549101721654059E-2</v>
      </c>
      <c r="CZ282">
        <v>-1.17101060160425E-2</v>
      </c>
      <c r="DA282">
        <v>8.7719213580643718E-3</v>
      </c>
      <c r="DB282">
        <v>0.2341063769539842</v>
      </c>
      <c r="DC282">
        <v>0.49236150134187678</v>
      </c>
      <c r="DD282">
        <v>6.8899721793688307E-2</v>
      </c>
      <c r="DE282">
        <v>3.9232439763801308E-2</v>
      </c>
      <c r="DF282">
        <v>0.12886655434014621</v>
      </c>
      <c r="DG282">
        <v>0.12310030234699899</v>
      </c>
      <c r="DH282">
        <v>8.1624924482340155E-2</v>
      </c>
      <c r="DI282">
        <v>-7.4528905581064286E-2</v>
      </c>
      <c r="DJ282">
        <v>-9.0358004448192197E-2</v>
      </c>
      <c r="DK282">
        <v>-0.12961803370840541</v>
      </c>
      <c r="DL282">
        <v>0.1317976574528619</v>
      </c>
      <c r="DM282">
        <v>0.1956289069591701</v>
      </c>
      <c r="DN282">
        <v>0.46547175754330539</v>
      </c>
      <c r="DO282">
        <v>-7.9121858423885749E-2</v>
      </c>
      <c r="DP282">
        <v>-0.11340187809885099</v>
      </c>
      <c r="DQ282">
        <v>-3.6727399114558468E-2</v>
      </c>
      <c r="DR282">
        <v>-2.0945236382268199E-2</v>
      </c>
      <c r="DS282">
        <v>0.26351575434992741</v>
      </c>
      <c r="DT282">
        <v>4.7693764316498737E-2</v>
      </c>
      <c r="DU282">
        <v>0.13036981956247429</v>
      </c>
      <c r="DV282">
        <v>0.12785340473281931</v>
      </c>
      <c r="DW282">
        <v>-0.12271974977504869</v>
      </c>
      <c r="DX282">
        <v>0.80544448775355026</v>
      </c>
      <c r="DY282">
        <v>-8.8390162249871507E-2</v>
      </c>
      <c r="DZ282">
        <v>-3.7148647992527477E-2</v>
      </c>
      <c r="EA282">
        <v>3.0322944076955679E-2</v>
      </c>
      <c r="EB282">
        <v>5.9516140001325317E-2</v>
      </c>
      <c r="EC282">
        <v>3.4921673287487083E-2</v>
      </c>
      <c r="ED282">
        <v>0.1236097704766648</v>
      </c>
      <c r="EE282">
        <v>-5.3228004328656382E-2</v>
      </c>
      <c r="EF282">
        <v>-9.5626175199559071E-3</v>
      </c>
      <c r="EG282">
        <v>9.6676476043775272E-2</v>
      </c>
      <c r="EH282">
        <v>0.1383581656788184</v>
      </c>
      <c r="EI282">
        <v>-0.16961762986499701</v>
      </c>
      <c r="EJ282">
        <v>0.17402093829436779</v>
      </c>
      <c r="EK282">
        <v>0.23589385749581071</v>
      </c>
      <c r="EL282">
        <v>-0.14600071573933279</v>
      </c>
      <c r="EM282">
        <v>-6.6419033675284345E-2</v>
      </c>
      <c r="EN282">
        <v>0.2650969834547805</v>
      </c>
      <c r="EO282">
        <v>0.53221803247997457</v>
      </c>
      <c r="EP282">
        <v>9.4534190852846978E-2</v>
      </c>
      <c r="EQ282">
        <v>0.2203087060741932</v>
      </c>
      <c r="ER282">
        <v>-0.12466627322138769</v>
      </c>
      <c r="ES282">
        <v>0.1151956387352953</v>
      </c>
      <c r="ET282">
        <v>0.26688600139555951</v>
      </c>
      <c r="EU282">
        <v>0.25114035751650993</v>
      </c>
      <c r="EV282">
        <v>0.31682110289987081</v>
      </c>
      <c r="EW282">
        <v>0.31043283607943151</v>
      </c>
      <c r="EX282">
        <v>0.24478280326264851</v>
      </c>
      <c r="EY282">
        <v>0.26466460514205281</v>
      </c>
      <c r="EZ282">
        <v>0.12846650096986209</v>
      </c>
      <c r="FA282">
        <v>0.40846031347132339</v>
      </c>
      <c r="FB282">
        <v>0.32857411814461962</v>
      </c>
      <c r="FC282">
        <v>0.16824211728039309</v>
      </c>
      <c r="FD282">
        <v>0.1283539918164204</v>
      </c>
      <c r="FE282">
        <v>0.28020156045133737</v>
      </c>
      <c r="FF282">
        <v>0.42716035423260029</v>
      </c>
      <c r="FG282">
        <v>0.38413634784331019</v>
      </c>
      <c r="FH282">
        <v>0.26990125005010329</v>
      </c>
      <c r="FI282">
        <v>0.42123493668696371</v>
      </c>
      <c r="FJ282">
        <v>0.21383566736982329</v>
      </c>
      <c r="FK282">
        <v>0.36157143155918231</v>
      </c>
      <c r="FL282">
        <v>0.37556856456168508</v>
      </c>
      <c r="FM282">
        <v>0.45084570942471802</v>
      </c>
      <c r="FN282">
        <v>0.29901102108001892</v>
      </c>
      <c r="FO282">
        <v>0.62769687860832923</v>
      </c>
      <c r="FP282">
        <v>0.36887042223425431</v>
      </c>
      <c r="FQ282">
        <v>0.29269017149298582</v>
      </c>
      <c r="FR282">
        <v>0.63164544407275158</v>
      </c>
      <c r="FS282">
        <v>0.38940530615337521</v>
      </c>
      <c r="FT282">
        <v>0.37164892176961101</v>
      </c>
      <c r="FU282">
        <v>0.3271430137139188</v>
      </c>
      <c r="FV282">
        <v>0.1759139855789198</v>
      </c>
      <c r="FW282">
        <v>0.5237738142253604</v>
      </c>
      <c r="FX282">
        <v>0.67413254143717594</v>
      </c>
      <c r="FY282">
        <v>0.30495733806241238</v>
      </c>
      <c r="FZ282">
        <v>0.45291528821192423</v>
      </c>
      <c r="GA282">
        <v>0.42149275810057102</v>
      </c>
      <c r="GB282">
        <v>0.20084763771956179</v>
      </c>
      <c r="GC282">
        <v>0.23557639903334629</v>
      </c>
      <c r="GD282">
        <v>0.33759097276509292</v>
      </c>
      <c r="GE282">
        <v>0.4179901349723445</v>
      </c>
      <c r="GF282">
        <v>0.4986959497089673</v>
      </c>
      <c r="GG282">
        <v>0.30646151717584758</v>
      </c>
      <c r="GH282">
        <v>0.24398926357703499</v>
      </c>
      <c r="GI282">
        <v>0.21709315040046159</v>
      </c>
      <c r="GJ282">
        <v>0.29979362539474802</v>
      </c>
      <c r="GK282">
        <v>0.23454943813341481</v>
      </c>
      <c r="GL282">
        <v>0.21312740091392859</v>
      </c>
      <c r="GM282">
        <v>0.37257718081300312</v>
      </c>
      <c r="GN282">
        <v>0.30748883806673938</v>
      </c>
      <c r="GO282">
        <v>0.43234271071908048</v>
      </c>
      <c r="GP282">
        <v>0.34551217598280248</v>
      </c>
      <c r="GQ282">
        <v>9.3499518154834413E-2</v>
      </c>
      <c r="GR282">
        <v>0.1615347408900393</v>
      </c>
      <c r="GS282">
        <v>0.29565342705979791</v>
      </c>
      <c r="GT282">
        <v>0.29187299988348908</v>
      </c>
      <c r="GU282">
        <v>0.29336807421545241</v>
      </c>
      <c r="GV282">
        <v>9.5079400746108447E-2</v>
      </c>
      <c r="GW282">
        <v>0.35937653653592028</v>
      </c>
      <c r="GX282">
        <v>0.33127857469864691</v>
      </c>
      <c r="GY282">
        <v>0.34638194452393273</v>
      </c>
      <c r="GZ282">
        <v>0.32896500585159738</v>
      </c>
      <c r="HA282">
        <v>0.36596307091974822</v>
      </c>
      <c r="HB282">
        <v>0.37688625151928962</v>
      </c>
      <c r="HC282">
        <v>0.11074014625778381</v>
      </c>
      <c r="HD282">
        <v>0.20748811057665351</v>
      </c>
      <c r="HE282">
        <v>0.1146589453562873</v>
      </c>
      <c r="HF282">
        <v>0.42223444510409691</v>
      </c>
      <c r="HG282">
        <v>5.064444294504522E-2</v>
      </c>
      <c r="HH282">
        <v>0.33277738090902081</v>
      </c>
      <c r="HI282">
        <v>0.1050976955753726</v>
      </c>
      <c r="HJ282">
        <v>0.1249951692339946</v>
      </c>
      <c r="HK282">
        <v>0.34950034720027617</v>
      </c>
      <c r="HL282">
        <v>0.44814080713916588</v>
      </c>
      <c r="HM282">
        <v>0.1590701527990466</v>
      </c>
      <c r="HN282">
        <v>0.1972868414087442</v>
      </c>
      <c r="HO282">
        <v>0.1946270624546752</v>
      </c>
      <c r="HP282">
        <v>0.17238011717842491</v>
      </c>
      <c r="HQ282">
        <v>0.60673429280225466</v>
      </c>
      <c r="HR282">
        <v>0.26657643081122467</v>
      </c>
      <c r="HS282">
        <v>0.46433374611112871</v>
      </c>
      <c r="HT282">
        <v>0.1896087640941693</v>
      </c>
      <c r="HU282">
        <v>0.38059354567647669</v>
      </c>
      <c r="HV282">
        <v>0.14158494106879829</v>
      </c>
      <c r="HW282">
        <v>0.42188130521935607</v>
      </c>
      <c r="HX282">
        <v>0.23638485063901579</v>
      </c>
      <c r="HY282">
        <v>9.9721045043929091E-2</v>
      </c>
      <c r="HZ282">
        <v>0.2688178304122385</v>
      </c>
      <c r="IA282">
        <v>0.29299282867742898</v>
      </c>
      <c r="IB282">
        <v>0.36322606849869088</v>
      </c>
      <c r="IC282">
        <v>0.38929363907630132</v>
      </c>
      <c r="ID282">
        <v>0.43006430576744242</v>
      </c>
      <c r="IE282">
        <v>0.32239774102453822</v>
      </c>
      <c r="IF282">
        <v>0.28436928483805157</v>
      </c>
      <c r="IG282">
        <v>0.38638590047288601</v>
      </c>
      <c r="IH282">
        <v>0.34228056249552552</v>
      </c>
      <c r="II282">
        <v>0.26727314563105692</v>
      </c>
      <c r="IJ282">
        <v>0.35169124176371369</v>
      </c>
      <c r="IK282">
        <v>0.30780894172125539</v>
      </c>
      <c r="IL282">
        <v>0.22185632168165551</v>
      </c>
      <c r="IM282">
        <v>0.43130852149505422</v>
      </c>
      <c r="IN282">
        <v>0.52593807942171855</v>
      </c>
      <c r="IO282">
        <v>0.36704094471983228</v>
      </c>
      <c r="IP282">
        <v>0.56490944923928277</v>
      </c>
      <c r="IQ282">
        <v>0.44778438756143341</v>
      </c>
      <c r="IR282">
        <v>0.38233383760762057</v>
      </c>
      <c r="IS282">
        <v>0.45536409890676888</v>
      </c>
      <c r="IT282">
        <v>0.53269325329776418</v>
      </c>
      <c r="IU282">
        <v>0.74260448354131836</v>
      </c>
      <c r="IV282">
        <v>0.3425346902832539</v>
      </c>
      <c r="IW282">
        <v>0.38323449016713312</v>
      </c>
      <c r="IX282">
        <v>0.40527456323493299</v>
      </c>
      <c r="IY282">
        <v>0.2076324581459037</v>
      </c>
      <c r="IZ282">
        <v>0.32042465324240171</v>
      </c>
      <c r="JA282">
        <v>0.33481442409494871</v>
      </c>
      <c r="JB282">
        <v>0.14381708444858399</v>
      </c>
      <c r="JC282">
        <v>7.7712076581226003E-2</v>
      </c>
      <c r="JD282">
        <v>2.2605728076421531E-2</v>
      </c>
      <c r="JE282">
        <v>0.32625045042703948</v>
      </c>
      <c r="JF282">
        <v>0.4782216363722403</v>
      </c>
      <c r="JG282">
        <v>9.8764092380667412E-2</v>
      </c>
      <c r="JH282">
        <v>8.6710078279555569E-2</v>
      </c>
      <c r="JI282">
        <v>0.25026333231586811</v>
      </c>
      <c r="JJ282">
        <v>0.3258013161236068</v>
      </c>
      <c r="JK282">
        <v>0.25355985325951241</v>
      </c>
      <c r="JL282">
        <v>8.1337237051478273E-2</v>
      </c>
      <c r="JM282">
        <v>9.5344821136069069E-2</v>
      </c>
      <c r="JN282">
        <v>0.22342503011028331</v>
      </c>
      <c r="JO282">
        <v>0.32914429813425761</v>
      </c>
      <c r="JP282">
        <v>0.20815886822440971</v>
      </c>
      <c r="JQ282">
        <v>0.31145806619678917</v>
      </c>
      <c r="JR282">
        <v>0.21422572459536221</v>
      </c>
      <c r="JS282">
        <v>0.42354548434879041</v>
      </c>
      <c r="JT282">
        <v>0.14295505108812009</v>
      </c>
      <c r="JU282">
        <v>9.94182602144323E-2</v>
      </c>
      <c r="JV282">
        <v>0.21065495054231231</v>
      </c>
      <c r="JW282">
        <v>0.1359796512414157</v>
      </c>
      <c r="JX282">
        <v>0.27282123046569939</v>
      </c>
      <c r="JY282">
        <v>0.26522519263918409</v>
      </c>
      <c r="JZ282">
        <v>0.18202631414088871</v>
      </c>
      <c r="KA282">
        <v>0.20029056912036369</v>
      </c>
      <c r="KB282">
        <v>0.48718174581289858</v>
      </c>
      <c r="KC282">
        <v>0.24578372613875771</v>
      </c>
      <c r="KD282">
        <v>0.25532842263600358</v>
      </c>
      <c r="KE282">
        <v>0.17268232366267319</v>
      </c>
      <c r="KF282">
        <v>0.14757351774169319</v>
      </c>
      <c r="KG282">
        <v>0.19180948257627781</v>
      </c>
      <c r="KH282">
        <v>0.2080698863570889</v>
      </c>
      <c r="KI282">
        <v>0.10525859968190179</v>
      </c>
      <c r="KJ282">
        <v>0.3095556153002389</v>
      </c>
      <c r="KK282">
        <v>0.28873204583388529</v>
      </c>
      <c r="KL282">
        <f>MATCH(A282,'[1]BASC2_BRIEF_6yr_DEMOS_ScanInfo '!$H:$H,0)</f>
        <v>1077</v>
      </c>
      <c r="KM282">
        <f>INDEX('[1]BASC2_BRIEF_6yr_DEMOS_ScanInfo '!$L:$L,KL282)</f>
        <v>2</v>
      </c>
      <c r="KN282">
        <f t="shared" si="24"/>
        <v>1</v>
      </c>
      <c r="KO282">
        <f>INDEX('[1]BASC2_BRIEF_6yr_DEMOS_ScanInfo '!$O:$O,KL282)</f>
        <v>38</v>
      </c>
      <c r="KP282">
        <f t="shared" si="25"/>
        <v>0.66666666666666663</v>
      </c>
      <c r="KQ282" t="e">
        <f>MATCH(A282,[2]SelectedColumns!$A:$A,0)</f>
        <v>#N/A</v>
      </c>
      <c r="KR282" t="e">
        <f>INDEX([2]SelectedColumns!$R:$R,KQ282)</f>
        <v>#N/A</v>
      </c>
      <c r="KS282" t="e">
        <f>INDEX([2]SelectedColumns!$J:$J,KQ282)</f>
        <v>#N/A</v>
      </c>
      <c r="KT282" t="e">
        <f t="shared" si="26"/>
        <v>#N/A</v>
      </c>
      <c r="KU282" t="e">
        <f t="shared" si="27"/>
        <v>#N/A</v>
      </c>
      <c r="KV282" t="e">
        <f t="shared" si="28"/>
        <v>#N/A</v>
      </c>
      <c r="KW282" t="e">
        <f t="shared" si="29"/>
        <v>#N/A</v>
      </c>
    </row>
    <row r="283" spans="1:309" x14ac:dyDescent="0.35">
      <c r="A283" t="s">
        <v>283</v>
      </c>
      <c r="B283">
        <v>2.1869160263563451E-2</v>
      </c>
      <c r="C283">
        <v>0.10268256229084161</v>
      </c>
      <c r="D283">
        <v>0.23143501676250189</v>
      </c>
      <c r="E283">
        <v>0.22789006052404409</v>
      </c>
      <c r="F283">
        <v>0.21277291778337079</v>
      </c>
      <c r="G283">
        <v>0.51276438451512918</v>
      </c>
      <c r="H283">
        <v>0.34295718684406551</v>
      </c>
      <c r="I283">
        <v>-0.1055067153383487</v>
      </c>
      <c r="J283">
        <v>0.19757542887186791</v>
      </c>
      <c r="K283">
        <v>2.219539646200119E-2</v>
      </c>
      <c r="L283">
        <v>0.17343246657333891</v>
      </c>
      <c r="M283">
        <v>0.35425344867357439</v>
      </c>
      <c r="N283">
        <v>0.32506650615492472</v>
      </c>
      <c r="O283">
        <v>0.19407584651020041</v>
      </c>
      <c r="P283">
        <v>2.7785727822321249E-2</v>
      </c>
      <c r="Q283">
        <v>0.25339299610144178</v>
      </c>
      <c r="R283">
        <v>0.25746792998419987</v>
      </c>
      <c r="S283">
        <v>5.5606397487589783E-2</v>
      </c>
      <c r="T283">
        <v>7.5688212078086634E-3</v>
      </c>
      <c r="U283">
        <v>0.24808586945372851</v>
      </c>
      <c r="V283">
        <v>0.12852639623948359</v>
      </c>
      <c r="W283">
        <v>0.2103813865277375</v>
      </c>
      <c r="X283">
        <v>0.23513326051244229</v>
      </c>
      <c r="Y283">
        <v>0.33374027831677072</v>
      </c>
      <c r="Z283">
        <v>-4.4258313168549453E-2</v>
      </c>
      <c r="AA283">
        <v>-3.9271196269387458E-2</v>
      </c>
      <c r="AB283">
        <v>-2.2568625753477841E-2</v>
      </c>
      <c r="AC283">
        <v>-4.1799885316271317E-2</v>
      </c>
      <c r="AD283">
        <v>0.19505691078245141</v>
      </c>
      <c r="AE283">
        <v>-0.1463364373818439</v>
      </c>
      <c r="AF283">
        <v>0.49505823161094897</v>
      </c>
      <c r="AG283">
        <v>0.49958695454497198</v>
      </c>
      <c r="AH283">
        <v>0.15429967257391319</v>
      </c>
      <c r="AI283">
        <v>0.26451251590094599</v>
      </c>
      <c r="AJ283">
        <v>0.3930484042622655</v>
      </c>
      <c r="AK283">
        <v>9.5008788351576889E-2</v>
      </c>
      <c r="AL283">
        <v>0.1148527849742578</v>
      </c>
      <c r="AM283">
        <v>2.1663027651755758E-2</v>
      </c>
      <c r="AN283">
        <v>0.1794501781490854</v>
      </c>
      <c r="AO283">
        <v>-0.35958025670613258</v>
      </c>
      <c r="AP283">
        <v>7.8750714044822256E-2</v>
      </c>
      <c r="AQ283">
        <v>7.9132024321626915E-2</v>
      </c>
      <c r="AR283">
        <v>0.40645098919330708</v>
      </c>
      <c r="AS283">
        <v>-4.7352986592000379E-2</v>
      </c>
      <c r="AT283">
        <v>-0.1085461821431104</v>
      </c>
      <c r="AU283">
        <v>-0.10762093277245841</v>
      </c>
      <c r="AV283">
        <v>0.13647574418080441</v>
      </c>
      <c r="AW283">
        <v>6.8350927709864395E-2</v>
      </c>
      <c r="AX283">
        <v>-4.8238447019913311E-2</v>
      </c>
      <c r="AY283">
        <v>-5.914403056293871E-2</v>
      </c>
      <c r="AZ283">
        <v>-0.1064556709629783</v>
      </c>
      <c r="BA283">
        <v>5.9214062630522417E-2</v>
      </c>
      <c r="BB283">
        <v>3.1650697875486689E-2</v>
      </c>
      <c r="BC283">
        <v>-3.7960220059787941E-2</v>
      </c>
      <c r="BD283">
        <v>-9.7806013805414538E-2</v>
      </c>
      <c r="BE283">
        <v>-0.1033923071059744</v>
      </c>
      <c r="BF283">
        <v>-4.5712672849582248E-2</v>
      </c>
      <c r="BG283">
        <v>4.38351075852903E-2</v>
      </c>
      <c r="BH283">
        <v>2.0294545628352981E-2</v>
      </c>
      <c r="BI283">
        <v>-5.1431197132335682E-2</v>
      </c>
      <c r="BJ283">
        <v>0.1199944158649129</v>
      </c>
      <c r="BK283">
        <v>-8.1375605332293599E-2</v>
      </c>
      <c r="BL283">
        <v>0.36795338116603332</v>
      </c>
      <c r="BM283">
        <v>0.24215418856764559</v>
      </c>
      <c r="BN283">
        <v>-4.1195810740420002E-2</v>
      </c>
      <c r="BO283">
        <v>0.36259721575361642</v>
      </c>
      <c r="BP283">
        <v>-0.1259488623661138</v>
      </c>
      <c r="BQ283">
        <v>4.3812995611143268E-2</v>
      </c>
      <c r="BR283">
        <v>0.17406099784547899</v>
      </c>
      <c r="BS283">
        <v>0.56127768264959343</v>
      </c>
      <c r="BT283">
        <v>-0.20915532070762041</v>
      </c>
      <c r="BU283">
        <v>7.0001381126517992E-2</v>
      </c>
      <c r="BV283">
        <v>-0.1553203192853829</v>
      </c>
      <c r="BW283">
        <v>-2.0517952880038989E-2</v>
      </c>
      <c r="BX283">
        <v>4.5178860137444543E-2</v>
      </c>
      <c r="BY283">
        <v>-2.5080283290535691E-2</v>
      </c>
      <c r="BZ283">
        <v>7.4548842424302708E-2</v>
      </c>
      <c r="CA283">
        <v>-0.1077371701738314</v>
      </c>
      <c r="CB283">
        <v>0.247440841724335</v>
      </c>
      <c r="CC283">
        <v>0.30114334496922363</v>
      </c>
      <c r="CD283">
        <v>-1.9688395937715208E-2</v>
      </c>
      <c r="CE283">
        <v>-0.14661345976711671</v>
      </c>
      <c r="CF283">
        <v>3.2883137670973728E-2</v>
      </c>
      <c r="CG283">
        <v>-6.8172852631985137E-2</v>
      </c>
      <c r="CH283">
        <v>9.3193763513845562E-2</v>
      </c>
      <c r="CI283">
        <v>-6.0699524640558611E-2</v>
      </c>
      <c r="CJ283">
        <v>9.7400836077043529E-2</v>
      </c>
      <c r="CK283">
        <v>-2.857115661662157E-2</v>
      </c>
      <c r="CL283">
        <v>-3.1942121935039092E-2</v>
      </c>
      <c r="CM283">
        <v>8.9233174196679199E-2</v>
      </c>
      <c r="CN283">
        <v>0.27965658828191903</v>
      </c>
      <c r="CO283">
        <v>0.29184968094521668</v>
      </c>
      <c r="CP283">
        <v>-0.11503376815278001</v>
      </c>
      <c r="CQ283">
        <v>0.17237797819721151</v>
      </c>
      <c r="CR283">
        <v>0.1983922789929369</v>
      </c>
      <c r="CS283">
        <v>3.0136659352608449E-2</v>
      </c>
      <c r="CT283">
        <v>0.17766903604898299</v>
      </c>
      <c r="CU283">
        <v>0.26358609682567669</v>
      </c>
      <c r="CV283">
        <v>6.8017736199745826E-3</v>
      </c>
      <c r="CW283">
        <v>-2.9624446555645449E-2</v>
      </c>
      <c r="CX283">
        <v>-7.53590407743574E-2</v>
      </c>
      <c r="CY283">
        <v>-1.7601282207171389E-3</v>
      </c>
      <c r="CZ283">
        <v>0.1201755846344303</v>
      </c>
      <c r="DA283">
        <v>-5.935379029166965E-2</v>
      </c>
      <c r="DB283">
        <v>0.38223461803356601</v>
      </c>
      <c r="DC283">
        <v>0.44105489877765269</v>
      </c>
      <c r="DD283">
        <v>0.237643098741637</v>
      </c>
      <c r="DE283">
        <v>1.527060367268529E-2</v>
      </c>
      <c r="DF283">
        <v>0.25709011240474983</v>
      </c>
      <c r="DG283">
        <v>0.1014182628929008</v>
      </c>
      <c r="DH283">
        <v>0.28712408013643559</v>
      </c>
      <c r="DI283">
        <v>-1.18349886749014E-2</v>
      </c>
      <c r="DJ283">
        <v>1.4282523125796139E-2</v>
      </c>
      <c r="DK283">
        <v>-9.8339089427454507E-2</v>
      </c>
      <c r="DL283">
        <v>0.18244922682044981</v>
      </c>
      <c r="DM283">
        <v>0.106108825109448</v>
      </c>
      <c r="DN283">
        <v>0.50337331882140179</v>
      </c>
      <c r="DO283">
        <v>-0.10865010854521211</v>
      </c>
      <c r="DP283">
        <v>-8.484218209134986E-2</v>
      </c>
      <c r="DQ283">
        <v>-7.9227600159847977E-2</v>
      </c>
      <c r="DR283">
        <v>0.48003022832343301</v>
      </c>
      <c r="DS283">
        <v>0.159477904585966</v>
      </c>
      <c r="DT283">
        <v>-2.6144914857320072E-3</v>
      </c>
      <c r="DU283">
        <v>5.8275091166649202E-2</v>
      </c>
      <c r="DV283">
        <v>5.7983884631297437E-2</v>
      </c>
      <c r="DW283">
        <v>-4.97525637133438E-2</v>
      </c>
      <c r="DX283">
        <v>-2.1209435693121611E-2</v>
      </c>
      <c r="DY283">
        <v>4.7591804805895421E-2</v>
      </c>
      <c r="DZ283">
        <v>-0.1155342420650024</v>
      </c>
      <c r="EA283">
        <v>-0.18794546951778959</v>
      </c>
      <c r="EB283">
        <v>-5.0107775416174498E-2</v>
      </c>
      <c r="EC283">
        <v>2.825292543310232E-2</v>
      </c>
      <c r="ED283">
        <v>0.22220511287031439</v>
      </c>
      <c r="EE283">
        <v>-5.9228701681483642E-2</v>
      </c>
      <c r="EF283">
        <v>-7.7637665607412476E-2</v>
      </c>
      <c r="EG283">
        <v>-0.26835652938026588</v>
      </c>
      <c r="EH283">
        <v>8.3688220148194326E-2</v>
      </c>
      <c r="EI283">
        <v>0.1397624081651698</v>
      </c>
      <c r="EJ283">
        <v>0.1920070381878409</v>
      </c>
      <c r="EK283">
        <v>0.14864668448122129</v>
      </c>
      <c r="EL283">
        <v>-1.427920213197797E-2</v>
      </c>
      <c r="EM283">
        <v>-4.6741160569436779E-3</v>
      </c>
      <c r="EN283">
        <v>0.25124581486105169</v>
      </c>
      <c r="EO283">
        <v>0.35828826943474318</v>
      </c>
      <c r="EP283">
        <v>-0.32715204383081709</v>
      </c>
      <c r="EQ283">
        <v>0.10858901022225879</v>
      </c>
      <c r="ER283">
        <v>-0.2291054609358758</v>
      </c>
      <c r="ES283">
        <v>8.9495380752963816E-2</v>
      </c>
      <c r="ET283">
        <v>0.34887548013807751</v>
      </c>
      <c r="EU283">
        <v>0.2131474448934203</v>
      </c>
      <c r="EV283">
        <v>0.18155407150724481</v>
      </c>
      <c r="EW283">
        <v>0.44833223378708831</v>
      </c>
      <c r="EX283">
        <v>0.1772494239254461</v>
      </c>
      <c r="EY283">
        <v>8.4016462592951757E-2</v>
      </c>
      <c r="EZ283">
        <v>0.1800788161563962</v>
      </c>
      <c r="FA283">
        <v>0.43466462987192139</v>
      </c>
      <c r="FB283">
        <v>0.22440267457410731</v>
      </c>
      <c r="FC283">
        <v>0.17058423682422269</v>
      </c>
      <c r="FD283">
        <v>0.48017500106433841</v>
      </c>
      <c r="FE283">
        <v>0.32001528773947641</v>
      </c>
      <c r="FF283">
        <v>0.2560737801290095</v>
      </c>
      <c r="FG283">
        <v>0.24574338439129231</v>
      </c>
      <c r="FH283">
        <v>0.26283425244754832</v>
      </c>
      <c r="FI283">
        <v>0.28073364909236059</v>
      </c>
      <c r="FJ283">
        <v>0.13143061465267231</v>
      </c>
      <c r="FK283">
        <v>0.14150463350660011</v>
      </c>
      <c r="FL283">
        <v>0.16258611709514911</v>
      </c>
      <c r="FM283">
        <v>0.3640754170468663</v>
      </c>
      <c r="FN283">
        <v>0.29322380648013652</v>
      </c>
      <c r="FO283">
        <v>0.62790775609891347</v>
      </c>
      <c r="FP283">
        <v>0.21744448684961931</v>
      </c>
      <c r="FQ283">
        <v>0.16000966329699001</v>
      </c>
      <c r="FR283">
        <v>0.44225046300953208</v>
      </c>
      <c r="FS283">
        <v>0.33058041643117653</v>
      </c>
      <c r="FT283">
        <v>0.24364906397207059</v>
      </c>
      <c r="FU283">
        <v>0.32292696237166829</v>
      </c>
      <c r="FV283">
        <v>0.1595798617382331</v>
      </c>
      <c r="FW283">
        <v>0.19025134242625519</v>
      </c>
      <c r="FX283">
        <v>0.33234604268920348</v>
      </c>
      <c r="FY283">
        <v>5.3868445873916683E-2</v>
      </c>
      <c r="FZ283">
        <v>0.53645762653586926</v>
      </c>
      <c r="GA283">
        <v>0.44544110977339457</v>
      </c>
      <c r="GB283">
        <v>7.8202726502300368E-2</v>
      </c>
      <c r="GC283">
        <v>0.50194314748181657</v>
      </c>
      <c r="GD283">
        <v>0.3396362861301146</v>
      </c>
      <c r="GE283">
        <v>0.30289775700935018</v>
      </c>
      <c r="GF283">
        <v>0.28591812584589621</v>
      </c>
      <c r="GG283">
        <v>7.5678089250390351E-2</v>
      </c>
      <c r="GH283">
        <v>0.26862395634313091</v>
      </c>
      <c r="GI283">
        <v>0.41292535600962083</v>
      </c>
      <c r="GJ283">
        <v>0.2230217325737823</v>
      </c>
      <c r="GK283">
        <v>0.20102780592000191</v>
      </c>
      <c r="GL283">
        <v>0.1759506071072971</v>
      </c>
      <c r="GM283">
        <v>0.26176766960347803</v>
      </c>
      <c r="GN283">
        <v>9.585377812262641E-2</v>
      </c>
      <c r="GO283">
        <v>0.33376265765452873</v>
      </c>
      <c r="GP283">
        <v>0.34943281755534561</v>
      </c>
      <c r="GQ283">
        <v>0.24559876513898149</v>
      </c>
      <c r="GR283">
        <v>4.9222190166664417E-2</v>
      </c>
      <c r="GS283">
        <v>0.15886573099587839</v>
      </c>
      <c r="GT283">
        <v>0.27279052909622098</v>
      </c>
      <c r="GU283">
        <v>0.20318228845387731</v>
      </c>
      <c r="GV283">
        <v>4.237629206532887E-2</v>
      </c>
      <c r="GW283">
        <v>0.31079599428504862</v>
      </c>
      <c r="GX283">
        <v>8.0942196307640782E-2</v>
      </c>
      <c r="GY283">
        <v>0.14176975487200311</v>
      </c>
      <c r="GZ283">
        <v>0.22983496991572119</v>
      </c>
      <c r="HA283">
        <v>0.24163068724519199</v>
      </c>
      <c r="HB283">
        <v>0.32897228756757002</v>
      </c>
      <c r="HC283">
        <v>0.1057409474823791</v>
      </c>
      <c r="HD283">
        <v>0.1047817359788932</v>
      </c>
      <c r="HE283">
        <v>0.1574787322449159</v>
      </c>
      <c r="HF283">
        <v>0.45263951917241152</v>
      </c>
      <c r="HG283">
        <v>0.16246724143770649</v>
      </c>
      <c r="HH283">
        <v>0.24438744292673539</v>
      </c>
      <c r="HI283">
        <v>0.19038720155200509</v>
      </c>
      <c r="HJ283">
        <v>0.20816945588784999</v>
      </c>
      <c r="HK283">
        <v>0.18106771576993491</v>
      </c>
      <c r="HL283">
        <v>0.36026892911496339</v>
      </c>
      <c r="HM283">
        <v>0.23895710792606881</v>
      </c>
      <c r="HN283">
        <v>0.275374398769202</v>
      </c>
      <c r="HO283">
        <v>0.27054035225053019</v>
      </c>
      <c r="HP283">
        <v>0.30160491932995431</v>
      </c>
      <c r="HQ283">
        <v>0.46719739710954927</v>
      </c>
      <c r="HR283">
        <v>0.2693129474141322</v>
      </c>
      <c r="HS283">
        <v>0.22964318123251309</v>
      </c>
      <c r="HT283">
        <v>0.27108964008938102</v>
      </c>
      <c r="HU283">
        <v>0.13725743194331971</v>
      </c>
      <c r="HV283">
        <v>0.1722198618836398</v>
      </c>
      <c r="HW283">
        <v>0.19384861555109231</v>
      </c>
      <c r="HX283">
        <v>0.32975186092233089</v>
      </c>
      <c r="HY283">
        <v>0.2636227458990682</v>
      </c>
      <c r="HZ283">
        <v>0.37495076863762161</v>
      </c>
      <c r="IA283">
        <v>0.36078126625755552</v>
      </c>
      <c r="IB283">
        <v>0.29267503750032919</v>
      </c>
      <c r="IC283">
        <v>0.23019290858731109</v>
      </c>
      <c r="ID283">
        <v>0.36622558784694131</v>
      </c>
      <c r="IE283">
        <v>0.33635977380405829</v>
      </c>
      <c r="IF283">
        <v>0.23579449543360231</v>
      </c>
      <c r="IG283">
        <v>0.25801337751970888</v>
      </c>
      <c r="IH283">
        <v>0.33547021444272762</v>
      </c>
      <c r="II283">
        <v>0.46110266407354522</v>
      </c>
      <c r="IJ283">
        <v>0.324130502073597</v>
      </c>
      <c r="IK283">
        <v>0.44165901047621609</v>
      </c>
      <c r="IL283">
        <v>0.1252277060704107</v>
      </c>
      <c r="IM283">
        <v>0.31353083405767929</v>
      </c>
      <c r="IN283">
        <v>0.44688951271579658</v>
      </c>
      <c r="IO283">
        <v>0.51339086448090065</v>
      </c>
      <c r="IP283">
        <v>0.20721415337419771</v>
      </c>
      <c r="IQ283">
        <v>0.36671034777572559</v>
      </c>
      <c r="IR283">
        <v>0.36779796794446551</v>
      </c>
      <c r="IS283">
        <v>0.22988515513154001</v>
      </c>
      <c r="IT283">
        <v>0.17538079389103131</v>
      </c>
      <c r="IU283">
        <v>0.2351814598853694</v>
      </c>
      <c r="IV283">
        <v>0.28932051427435967</v>
      </c>
      <c r="IW283">
        <v>0.25569740074046271</v>
      </c>
      <c r="IX283">
        <v>0.26160756194429607</v>
      </c>
      <c r="IY283">
        <v>0.42281968858239061</v>
      </c>
      <c r="IZ283">
        <v>0.35507203917854679</v>
      </c>
      <c r="JA283">
        <v>0.25794772242288089</v>
      </c>
      <c r="JB283">
        <v>0.36933063524056009</v>
      </c>
      <c r="JC283">
        <v>0.38429519115875199</v>
      </c>
      <c r="JD283">
        <v>0.1129286055600829</v>
      </c>
      <c r="JE283">
        <v>0.4253818341812981</v>
      </c>
      <c r="JF283">
        <v>0.1860667883244416</v>
      </c>
      <c r="JG283">
        <v>0.29990324227724519</v>
      </c>
      <c r="JH283">
        <v>0.12690926169653841</v>
      </c>
      <c r="JI283">
        <v>0.49093005372936888</v>
      </c>
      <c r="JJ283">
        <v>0.14815871634015559</v>
      </c>
      <c r="JK283">
        <v>0.20263550136519939</v>
      </c>
      <c r="JL283">
        <v>0.14109256962433131</v>
      </c>
      <c r="JM283">
        <v>0.40279013346297521</v>
      </c>
      <c r="JN283">
        <v>0.24660806061753759</v>
      </c>
      <c r="JO283">
        <v>0.16844002000618899</v>
      </c>
      <c r="JP283">
        <v>0.16067402081770971</v>
      </c>
      <c r="JQ283">
        <v>0.2541113323205042</v>
      </c>
      <c r="JR283">
        <v>0.19567834368795101</v>
      </c>
      <c r="JS283">
        <v>0.2355306912648312</v>
      </c>
      <c r="JT283">
        <v>0.1113181765459853</v>
      </c>
      <c r="JU283">
        <v>0.31460689237752548</v>
      </c>
      <c r="JV283">
        <v>0.16847346445514949</v>
      </c>
      <c r="JW283">
        <v>0.2183021388948396</v>
      </c>
      <c r="JX283">
        <v>0.17018689644650961</v>
      </c>
      <c r="JY283">
        <v>0.12904716525429649</v>
      </c>
      <c r="JZ283">
        <v>2.8737429811380388E-2</v>
      </c>
      <c r="KA283">
        <v>0.24890426340929339</v>
      </c>
      <c r="KB283">
        <v>0.35799870834991782</v>
      </c>
      <c r="KC283">
        <v>0.22004695275204941</v>
      </c>
      <c r="KD283">
        <v>0.2264473904222393</v>
      </c>
      <c r="KE283">
        <v>4.2496906002671232E-2</v>
      </c>
      <c r="KF283">
        <v>0.18021972780614531</v>
      </c>
      <c r="KG283">
        <v>6.2484229115568279E-2</v>
      </c>
      <c r="KH283">
        <v>0.2379925562864991</v>
      </c>
      <c r="KI283">
        <v>0.25272957345616581</v>
      </c>
      <c r="KJ283">
        <v>0.1150363763837553</v>
      </c>
      <c r="KK283">
        <v>0.29726666776273492</v>
      </c>
      <c r="KL283">
        <f>MATCH(A283,'[1]BASC2_BRIEF_6yr_DEMOS_ScanInfo '!$H:$H,0)</f>
        <v>1080</v>
      </c>
      <c r="KM283">
        <f>INDEX('[1]BASC2_BRIEF_6yr_DEMOS_ScanInfo '!$L:$L,KL283)</f>
        <v>1</v>
      </c>
      <c r="KN283">
        <f t="shared" si="24"/>
        <v>0</v>
      </c>
      <c r="KO283">
        <f>INDEX('[1]BASC2_BRIEF_6yr_DEMOS_ScanInfo '!$O:$O,KL283)</f>
        <v>36</v>
      </c>
      <c r="KP283">
        <f t="shared" si="25"/>
        <v>0.5</v>
      </c>
      <c r="KQ283" t="e">
        <f>MATCH(A283,[2]SelectedColumns!$A:$A,0)</f>
        <v>#N/A</v>
      </c>
      <c r="KR283" t="e">
        <f>INDEX([2]SelectedColumns!$R:$R,KQ283)</f>
        <v>#N/A</v>
      </c>
      <c r="KS283" t="e">
        <f>INDEX([2]SelectedColumns!$J:$J,KQ283)</f>
        <v>#N/A</v>
      </c>
      <c r="KT283" t="e">
        <f t="shared" si="26"/>
        <v>#N/A</v>
      </c>
      <c r="KU283" t="e">
        <f t="shared" si="27"/>
        <v>#N/A</v>
      </c>
      <c r="KV283" t="e">
        <f t="shared" si="28"/>
        <v>#N/A</v>
      </c>
      <c r="KW283" t="e">
        <f t="shared" si="29"/>
        <v>#N/A</v>
      </c>
    </row>
    <row r="284" spans="1:309" x14ac:dyDescent="0.35">
      <c r="A284" t="s">
        <v>284</v>
      </c>
      <c r="B284">
        <v>0.1188665796491382</v>
      </c>
      <c r="C284">
        <v>-1.115127490039103E-2</v>
      </c>
      <c r="D284">
        <v>0.2470180696786495</v>
      </c>
      <c r="E284">
        <v>0.26214033385280322</v>
      </c>
      <c r="F284">
        <v>0.1079475279770465</v>
      </c>
      <c r="G284">
        <v>0.36195909872351939</v>
      </c>
      <c r="H284">
        <v>0.30455473056977839</v>
      </c>
      <c r="I284">
        <v>-0.11593255469752919</v>
      </c>
      <c r="J284">
        <v>0.1577567004089406</v>
      </c>
      <c r="K284">
        <v>-3.4097556435198177E-2</v>
      </c>
      <c r="L284">
        <v>-8.2290959979141487E-2</v>
      </c>
      <c r="M284">
        <v>0.33639244362597709</v>
      </c>
      <c r="N284">
        <v>0.32780211333087478</v>
      </c>
      <c r="O284">
        <v>0.18616640117746219</v>
      </c>
      <c r="P284">
        <v>-4.5630020711135977E-2</v>
      </c>
      <c r="Q284">
        <v>-1.8507469636307009E-2</v>
      </c>
      <c r="R284">
        <v>0.37117213680685313</v>
      </c>
      <c r="S284">
        <v>0.34059703466227781</v>
      </c>
      <c r="T284">
        <v>5.6804275487239431E-2</v>
      </c>
      <c r="U284">
        <v>0.1112194613317168</v>
      </c>
      <c r="V284">
        <v>0.1228908464924188</v>
      </c>
      <c r="W284">
        <v>9.1652215992632069E-2</v>
      </c>
      <c r="X284">
        <v>0.25024913451597919</v>
      </c>
      <c r="Y284">
        <v>0.25665355014028163</v>
      </c>
      <c r="Z284">
        <v>1.8708801895233049E-3</v>
      </c>
      <c r="AA284">
        <v>3.9009409503609538E-2</v>
      </c>
      <c r="AB284">
        <v>-1.5491981861625041E-2</v>
      </c>
      <c r="AC284">
        <v>-4.5932006551725468E-2</v>
      </c>
      <c r="AD284">
        <v>5.2242541107959013E-2</v>
      </c>
      <c r="AE284">
        <v>-6.5007005504466919E-2</v>
      </c>
      <c r="AF284">
        <v>0.40619543214467568</v>
      </c>
      <c r="AG284">
        <v>0.39433796757164219</v>
      </c>
      <c r="AH284">
        <v>0.34856632634879209</v>
      </c>
      <c r="AI284">
        <v>0.14544239020037161</v>
      </c>
      <c r="AJ284">
        <v>0.44288955606104691</v>
      </c>
      <c r="AK284">
        <v>5.0954814515654201E-2</v>
      </c>
      <c r="AL284">
        <v>-3.3497829469144917E-2</v>
      </c>
      <c r="AM284">
        <v>3.4211568503699663E-2</v>
      </c>
      <c r="AN284">
        <v>0.12614100471429099</v>
      </c>
      <c r="AO284">
        <v>-3.9238984311622323E-2</v>
      </c>
      <c r="AP284">
        <v>7.6152081465580279E-2</v>
      </c>
      <c r="AQ284">
        <v>-3.826041794059476E-2</v>
      </c>
      <c r="AR284">
        <v>0.26237387985665339</v>
      </c>
      <c r="AS284">
        <v>-2.5835604881481181E-2</v>
      </c>
      <c r="AT284">
        <v>-0.12311599809820151</v>
      </c>
      <c r="AU284">
        <v>2.596829304220671E-2</v>
      </c>
      <c r="AV284">
        <v>0.2351959519801701</v>
      </c>
      <c r="AW284">
        <v>0.1323051171249541</v>
      </c>
      <c r="AX284">
        <v>5.7124471950970257E-2</v>
      </c>
      <c r="AY284">
        <v>-1.0818513279979401E-2</v>
      </c>
      <c r="AZ284">
        <v>-4.6296507931589133E-2</v>
      </c>
      <c r="BA284">
        <v>-4.6167784409832713E-2</v>
      </c>
      <c r="BB284">
        <v>-5.7395324005280253E-2</v>
      </c>
      <c r="BC284">
        <v>-0.12601925192988681</v>
      </c>
      <c r="BD284">
        <v>9.9103825431773873E-2</v>
      </c>
      <c r="BE284">
        <v>-0.16639094067747881</v>
      </c>
      <c r="BF284">
        <v>-9.1444255210033409E-2</v>
      </c>
      <c r="BG284">
        <v>3.5094085945434728E-2</v>
      </c>
      <c r="BH284">
        <v>-4.6266110636096543E-2</v>
      </c>
      <c r="BI284">
        <v>-3.0151588601338149E-2</v>
      </c>
      <c r="BJ284">
        <v>-2.3684335680298489E-3</v>
      </c>
      <c r="BK284">
        <v>9.4121231808160344E-2</v>
      </c>
      <c r="BL284">
        <v>9.5903757227224773E-2</v>
      </c>
      <c r="BM284">
        <v>0.24030467284607759</v>
      </c>
      <c r="BN284">
        <v>-5.6207792420072789E-2</v>
      </c>
      <c r="BO284">
        <v>0.3596052997649366</v>
      </c>
      <c r="BP284">
        <v>-8.5563251339210833E-2</v>
      </c>
      <c r="BQ284">
        <v>1.5882040749833459E-2</v>
      </c>
      <c r="BR284">
        <v>0.1164436481312547</v>
      </c>
      <c r="BS284">
        <v>0.3949139701212685</v>
      </c>
      <c r="BT284">
        <v>-0.26846349028725941</v>
      </c>
      <c r="BU284">
        <v>-5.9265859700437851E-2</v>
      </c>
      <c r="BV284">
        <v>-8.4321521526710574E-2</v>
      </c>
      <c r="BW284">
        <v>0.19283045503689561</v>
      </c>
      <c r="BX284">
        <v>6.5722318552244419E-2</v>
      </c>
      <c r="BY284">
        <v>0.17311304108443409</v>
      </c>
      <c r="BZ284">
        <v>0.1087081191792922</v>
      </c>
      <c r="CA284">
        <v>-4.6062311491879893E-2</v>
      </c>
      <c r="CB284">
        <v>0.16836348765497269</v>
      </c>
      <c r="CC284">
        <v>0.33517788375573948</v>
      </c>
      <c r="CD284">
        <v>0.1011707198766483</v>
      </c>
      <c r="CE284">
        <v>-0.10820156820070399</v>
      </c>
      <c r="CF284">
        <v>0.13361518847574019</v>
      </c>
      <c r="CG284">
        <v>-4.5378409999886633E-2</v>
      </c>
      <c r="CH284">
        <v>6.5388787419919492E-2</v>
      </c>
      <c r="CI284">
        <v>-5.5410755627724573E-2</v>
      </c>
      <c r="CJ284">
        <v>7.353363490075604E-2</v>
      </c>
      <c r="CK284">
        <v>1.229354041710873E-2</v>
      </c>
      <c r="CL284">
        <v>9.3706289113564267E-3</v>
      </c>
      <c r="CM284">
        <v>4.6854582021678359E-2</v>
      </c>
      <c r="CN284">
        <v>0.42471423205948128</v>
      </c>
      <c r="CO284">
        <v>0.39118361131773938</v>
      </c>
      <c r="CP284">
        <v>-3.4471042372538507E-2</v>
      </c>
      <c r="CQ284">
        <v>9.9488855139497678E-2</v>
      </c>
      <c r="CR284">
        <v>0.1964194281731573</v>
      </c>
      <c r="CS284">
        <v>8.5057824889065881E-2</v>
      </c>
      <c r="CT284">
        <v>0.16227800829444661</v>
      </c>
      <c r="CU284">
        <v>9.3209296192991342E-2</v>
      </c>
      <c r="CV284">
        <v>3.5160306200912483E-2</v>
      </c>
      <c r="CW284">
        <v>-2.998295431647624E-2</v>
      </c>
      <c r="CX284">
        <v>5.9243507646760118E-3</v>
      </c>
      <c r="CY284">
        <v>5.7729371519863459E-3</v>
      </c>
      <c r="CZ284">
        <v>-2.9453088020516601E-2</v>
      </c>
      <c r="DA284">
        <v>0.12607601806230839</v>
      </c>
      <c r="DB284">
        <v>0.31843991986969999</v>
      </c>
      <c r="DC284">
        <v>0.45189258841725249</v>
      </c>
      <c r="DD284">
        <v>0.26722838648302683</v>
      </c>
      <c r="DE284">
        <v>6.0656363999568967E-2</v>
      </c>
      <c r="DF284">
        <v>0.33787293437070681</v>
      </c>
      <c r="DG284">
        <v>0.118594465057495</v>
      </c>
      <c r="DH284">
        <v>-3.2707476739423542E-2</v>
      </c>
      <c r="DI284">
        <v>-5.1644241275302212E-2</v>
      </c>
      <c r="DJ284">
        <v>-9.4178678417430772E-2</v>
      </c>
      <c r="DK284">
        <v>0.1627246660939865</v>
      </c>
      <c r="DL284">
        <v>0.17396882493427951</v>
      </c>
      <c r="DM284">
        <v>4.4929106662627172E-2</v>
      </c>
      <c r="DN284">
        <v>0.28357795240768141</v>
      </c>
      <c r="DO284">
        <v>-8.1148494045725217E-2</v>
      </c>
      <c r="DP284">
        <v>-6.6984499646992601E-2</v>
      </c>
      <c r="DQ284">
        <v>1.1063748404448241E-2</v>
      </c>
      <c r="DR284">
        <v>0.10090912162214601</v>
      </c>
      <c r="DS284">
        <v>0.26657437990691729</v>
      </c>
      <c r="DT284">
        <v>7.0559770436666946E-2</v>
      </c>
      <c r="DU284">
        <v>0.11921618715898991</v>
      </c>
      <c r="DV284">
        <v>0.20438450807446021</v>
      </c>
      <c r="DW284">
        <v>-0.14974684514844269</v>
      </c>
      <c r="DX284">
        <v>-7.0011630466101371E-2</v>
      </c>
      <c r="DY284">
        <v>-2.048820986034805E-2</v>
      </c>
      <c r="DZ284">
        <v>-1.710545160549826E-2</v>
      </c>
      <c r="EA284">
        <v>-9.3164760351769349E-3</v>
      </c>
      <c r="EB284">
        <v>-0.14942709135913931</v>
      </c>
      <c r="EC284">
        <v>-6.815446167368755E-2</v>
      </c>
      <c r="ED284">
        <v>-3.4617439116108713E-2</v>
      </c>
      <c r="EE284">
        <v>5.2500022560770132E-2</v>
      </c>
      <c r="EF284">
        <v>8.5904477718854455E-3</v>
      </c>
      <c r="EG284">
        <v>-0.13262511797979551</v>
      </c>
      <c r="EH284">
        <v>4.8286533270544878E-2</v>
      </c>
      <c r="EI284">
        <v>-1.5364644181000701E-2</v>
      </c>
      <c r="EJ284">
        <v>8.084236554820512E-2</v>
      </c>
      <c r="EK284">
        <v>0.38358797061674821</v>
      </c>
      <c r="EL284">
        <v>-2.9794122636037871E-2</v>
      </c>
      <c r="EM284">
        <v>-1.083559343201701E-2</v>
      </c>
      <c r="EN284">
        <v>0.2252431410337499</v>
      </c>
      <c r="EO284">
        <v>0.41804808536075461</v>
      </c>
      <c r="EP284">
        <v>-0.18504296374736051</v>
      </c>
      <c r="EQ284">
        <v>4.6350701232308E-2</v>
      </c>
      <c r="ER284">
        <v>-0.18254819711742701</v>
      </c>
      <c r="ES284">
        <v>0.195458256773831</v>
      </c>
      <c r="ET284">
        <v>0.26709528867269833</v>
      </c>
      <c r="EU284">
        <v>0.39678288075014978</v>
      </c>
      <c r="EV284">
        <v>0.35762156069131917</v>
      </c>
      <c r="EW284">
        <v>0.41523498577027917</v>
      </c>
      <c r="EX284">
        <v>0.31487446327012381</v>
      </c>
      <c r="EY284">
        <v>0.25302046251234273</v>
      </c>
      <c r="EZ284">
        <v>0.1187016597065649</v>
      </c>
      <c r="FA284">
        <v>0.29752286219079122</v>
      </c>
      <c r="FB284">
        <v>0.38731563711516442</v>
      </c>
      <c r="FC284">
        <v>0.1969717833179522</v>
      </c>
      <c r="FD284">
        <v>0.48688531381505917</v>
      </c>
      <c r="FE284">
        <v>0.26993540858836179</v>
      </c>
      <c r="FF284">
        <v>0.30680098954457119</v>
      </c>
      <c r="FG284">
        <v>0.49641789708925821</v>
      </c>
      <c r="FH284">
        <v>0.44245248355396521</v>
      </c>
      <c r="FI284">
        <v>0.4792869164374276</v>
      </c>
      <c r="FJ284">
        <v>0.22570554000965909</v>
      </c>
      <c r="FK284">
        <v>0.41433239242231029</v>
      </c>
      <c r="FL284">
        <v>0.27039982790825601</v>
      </c>
      <c r="FM284">
        <v>0.44210283561735292</v>
      </c>
      <c r="FN284">
        <v>0.50674273768704414</v>
      </c>
      <c r="FO284">
        <v>0.68799678790617858</v>
      </c>
      <c r="FP284">
        <v>0.52001914690030959</v>
      </c>
      <c r="FQ284">
        <v>0.36733759798785892</v>
      </c>
      <c r="FR284">
        <v>0.45892205425034088</v>
      </c>
      <c r="FS284">
        <v>0.31310436616710619</v>
      </c>
      <c r="FT284">
        <v>0.35174626463310271</v>
      </c>
      <c r="FU284">
        <v>0.38300830430458999</v>
      </c>
      <c r="FV284">
        <v>0.15849474769475541</v>
      </c>
      <c r="FW284">
        <v>0.3965505531263086</v>
      </c>
      <c r="FX284">
        <v>0.44720738808264188</v>
      </c>
      <c r="FY284">
        <v>3.8109833247087499E-2</v>
      </c>
      <c r="FZ284">
        <v>0.67509669003761363</v>
      </c>
      <c r="GA284">
        <v>0.5239093521908802</v>
      </c>
      <c r="GB284">
        <v>0.24129306592324901</v>
      </c>
      <c r="GC284">
        <v>0.42800409712398929</v>
      </c>
      <c r="GD284">
        <v>4.0512398781098358E-2</v>
      </c>
      <c r="GE284">
        <v>0.39576151347644561</v>
      </c>
      <c r="GF284">
        <v>0.49799894021359797</v>
      </c>
      <c r="GG284">
        <v>0.34195735170312669</v>
      </c>
      <c r="GH284">
        <v>0.34181995004373639</v>
      </c>
      <c r="GI284">
        <v>0.44288494116973037</v>
      </c>
      <c r="GJ284">
        <v>0.55446498417459855</v>
      </c>
      <c r="GK284">
        <v>0.1845060485289951</v>
      </c>
      <c r="GL284">
        <v>0.2363027695162391</v>
      </c>
      <c r="GM284">
        <v>1.0252223874246551</v>
      </c>
      <c r="GN284">
        <v>0.30185276789212218</v>
      </c>
      <c r="GO284">
        <v>0.51064866252502195</v>
      </c>
      <c r="GP284">
        <v>0.56465059105262094</v>
      </c>
      <c r="GQ284">
        <v>0.13127273140356069</v>
      </c>
      <c r="GR284">
        <v>0.32589774392525428</v>
      </c>
      <c r="GS284">
        <v>0.28650296972120881</v>
      </c>
      <c r="GT284">
        <v>0.32155236530129422</v>
      </c>
      <c r="GU284">
        <v>0.27451414548833869</v>
      </c>
      <c r="GV284">
        <v>8.0073519121508577E-3</v>
      </c>
      <c r="GW284">
        <v>0.40879817933921508</v>
      </c>
      <c r="GX284">
        <v>0.183988718904563</v>
      </c>
      <c r="GY284">
        <v>0.29041601225246599</v>
      </c>
      <c r="GZ284">
        <v>0.17188433107174519</v>
      </c>
      <c r="HA284">
        <v>0.39380734760836872</v>
      </c>
      <c r="HB284">
        <v>0.29060660193866877</v>
      </c>
      <c r="HC284">
        <v>5.9158741991751522E-2</v>
      </c>
      <c r="HD284">
        <v>0.14880583553028859</v>
      </c>
      <c r="HE284">
        <v>0.23107017726088699</v>
      </c>
      <c r="HF284">
        <v>0.46164583844861179</v>
      </c>
      <c r="HG284">
        <v>0.20011786115966729</v>
      </c>
      <c r="HH284">
        <v>0.1649756537199184</v>
      </c>
      <c r="HI284">
        <v>0.178761843964824</v>
      </c>
      <c r="HJ284">
        <v>0.11619065313907451</v>
      </c>
      <c r="HK284">
        <v>0.20156965214673839</v>
      </c>
      <c r="HL284">
        <v>0.68546872842319617</v>
      </c>
      <c r="HM284">
        <v>4.2775160649325288E-2</v>
      </c>
      <c r="HN284">
        <v>0.37334963336629118</v>
      </c>
      <c r="HO284">
        <v>0.25531903752060531</v>
      </c>
      <c r="HP284">
        <v>0.47574066656008129</v>
      </c>
      <c r="HQ284">
        <v>0.33134672355002132</v>
      </c>
      <c r="HR284">
        <v>0.33951524843772651</v>
      </c>
      <c r="HS284">
        <v>0.33790655737806619</v>
      </c>
      <c r="HT284">
        <v>0.19248312080323821</v>
      </c>
      <c r="HU284">
        <v>0.29133043919892299</v>
      </c>
      <c r="HV284">
        <v>0.16341608238524749</v>
      </c>
      <c r="HW284">
        <v>0.27876190210276919</v>
      </c>
      <c r="HX284">
        <v>0.39808343891149911</v>
      </c>
      <c r="HY284">
        <v>0.31186318583938921</v>
      </c>
      <c r="HZ284">
        <v>0.39832870694521327</v>
      </c>
      <c r="IA284">
        <v>0.31460216962290999</v>
      </c>
      <c r="IB284">
        <v>0.46374736246058568</v>
      </c>
      <c r="IC284">
        <v>0.38914335357193508</v>
      </c>
      <c r="ID284">
        <v>0.45311098428549529</v>
      </c>
      <c r="IE284">
        <v>0.3794187782641163</v>
      </c>
      <c r="IF284">
        <v>0.25617368393031797</v>
      </c>
      <c r="IG284">
        <v>0.280408622434696</v>
      </c>
      <c r="IH284">
        <v>0.25877841355322112</v>
      </c>
      <c r="II284">
        <v>0.28934898012904259</v>
      </c>
      <c r="IJ284">
        <v>0.38572378596782508</v>
      </c>
      <c r="IK284">
        <v>0.52605520907476644</v>
      </c>
      <c r="IL284">
        <v>0.155167872459996</v>
      </c>
      <c r="IM284">
        <v>0.44294227935866121</v>
      </c>
      <c r="IN284">
        <v>0.24782522811855781</v>
      </c>
      <c r="IO284">
        <v>0.31816418077325342</v>
      </c>
      <c r="IP284">
        <v>0.47347641978637778</v>
      </c>
      <c r="IQ284">
        <v>0.43440855528659089</v>
      </c>
      <c r="IR284">
        <v>0.4328477019254392</v>
      </c>
      <c r="IS284">
        <v>0.44956101623107941</v>
      </c>
      <c r="IT284">
        <v>0.4118733885208738</v>
      </c>
      <c r="IU284">
        <v>0.34176480627621281</v>
      </c>
      <c r="IV284">
        <v>0.40607613512892099</v>
      </c>
      <c r="IW284">
        <v>0.4683092051800446</v>
      </c>
      <c r="IX284">
        <v>0.59807241291026259</v>
      </c>
      <c r="IY284">
        <v>0.50105957193616546</v>
      </c>
      <c r="IZ284">
        <v>0.52685132736635787</v>
      </c>
      <c r="JA284">
        <v>0.51152140462677109</v>
      </c>
      <c r="JB284">
        <v>0.27160795302272839</v>
      </c>
      <c r="JC284">
        <v>0.37489265343717959</v>
      </c>
      <c r="JD284">
        <v>0.13802827959546071</v>
      </c>
      <c r="JE284">
        <v>0.50362576044412366</v>
      </c>
      <c r="JF284">
        <v>0.32649927664396489</v>
      </c>
      <c r="JG284">
        <v>0.56391589234151973</v>
      </c>
      <c r="JH284">
        <v>0.15534964511587371</v>
      </c>
      <c r="JI284">
        <v>0.4077180330598566</v>
      </c>
      <c r="JJ284">
        <v>0.3734095614837592</v>
      </c>
      <c r="JK284">
        <v>0.29541748826830538</v>
      </c>
      <c r="JL284">
        <v>0.16702782630974949</v>
      </c>
      <c r="JM284">
        <v>0.37597238315949538</v>
      </c>
      <c r="JN284">
        <v>0.26143621054496141</v>
      </c>
      <c r="JO284">
        <v>0.32760185599461988</v>
      </c>
      <c r="JP284">
        <v>0.13004186653759611</v>
      </c>
      <c r="JQ284">
        <v>0.34251355701924358</v>
      </c>
      <c r="JR284">
        <v>0.13295464635898521</v>
      </c>
      <c r="JS284">
        <v>0.51805293997519597</v>
      </c>
      <c r="JT284">
        <v>8.6156689574852313E-2</v>
      </c>
      <c r="JU284">
        <v>0.15972880140941381</v>
      </c>
      <c r="JV284">
        <v>8.4059792685994963E-2</v>
      </c>
      <c r="JW284">
        <v>0.17696618389791979</v>
      </c>
      <c r="JX284">
        <v>0.26314720982989748</v>
      </c>
      <c r="JY284">
        <v>0.20060803432266419</v>
      </c>
      <c r="JZ284">
        <v>0.1589387686476349</v>
      </c>
      <c r="KA284">
        <v>0.16680610427703529</v>
      </c>
      <c r="KB284">
        <v>0.41882284105421408</v>
      </c>
      <c r="KC284">
        <v>0.15725793120305259</v>
      </c>
      <c r="KD284">
        <v>0.23043863090075731</v>
      </c>
      <c r="KE284">
        <v>0.37205806516988088</v>
      </c>
      <c r="KF284">
        <v>0.18282124821553331</v>
      </c>
      <c r="KG284">
        <v>0.14882971556134739</v>
      </c>
      <c r="KH284">
        <v>0.58897100921048695</v>
      </c>
      <c r="KI284">
        <v>0.37459524909112779</v>
      </c>
      <c r="KJ284">
        <v>0.23393694982306359</v>
      </c>
      <c r="KK284">
        <v>0.39421580873923778</v>
      </c>
      <c r="KL284">
        <f>MATCH(A284,'[1]BASC2_BRIEF_6yr_DEMOS_ScanInfo '!$H:$H,0)</f>
        <v>1083</v>
      </c>
      <c r="KM284">
        <f>INDEX('[1]BASC2_BRIEF_6yr_DEMOS_ScanInfo '!$L:$L,KL284)</f>
        <v>2</v>
      </c>
      <c r="KN284">
        <f t="shared" si="24"/>
        <v>1</v>
      </c>
      <c r="KO284">
        <f>INDEX('[1]BASC2_BRIEF_6yr_DEMOS_ScanInfo '!$O:$O,KL284)</f>
        <v>37</v>
      </c>
      <c r="KP284">
        <f t="shared" si="25"/>
        <v>0.58333333333333337</v>
      </c>
      <c r="KQ284" t="e">
        <f>MATCH(A284,[2]SelectedColumns!$A:$A,0)</f>
        <v>#N/A</v>
      </c>
      <c r="KR284" t="e">
        <f>INDEX([2]SelectedColumns!$R:$R,KQ284)</f>
        <v>#N/A</v>
      </c>
      <c r="KS284" t="e">
        <f>INDEX([2]SelectedColumns!$J:$J,KQ284)</f>
        <v>#N/A</v>
      </c>
      <c r="KT284" t="e">
        <f t="shared" si="26"/>
        <v>#N/A</v>
      </c>
      <c r="KU284" t="e">
        <f t="shared" si="27"/>
        <v>#N/A</v>
      </c>
      <c r="KV284" t="e">
        <f t="shared" si="28"/>
        <v>#N/A</v>
      </c>
      <c r="KW284" t="e">
        <f t="shared" si="29"/>
        <v>#N/A</v>
      </c>
    </row>
    <row r="285" spans="1:309" x14ac:dyDescent="0.35">
      <c r="A285" t="s">
        <v>285</v>
      </c>
      <c r="B285">
        <v>0.1043854529011614</v>
      </c>
      <c r="C285">
        <v>0.17647427814735139</v>
      </c>
      <c r="D285">
        <v>0.2393142794489482</v>
      </c>
      <c r="E285">
        <v>7.9782743454502869E-2</v>
      </c>
      <c r="F285">
        <v>4.8721669220121999E-3</v>
      </c>
      <c r="G285">
        <v>0.39751552993556782</v>
      </c>
      <c r="H285">
        <v>0.10840940816820629</v>
      </c>
      <c r="I285">
        <v>-0.1203796533368116</v>
      </c>
      <c r="J285">
        <v>9.0797825440310342E-2</v>
      </c>
      <c r="K285">
        <v>8.5586064631486547E-3</v>
      </c>
      <c r="L285">
        <v>0.18522399344618229</v>
      </c>
      <c r="M285">
        <v>0.22558956730921831</v>
      </c>
      <c r="N285">
        <v>0.15970872854472501</v>
      </c>
      <c r="O285">
        <v>0.1136290368247561</v>
      </c>
      <c r="P285">
        <v>-6.9324214374642645E-2</v>
      </c>
      <c r="Q285">
        <v>2.5827953746534019E-2</v>
      </c>
      <c r="R285">
        <v>0.3059921056205851</v>
      </c>
      <c r="S285">
        <v>0.27149714762096111</v>
      </c>
      <c r="T285">
        <v>2.883618858832027E-2</v>
      </c>
      <c r="U285">
        <v>0.27281612651551052</v>
      </c>
      <c r="V285">
        <v>-0.10379131313981579</v>
      </c>
      <c r="W285">
        <v>0.13921913209399109</v>
      </c>
      <c r="X285">
        <v>0.12806506784918881</v>
      </c>
      <c r="Y285">
        <v>0.29418115161444258</v>
      </c>
      <c r="Z285">
        <v>0.10412193191810749</v>
      </c>
      <c r="AA285">
        <v>-0.16453485427815601</v>
      </c>
      <c r="AB285">
        <v>0.1204976467471162</v>
      </c>
      <c r="AC285">
        <v>-4.3074439637881927E-2</v>
      </c>
      <c r="AD285">
        <v>9.5096084985234697E-2</v>
      </c>
      <c r="AE285">
        <v>-8.0151450151284998E-2</v>
      </c>
      <c r="AF285">
        <v>0.44772246265989718</v>
      </c>
      <c r="AG285">
        <v>0.53809469576437952</v>
      </c>
      <c r="AH285">
        <v>2.367107529714985E-2</v>
      </c>
      <c r="AI285">
        <v>1.022781172401555E-2</v>
      </c>
      <c r="AJ285">
        <v>0.19942644540826701</v>
      </c>
      <c r="AK285">
        <v>-0.1612039741606148</v>
      </c>
      <c r="AL285">
        <v>-2.3583523509680852E-2</v>
      </c>
      <c r="AM285">
        <v>2.7908449392308739E-2</v>
      </c>
      <c r="AN285">
        <v>8.4631210829078762E-2</v>
      </c>
      <c r="AO285">
        <v>-0.1310798746573647</v>
      </c>
      <c r="AP285">
        <v>9.7951480901172783E-3</v>
      </c>
      <c r="AQ285">
        <v>5.3395207256831112E-2</v>
      </c>
      <c r="AR285">
        <v>0.1908602579542176</v>
      </c>
      <c r="AS285">
        <v>-4.0128167174459113E-2</v>
      </c>
      <c r="AT285">
        <v>-7.6109770516322062E-2</v>
      </c>
      <c r="AU285">
        <v>-9.5418286489408199E-3</v>
      </c>
      <c r="AV285">
        <v>0.17142037496479651</v>
      </c>
      <c r="AW285">
        <v>4.3909372479821851E-2</v>
      </c>
      <c r="AX285">
        <v>-7.5125563654420358E-2</v>
      </c>
      <c r="AY285">
        <v>-8.0443662729388521E-2</v>
      </c>
      <c r="AZ285">
        <v>-0.12723215951358829</v>
      </c>
      <c r="BA285">
        <v>-9.1410193553179031E-2</v>
      </c>
      <c r="BB285">
        <v>-0.16182694269269879</v>
      </c>
      <c r="BC285">
        <v>-1.8299350803937079E-2</v>
      </c>
      <c r="BD285">
        <v>4.6922267584761257E-2</v>
      </c>
      <c r="BE285">
        <v>-0.1539323215150481</v>
      </c>
      <c r="BF285">
        <v>-1.109531726497193E-2</v>
      </c>
      <c r="BG285">
        <v>6.4695757311123092E-2</v>
      </c>
      <c r="BH285">
        <v>-4.8574198899155603E-2</v>
      </c>
      <c r="BI285">
        <v>0.1075375940472956</v>
      </c>
      <c r="BJ285">
        <v>-5.8011767352391219E-2</v>
      </c>
      <c r="BK285">
        <v>4.1971075011391523E-2</v>
      </c>
      <c r="BL285">
        <v>0.2088287461060494</v>
      </c>
      <c r="BM285">
        <v>0.49716878470091819</v>
      </c>
      <c r="BN285">
        <v>8.781336714771637E-2</v>
      </c>
      <c r="BO285">
        <v>7.4836415181311011E-2</v>
      </c>
      <c r="BP285">
        <v>3.4623706677341382E-3</v>
      </c>
      <c r="BQ285">
        <v>-3.451605637384092E-2</v>
      </c>
      <c r="BR285">
        <v>0.11491440195138899</v>
      </c>
      <c r="BS285">
        <v>0.41087068870200771</v>
      </c>
      <c r="BT285">
        <v>-0.25268706436488442</v>
      </c>
      <c r="BU285">
        <v>-8.0900160747048311E-2</v>
      </c>
      <c r="BV285">
        <v>-4.5268888591494028E-2</v>
      </c>
      <c r="BW285">
        <v>-6.9495916512303246E-3</v>
      </c>
      <c r="BX285">
        <v>3.8432646040756017E-2</v>
      </c>
      <c r="BY285">
        <v>-2.8872000259513309E-2</v>
      </c>
      <c r="BZ285">
        <v>0.16293953327275801</v>
      </c>
      <c r="CA285">
        <v>-0.22103031817541099</v>
      </c>
      <c r="CB285">
        <v>3.7634603745765549E-2</v>
      </c>
      <c r="CC285">
        <v>0.29587399037437367</v>
      </c>
      <c r="CD285">
        <v>-5.3871549492082497E-2</v>
      </c>
      <c r="CE285">
        <v>-0.30128245855463959</v>
      </c>
      <c r="CF285">
        <v>2.959755970549538E-2</v>
      </c>
      <c r="CG285">
        <v>0.14472820519887139</v>
      </c>
      <c r="CH285">
        <v>0.123453348512319</v>
      </c>
      <c r="CI285">
        <v>-0.19032917121569359</v>
      </c>
      <c r="CJ285">
        <v>-7.2479537078734113E-2</v>
      </c>
      <c r="CK285">
        <v>-9.2529510065550546E-2</v>
      </c>
      <c r="CL285">
        <v>-5.5642080384541437E-2</v>
      </c>
      <c r="CM285">
        <v>4.4964626183053191E-2</v>
      </c>
      <c r="CN285">
        <v>0.30955719793110992</v>
      </c>
      <c r="CO285">
        <v>0.25129578534461849</v>
      </c>
      <c r="CP285">
        <v>6.0839518880272843E-2</v>
      </c>
      <c r="CQ285">
        <v>0.20171144891274359</v>
      </c>
      <c r="CR285">
        <v>5.8396816463740293E-2</v>
      </c>
      <c r="CS285">
        <v>5.6848827164160072E-2</v>
      </c>
      <c r="CT285">
        <v>2.5531671986848799E-2</v>
      </c>
      <c r="CU285">
        <v>0.1411067001679169</v>
      </c>
      <c r="CV285">
        <v>2.5771827731023711E-2</v>
      </c>
      <c r="CW285">
        <v>-5.4041004815480458E-2</v>
      </c>
      <c r="CX285">
        <v>1.6384360588636682E-2</v>
      </c>
      <c r="CY285">
        <v>9.2082292058637272E-3</v>
      </c>
      <c r="CZ285">
        <v>0.1435333718180605</v>
      </c>
      <c r="DA285">
        <v>-7.1611730874158397E-2</v>
      </c>
      <c r="DB285">
        <v>0.22799938537711001</v>
      </c>
      <c r="DC285">
        <v>0.39651782536398722</v>
      </c>
      <c r="DD285">
        <v>0.1793212615217831</v>
      </c>
      <c r="DE285">
        <v>9.0250372880833263E-2</v>
      </c>
      <c r="DF285">
        <v>0.16345363359557269</v>
      </c>
      <c r="DG285">
        <v>0.2115693857762759</v>
      </c>
      <c r="DH285">
        <v>-0.1479470799313416</v>
      </c>
      <c r="DI285">
        <v>5.7390404586431958E-2</v>
      </c>
      <c r="DJ285">
        <v>-9.1748705575749101E-2</v>
      </c>
      <c r="DK285">
        <v>-0.13680824689422999</v>
      </c>
      <c r="DL285">
        <v>0.21131685385783799</v>
      </c>
      <c r="DM285">
        <v>2.816240557150174E-2</v>
      </c>
      <c r="DN285">
        <v>0.41612112736681017</v>
      </c>
      <c r="DO285">
        <v>-8.4396809493372915E-2</v>
      </c>
      <c r="DP285">
        <v>-4.2940001314519796E-3</v>
      </c>
      <c r="DQ285">
        <v>8.702440895079544E-2</v>
      </c>
      <c r="DR285">
        <v>0.2108051280844776</v>
      </c>
      <c r="DS285">
        <v>0.15398750109897319</v>
      </c>
      <c r="DT285">
        <v>0.10490854960830311</v>
      </c>
      <c r="DU285">
        <v>9.2631463238532774E-2</v>
      </c>
      <c r="DV285">
        <v>2.8428744118369261E-2</v>
      </c>
      <c r="DW285">
        <v>-7.5697128976512928E-2</v>
      </c>
      <c r="DX285">
        <v>-1.870122306865429E-2</v>
      </c>
      <c r="DY285">
        <v>1.7557072577817131E-2</v>
      </c>
      <c r="DZ285">
        <v>3.62008057996418E-2</v>
      </c>
      <c r="EA285">
        <v>8.2257160306238308E-3</v>
      </c>
      <c r="EB285">
        <v>-1.6060544141018211E-2</v>
      </c>
      <c r="EC285">
        <v>1.139583663891486E-2</v>
      </c>
      <c r="ED285">
        <v>4.3521000568747192E-2</v>
      </c>
      <c r="EE285">
        <v>-8.0893548057476616E-2</v>
      </c>
      <c r="EF285">
        <v>-3.4105603081653113E-2</v>
      </c>
      <c r="EG285">
        <v>-0.14969132393856019</v>
      </c>
      <c r="EH285">
        <v>0.15569827648428111</v>
      </c>
      <c r="EI285">
        <v>0.16718444729041959</v>
      </c>
      <c r="EJ285">
        <v>0.17555797152570249</v>
      </c>
      <c r="EK285">
        <v>0.12773512803940351</v>
      </c>
      <c r="EL285">
        <v>-1.6880071700208221E-2</v>
      </c>
      <c r="EM285">
        <v>-2.1265604163297262E-2</v>
      </c>
      <c r="EN285">
        <v>0.21740173673866869</v>
      </c>
      <c r="EO285">
        <v>0.37756195501033418</v>
      </c>
      <c r="EP285">
        <v>-0.21010303502259611</v>
      </c>
      <c r="EQ285">
        <v>-4.3163000895500403E-2</v>
      </c>
      <c r="ER285">
        <v>-7.8059742136763255E-2</v>
      </c>
      <c r="ES285">
        <v>0.1491016943090113</v>
      </c>
      <c r="ET285">
        <v>0.40041118964907141</v>
      </c>
      <c r="EU285">
        <v>0.48772067348758202</v>
      </c>
      <c r="EV285">
        <v>0.43364866080263642</v>
      </c>
      <c r="EW285">
        <v>0.59910858796254629</v>
      </c>
      <c r="EX285">
        <v>0.5568877993621042</v>
      </c>
      <c r="EY285">
        <v>0.32468024095666809</v>
      </c>
      <c r="EZ285">
        <v>0.37342766409632422</v>
      </c>
      <c r="FA285">
        <v>0.22491153973341141</v>
      </c>
      <c r="FB285">
        <v>0.37669946462599829</v>
      </c>
      <c r="FC285">
        <v>0.30146298724460913</v>
      </c>
      <c r="FD285">
        <v>0.5843289526671045</v>
      </c>
      <c r="FE285">
        <v>0.46759250211819098</v>
      </c>
      <c r="FF285">
        <v>0.34559735218456922</v>
      </c>
      <c r="FG285">
        <v>0.51965893797282225</v>
      </c>
      <c r="FH285">
        <v>0.39883885840155459</v>
      </c>
      <c r="FI285">
        <v>0.43684732919452401</v>
      </c>
      <c r="FJ285">
        <v>0.2040683926153195</v>
      </c>
      <c r="FK285">
        <v>0.44071638912863809</v>
      </c>
      <c r="FL285">
        <v>0.37134176814445441</v>
      </c>
      <c r="FM285">
        <v>0.54171259188401044</v>
      </c>
      <c r="FN285">
        <v>0.15145125215715199</v>
      </c>
      <c r="FO285">
        <v>0.738655427072201</v>
      </c>
      <c r="FP285">
        <v>0.38146884845220902</v>
      </c>
      <c r="FQ285">
        <v>0.27410660838419848</v>
      </c>
      <c r="FR285">
        <v>0.6297297383381365</v>
      </c>
      <c r="FS285">
        <v>0.33591617355924003</v>
      </c>
      <c r="FT285">
        <v>0.54257161031484458</v>
      </c>
      <c r="FU285">
        <v>0.43609101639961861</v>
      </c>
      <c r="FV285">
        <v>0.14688977830929251</v>
      </c>
      <c r="FW285">
        <v>0.36352230748389103</v>
      </c>
      <c r="FX285">
        <v>0.52138636225143387</v>
      </c>
      <c r="FY285">
        <v>0.22559154871695461</v>
      </c>
      <c r="FZ285">
        <v>0.51025074626250444</v>
      </c>
      <c r="GA285">
        <v>0.37305298075525939</v>
      </c>
      <c r="GB285">
        <v>0.1918424429769636</v>
      </c>
      <c r="GC285">
        <v>0.24437235406218699</v>
      </c>
      <c r="GD285">
        <v>0.22049838349663289</v>
      </c>
      <c r="GE285">
        <v>0.45826723937855163</v>
      </c>
      <c r="GF285">
        <v>0.42642245997104128</v>
      </c>
      <c r="GG285">
        <v>0.16163537763571931</v>
      </c>
      <c r="GH285">
        <v>0.22640195357925269</v>
      </c>
      <c r="GI285">
        <v>0.73915440160603774</v>
      </c>
      <c r="GJ285">
        <v>0.37004450711861492</v>
      </c>
      <c r="GK285">
        <v>0.1906477554812071</v>
      </c>
      <c r="GL285">
        <v>0.17320488183800761</v>
      </c>
      <c r="GM285">
        <v>0.51062448648845071</v>
      </c>
      <c r="GN285">
        <v>0.28320978426871157</v>
      </c>
      <c r="GO285">
        <v>0.21001295502221551</v>
      </c>
      <c r="GP285">
        <v>0.64617924874280308</v>
      </c>
      <c r="GQ285">
        <v>5.3494773033823897E-2</v>
      </c>
      <c r="GR285">
        <v>7.9078018885375703E-2</v>
      </c>
      <c r="GS285">
        <v>0.42313341538334431</v>
      </c>
      <c r="GT285">
        <v>0.24584605939694409</v>
      </c>
      <c r="GU285">
        <v>0.51488334550684312</v>
      </c>
      <c r="GV285">
        <v>0.30695999621044412</v>
      </c>
      <c r="GW285">
        <v>0.21707849536347659</v>
      </c>
      <c r="GX285">
        <v>0.26951470635503649</v>
      </c>
      <c r="GY285">
        <v>0.1192564946836832</v>
      </c>
      <c r="GZ285">
        <v>0.1777438853308588</v>
      </c>
      <c r="HA285">
        <v>0.50511790044443783</v>
      </c>
      <c r="HB285">
        <v>0.2617137114071833</v>
      </c>
      <c r="HC285">
        <v>0.2205154590538555</v>
      </c>
      <c r="HD285">
        <v>0.18776156181210699</v>
      </c>
      <c r="HE285">
        <v>6.5844941397970314E-2</v>
      </c>
      <c r="HF285">
        <v>0.73235113393839391</v>
      </c>
      <c r="HG285">
        <v>0.36770927551738519</v>
      </c>
      <c r="HH285">
        <v>0.32557062746116427</v>
      </c>
      <c r="HI285">
        <v>0.15292470810408521</v>
      </c>
      <c r="HJ285">
        <v>0.1695962588473838</v>
      </c>
      <c r="HK285">
        <v>0.4523787857584094</v>
      </c>
      <c r="HL285">
        <v>0.40874591853871539</v>
      </c>
      <c r="HM285">
        <v>0.1135509097416719</v>
      </c>
      <c r="HN285">
        <v>0.55921441664606353</v>
      </c>
      <c r="HO285">
        <v>0.56324237216332862</v>
      </c>
      <c r="HP285">
        <v>0.15529564221690501</v>
      </c>
      <c r="HQ285">
        <v>0.501054380109624</v>
      </c>
      <c r="HR285">
        <v>0.23907308544841741</v>
      </c>
      <c r="HS285">
        <v>0.1889491336984909</v>
      </c>
      <c r="HT285">
        <v>0.37278104293861558</v>
      </c>
      <c r="HU285">
        <v>0.31896985700784719</v>
      </c>
      <c r="HV285">
        <v>0.53775214495375334</v>
      </c>
      <c r="HW285">
        <v>0.3314139853255314</v>
      </c>
      <c r="HX285">
        <v>0.57249722481398424</v>
      </c>
      <c r="HY285">
        <v>0.34573135428918511</v>
      </c>
      <c r="HZ285">
        <v>0.36065314211137778</v>
      </c>
      <c r="IA285">
        <v>0.38183470598129893</v>
      </c>
      <c r="IB285">
        <v>0.31956398374841011</v>
      </c>
      <c r="IC285">
        <v>0.34453970022585179</v>
      </c>
      <c r="ID285">
        <v>0.68630451914278301</v>
      </c>
      <c r="IE285">
        <v>0.36104037995336768</v>
      </c>
      <c r="IF285">
        <v>0.2122753852433375</v>
      </c>
      <c r="IG285">
        <v>0.45685165547790357</v>
      </c>
      <c r="IH285">
        <v>0.67667266383796376</v>
      </c>
      <c r="II285">
        <v>0.58965019414462572</v>
      </c>
      <c r="IJ285">
        <v>0.37548824932053543</v>
      </c>
      <c r="IK285">
        <v>0.51506236523017068</v>
      </c>
      <c r="IL285">
        <v>0.28146193234338368</v>
      </c>
      <c r="IM285">
        <v>0.41471361535945472</v>
      </c>
      <c r="IN285">
        <v>0.21540693861760321</v>
      </c>
      <c r="IO285">
        <v>0.52724260177125948</v>
      </c>
      <c r="IP285">
        <v>0.31428106059403432</v>
      </c>
      <c r="IQ285">
        <v>0.49440554433115758</v>
      </c>
      <c r="IR285">
        <v>0.40030481732086648</v>
      </c>
      <c r="IS285">
        <v>0.18487932922787251</v>
      </c>
      <c r="IT285">
        <v>0.57972905611446235</v>
      </c>
      <c r="IU285">
        <v>0.32807313689448497</v>
      </c>
      <c r="IV285">
        <v>0.4794630844522072</v>
      </c>
      <c r="IW285">
        <v>0.41433951156995641</v>
      </c>
      <c r="IX285">
        <v>0.45457162991160538</v>
      </c>
      <c r="IY285">
        <v>0.43020561326832241</v>
      </c>
      <c r="IZ285">
        <v>0.32310005762174698</v>
      </c>
      <c r="JA285">
        <v>0.38996496778142858</v>
      </c>
      <c r="JB285">
        <v>0.40062655448203149</v>
      </c>
      <c r="JC285">
        <v>0.14914658756809779</v>
      </c>
      <c r="JD285">
        <v>4.1567878778959899E-2</v>
      </c>
      <c r="JE285">
        <v>0.46821616056519239</v>
      </c>
      <c r="JF285">
        <v>0.34619990525163552</v>
      </c>
      <c r="JG285">
        <v>0.36572392641556389</v>
      </c>
      <c r="JH285">
        <v>0.10488142744155</v>
      </c>
      <c r="JI285">
        <v>0.21333067375276599</v>
      </c>
      <c r="JJ285">
        <v>0.27930785363072741</v>
      </c>
      <c r="JK285">
        <v>0.18624013425395039</v>
      </c>
      <c r="JL285">
        <v>0.2124881808147509</v>
      </c>
      <c r="JM285">
        <v>0.64082378666402939</v>
      </c>
      <c r="JN285">
        <v>0.16300889528755211</v>
      </c>
      <c r="JO285">
        <v>0.41593762213066982</v>
      </c>
      <c r="JP285">
        <v>0.35926442931687869</v>
      </c>
      <c r="JQ285">
        <v>0.29983997464039019</v>
      </c>
      <c r="JR285">
        <v>0.1418242915004376</v>
      </c>
      <c r="JS285">
        <v>0.58112025871683526</v>
      </c>
      <c r="JT285">
        <v>0.28908032011738632</v>
      </c>
      <c r="JU285">
        <v>0.28428302844163311</v>
      </c>
      <c r="JV285">
        <v>0.30371747078392441</v>
      </c>
      <c r="JW285">
        <v>0.64837852963315934</v>
      </c>
      <c r="JX285">
        <v>0.1171103728026054</v>
      </c>
      <c r="JY285">
        <v>0.147463446183518</v>
      </c>
      <c r="JZ285">
        <v>0.14348349982224479</v>
      </c>
      <c r="KA285">
        <v>0.19030975895994651</v>
      </c>
      <c r="KB285">
        <v>0.50005783081317157</v>
      </c>
      <c r="KC285">
        <v>0.4413346729082761</v>
      </c>
      <c r="KD285">
        <v>0.28192060034081001</v>
      </c>
      <c r="KE285">
        <v>0.1367082554536804</v>
      </c>
      <c r="KF285">
        <v>0.26679000059630409</v>
      </c>
      <c r="KG285">
        <v>0.1164575036639605</v>
      </c>
      <c r="KH285">
        <v>0.2296587736925389</v>
      </c>
      <c r="KI285">
        <v>9.4999223428431839E-2</v>
      </c>
      <c r="KJ285">
        <v>0.22386804073022759</v>
      </c>
      <c r="KK285">
        <v>0.46661611245525358</v>
      </c>
      <c r="KL285">
        <f>MATCH(A285,'[1]BASC2_BRIEF_6yr_DEMOS_ScanInfo '!$H:$H,0)</f>
        <v>1086</v>
      </c>
      <c r="KM285">
        <f>INDEX('[1]BASC2_BRIEF_6yr_DEMOS_ScanInfo '!$L:$L,KL285)</f>
        <v>1</v>
      </c>
      <c r="KN285">
        <f t="shared" si="24"/>
        <v>0</v>
      </c>
      <c r="KO285">
        <f>INDEX('[1]BASC2_BRIEF_6yr_DEMOS_ScanInfo '!$O:$O,KL285)</f>
        <v>38</v>
      </c>
      <c r="KP285">
        <f t="shared" si="25"/>
        <v>0.66666666666666663</v>
      </c>
      <c r="KQ285" t="e">
        <f>MATCH(A285,[2]SelectedColumns!$A:$A,0)</f>
        <v>#N/A</v>
      </c>
      <c r="KR285" t="e">
        <f>INDEX([2]SelectedColumns!$R:$R,KQ285)</f>
        <v>#N/A</v>
      </c>
      <c r="KS285" t="e">
        <f>INDEX([2]SelectedColumns!$J:$J,KQ285)</f>
        <v>#N/A</v>
      </c>
      <c r="KT285" t="e">
        <f t="shared" si="26"/>
        <v>#N/A</v>
      </c>
      <c r="KU285" t="e">
        <f t="shared" si="27"/>
        <v>#N/A</v>
      </c>
      <c r="KV285" t="e">
        <f t="shared" si="28"/>
        <v>#N/A</v>
      </c>
      <c r="KW285" t="e">
        <f t="shared" si="29"/>
        <v>#N/A</v>
      </c>
    </row>
    <row r="286" spans="1:309" x14ac:dyDescent="0.35">
      <c r="A286" t="s">
        <v>286</v>
      </c>
      <c r="B286">
        <v>9.5050230637470312E-2</v>
      </c>
      <c r="C286">
        <v>-8.6207894180123645E-5</v>
      </c>
      <c r="D286">
        <v>0.153149696406647</v>
      </c>
      <c r="E286">
        <v>0.1054213758076981</v>
      </c>
      <c r="F286">
        <v>4.556149884528482E-2</v>
      </c>
      <c r="G286">
        <v>0.35498228419743488</v>
      </c>
      <c r="H286">
        <v>0.1824815667538047</v>
      </c>
      <c r="I286">
        <v>-0.11312295896624119</v>
      </c>
      <c r="J286">
        <v>0.1089886757169736</v>
      </c>
      <c r="K286">
        <v>3.036086565809604E-2</v>
      </c>
      <c r="L286">
        <v>-5.4990730702053181E-2</v>
      </c>
      <c r="M286">
        <v>0.22428509215725029</v>
      </c>
      <c r="N286">
        <v>0.41319916327391382</v>
      </c>
      <c r="O286">
        <v>0.13983289310311589</v>
      </c>
      <c r="P286">
        <v>-8.405314546590148E-2</v>
      </c>
      <c r="Q286">
        <v>-5.2715280861597602E-2</v>
      </c>
      <c r="R286">
        <v>0.223610033772221</v>
      </c>
      <c r="S286">
        <v>1.1875881669800579E-2</v>
      </c>
      <c r="T286">
        <v>-6.3178234105606412E-3</v>
      </c>
      <c r="U286">
        <v>0.11716233548806131</v>
      </c>
      <c r="V286">
        <v>1.4437784997567871E-2</v>
      </c>
      <c r="W286">
        <v>4.9124367875509327E-2</v>
      </c>
      <c r="X286">
        <v>0.20637313940174981</v>
      </c>
      <c r="Y286">
        <v>0.3014502813547959</v>
      </c>
      <c r="Z286">
        <v>-6.3592683513187698E-2</v>
      </c>
      <c r="AA286">
        <v>-9.9543805479240133E-2</v>
      </c>
      <c r="AB286">
        <v>-1.8863820958367809E-2</v>
      </c>
      <c r="AC286">
        <v>-6.2773901794247911E-2</v>
      </c>
      <c r="AD286">
        <v>1.2496695737524099E-2</v>
      </c>
      <c r="AE286">
        <v>-0.20764631598785169</v>
      </c>
      <c r="AF286">
        <v>0.58697704840535514</v>
      </c>
      <c r="AG286">
        <v>0.62373653528215356</v>
      </c>
      <c r="AH286">
        <v>0.12709766398956621</v>
      </c>
      <c r="AI286">
        <v>2.6499369102122691E-2</v>
      </c>
      <c r="AJ286">
        <v>0.32535010689408578</v>
      </c>
      <c r="AK286">
        <v>-0.10683415243291899</v>
      </c>
      <c r="AL286">
        <v>1.6358798415061489E-2</v>
      </c>
      <c r="AM286">
        <v>1.5265927255907469E-2</v>
      </c>
      <c r="AN286">
        <v>0.1277291476654803</v>
      </c>
      <c r="AO286">
        <v>-0.36082126716202878</v>
      </c>
      <c r="AP286">
        <v>4.0506294785209278E-2</v>
      </c>
      <c r="AQ286">
        <v>1.008867271161717E-2</v>
      </c>
      <c r="AR286">
        <v>0.44969015362730669</v>
      </c>
      <c r="AS286">
        <v>2.6468906630498609E-2</v>
      </c>
      <c r="AT286">
        <v>-9.8731314695447381E-2</v>
      </c>
      <c r="AU286">
        <v>-0.19510894933162889</v>
      </c>
      <c r="AV286">
        <v>0.1222989610186587</v>
      </c>
      <c r="AW286">
        <v>3.231950474015588E-2</v>
      </c>
      <c r="AX286">
        <v>-6.944163633271816E-2</v>
      </c>
      <c r="AY286">
        <v>-1.448472849478089E-2</v>
      </c>
      <c r="AZ286">
        <v>3.5872431831755591E-2</v>
      </c>
      <c r="BA286">
        <v>-0.13208196755143711</v>
      </c>
      <c r="BB286">
        <v>-9.1072925524177561E-2</v>
      </c>
      <c r="BC286">
        <v>-0.1095815291237812</v>
      </c>
      <c r="BD286">
        <v>9.7655818835097774E-2</v>
      </c>
      <c r="BE286">
        <v>-0.21187293597054671</v>
      </c>
      <c r="BF286">
        <v>-1.136688091671711E-2</v>
      </c>
      <c r="BG286">
        <v>8.1981535923435267E-2</v>
      </c>
      <c r="BH286">
        <v>2.3024342252020769E-2</v>
      </c>
      <c r="BI286">
        <v>-8.1813827179150422E-2</v>
      </c>
      <c r="BJ286">
        <v>-7.736291726863187E-2</v>
      </c>
      <c r="BK286">
        <v>0.1307572939865578</v>
      </c>
      <c r="BL286">
        <v>0.19352898215677519</v>
      </c>
      <c r="BM286">
        <v>0.16161410410950061</v>
      </c>
      <c r="BN286">
        <v>-0.12928818860623781</v>
      </c>
      <c r="BO286">
        <v>0.18509453835926409</v>
      </c>
      <c r="BP286">
        <v>-0.19163518157651649</v>
      </c>
      <c r="BQ286">
        <v>-0.15663839218130191</v>
      </c>
      <c r="BR286">
        <v>0.12548181782323201</v>
      </c>
      <c r="BS286">
        <v>0.50053479063921069</v>
      </c>
      <c r="BT286">
        <v>-0.38186716259538622</v>
      </c>
      <c r="BU286">
        <v>-3.9789671616159539E-2</v>
      </c>
      <c r="BV286">
        <v>-0.15299097739148701</v>
      </c>
      <c r="BW286">
        <v>0.1124647267574588</v>
      </c>
      <c r="BX286">
        <v>4.3551555452587598E-2</v>
      </c>
      <c r="BY286">
        <v>4.9693417116881911E-2</v>
      </c>
      <c r="BZ286">
        <v>5.6411929399205467E-2</v>
      </c>
      <c r="CA286">
        <v>-5.9081519477232947E-2</v>
      </c>
      <c r="CB286">
        <v>1.3574616805084091E-2</v>
      </c>
      <c r="CC286">
        <v>0.30785354898885248</v>
      </c>
      <c r="CD286">
        <v>-0.1163293479928624</v>
      </c>
      <c r="CE286">
        <v>-0.27866116646328942</v>
      </c>
      <c r="CF286">
        <v>0.14277023304332381</v>
      </c>
      <c r="CG286">
        <v>-0.1194349942854518</v>
      </c>
      <c r="CH286">
        <v>6.0550555785778837E-2</v>
      </c>
      <c r="CI286">
        <v>-0.1321060052999761</v>
      </c>
      <c r="CJ286">
        <v>0.1355500537004326</v>
      </c>
      <c r="CK286">
        <v>9.9864464130426489E-2</v>
      </c>
      <c r="CL286">
        <v>-0.11490300608188631</v>
      </c>
      <c r="CM286">
        <v>-7.9413537676806811E-2</v>
      </c>
      <c r="CN286">
        <v>0.2106061400773013</v>
      </c>
      <c r="CO286">
        <v>0.1794368815458913</v>
      </c>
      <c r="CP286">
        <v>-0.1082187051327725</v>
      </c>
      <c r="CQ286">
        <v>0.1359891073740673</v>
      </c>
      <c r="CR286">
        <v>4.7914663967319797E-2</v>
      </c>
      <c r="CS286">
        <v>6.3642962398772873E-2</v>
      </c>
      <c r="CT286">
        <v>0.21564576341174499</v>
      </c>
      <c r="CU286">
        <v>0.1306624573922899</v>
      </c>
      <c r="CV286">
        <v>8.5187788163410216E-2</v>
      </c>
      <c r="CW286">
        <v>-2.8501479253923549E-2</v>
      </c>
      <c r="CX286">
        <v>-0.11131322742158641</v>
      </c>
      <c r="CY286">
        <v>6.3857044543279118E-2</v>
      </c>
      <c r="CZ286">
        <v>1.459311787651418E-2</v>
      </c>
      <c r="DA286">
        <v>-0.14178238825922859</v>
      </c>
      <c r="DB286">
        <v>0.492641655019047</v>
      </c>
      <c r="DC286">
        <v>0.36882134515504561</v>
      </c>
      <c r="DD286">
        <v>0.20506509599089831</v>
      </c>
      <c r="DE286">
        <v>2.613178510815484E-2</v>
      </c>
      <c r="DF286">
        <v>0.25505082531744278</v>
      </c>
      <c r="DG286">
        <v>0.15332950566291509</v>
      </c>
      <c r="DH286">
        <v>6.2191599582841262E-2</v>
      </c>
      <c r="DI286">
        <v>0.2181503863545233</v>
      </c>
      <c r="DJ286">
        <v>8.132067280951949E-2</v>
      </c>
      <c r="DK286">
        <v>-0.20263146879720481</v>
      </c>
      <c r="DL286">
        <v>6.3275959961297978E-2</v>
      </c>
      <c r="DM286">
        <v>0.16597802173046119</v>
      </c>
      <c r="DN286">
        <v>0.57549677727377602</v>
      </c>
      <c r="DO286">
        <v>-0.1252406337591194</v>
      </c>
      <c r="DP286">
        <v>-6.7210783660575535E-2</v>
      </c>
      <c r="DQ286">
        <v>-0.1238392011452476</v>
      </c>
      <c r="DR286">
        <v>-7.2487063235200155E-2</v>
      </c>
      <c r="DS286">
        <v>0.13371771077776021</v>
      </c>
      <c r="DT286">
        <v>-2.4826606239420231E-2</v>
      </c>
      <c r="DU286">
        <v>2.0386725110996821E-2</v>
      </c>
      <c r="DV286">
        <v>5.3341438081796477E-2</v>
      </c>
      <c r="DW286">
        <v>-0.1094406224497715</v>
      </c>
      <c r="DX286">
        <v>-0.1532117704329288</v>
      </c>
      <c r="DY286">
        <v>-8.504224910670799E-2</v>
      </c>
      <c r="DZ286">
        <v>1.729309629991049E-2</v>
      </c>
      <c r="EA286">
        <v>-0.14502472164522071</v>
      </c>
      <c r="EB286">
        <v>-5.6829391938430403E-2</v>
      </c>
      <c r="EC286">
        <v>3.7190960899271541E-3</v>
      </c>
      <c r="ED286">
        <v>-6.818688101588144E-3</v>
      </c>
      <c r="EE286">
        <v>-0.22768665830517729</v>
      </c>
      <c r="EF286">
        <v>-6.4497563281895376E-2</v>
      </c>
      <c r="EG286">
        <v>4.4717361763807688E-2</v>
      </c>
      <c r="EH286">
        <v>0.39068094738821318</v>
      </c>
      <c r="EI286">
        <v>0.1098142149177654</v>
      </c>
      <c r="EJ286">
        <v>-2.3093227637621672E-2</v>
      </c>
      <c r="EK286">
        <v>6.8081692869546018E-3</v>
      </c>
      <c r="EL286">
        <v>-7.1410638403228699E-2</v>
      </c>
      <c r="EM286">
        <v>-2.430572781037954E-2</v>
      </c>
      <c r="EN286">
        <v>0.209185459383044</v>
      </c>
      <c r="EO286">
        <v>0.42193917513714219</v>
      </c>
      <c r="EP286">
        <v>-0.29611955901584669</v>
      </c>
      <c r="EQ286">
        <v>0.20022978794367621</v>
      </c>
      <c r="ER286">
        <v>-0.2573911531078874</v>
      </c>
      <c r="ES286">
        <v>7.8188431904996913E-2</v>
      </c>
      <c r="ET286">
        <v>0.38632204012727311</v>
      </c>
      <c r="EU286">
        <v>0.54315118622718983</v>
      </c>
      <c r="EV286">
        <v>0.24614065113086259</v>
      </c>
      <c r="EW286">
        <v>0.34936879703405632</v>
      </c>
      <c r="EX286">
        <v>0.39188960866266931</v>
      </c>
      <c r="EY286">
        <v>0.23422738830281559</v>
      </c>
      <c r="EZ286">
        <v>0.20562002317902911</v>
      </c>
      <c r="FA286">
        <v>0.58633399878932368</v>
      </c>
      <c r="FB286">
        <v>0.2385715226853424</v>
      </c>
      <c r="FC286">
        <v>0.1040159514721412</v>
      </c>
      <c r="FD286">
        <v>0.38519562331297053</v>
      </c>
      <c r="FE286">
        <v>0.49041704054826601</v>
      </c>
      <c r="FF286">
        <v>0.37004521941353608</v>
      </c>
      <c r="FG286">
        <v>0.40178506433773747</v>
      </c>
      <c r="FH286">
        <v>0.2297165581855373</v>
      </c>
      <c r="FI286">
        <v>0.48545305601873812</v>
      </c>
      <c r="FJ286">
        <v>0.21896923144534999</v>
      </c>
      <c r="FK286">
        <v>0.49373548972258391</v>
      </c>
      <c r="FL286">
        <v>0.22574823162644689</v>
      </c>
      <c r="FM286">
        <v>0.50526552722691009</v>
      </c>
      <c r="FN286">
        <v>0.21637683612246039</v>
      </c>
      <c r="FO286">
        <v>0.57443677882693378</v>
      </c>
      <c r="FP286">
        <v>0.64603266986588015</v>
      </c>
      <c r="FQ286">
        <v>0.25088991289314022</v>
      </c>
      <c r="FR286">
        <v>0.81698177387675885</v>
      </c>
      <c r="FS286">
        <v>0.28499275529018142</v>
      </c>
      <c r="FT286">
        <v>0.47695567205183131</v>
      </c>
      <c r="FU286">
        <v>0.39780286907813939</v>
      </c>
      <c r="FV286">
        <v>0.13690546359415831</v>
      </c>
      <c r="FW286">
        <v>0.36670629333401378</v>
      </c>
      <c r="FX286">
        <v>0.57821553463065456</v>
      </c>
      <c r="FY286">
        <v>0.34942598140324999</v>
      </c>
      <c r="FZ286">
        <v>0.20638851504253081</v>
      </c>
      <c r="GA286">
        <v>0.2348186731758399</v>
      </c>
      <c r="GB286">
        <v>0.17505025743878189</v>
      </c>
      <c r="GC286">
        <v>0.2199101456076222</v>
      </c>
      <c r="GD286">
        <v>0.50951255871729018</v>
      </c>
      <c r="GE286">
        <v>0.54918252091628039</v>
      </c>
      <c r="GF286">
        <v>0.37040878738879429</v>
      </c>
      <c r="GG286">
        <v>0.11412611936436411</v>
      </c>
      <c r="GH286">
        <v>9.9990115566632176E-2</v>
      </c>
      <c r="GI286">
        <v>0.50909167609022477</v>
      </c>
      <c r="GJ286">
        <v>0.61248872279408961</v>
      </c>
      <c r="GK286">
        <v>0.13933736244018879</v>
      </c>
      <c r="GL286">
        <v>0.15866926524360719</v>
      </c>
      <c r="GM286">
        <v>0.40571493785885138</v>
      </c>
      <c r="GN286">
        <v>0.31275363640152609</v>
      </c>
      <c r="GO286">
        <v>0.16784200394638521</v>
      </c>
      <c r="GP286">
        <v>0.37552561210621449</v>
      </c>
      <c r="GQ286">
        <v>0.1754692509177713</v>
      </c>
      <c r="GR286">
        <v>0.21771796877257879</v>
      </c>
      <c r="GS286">
        <v>0.22877403447151229</v>
      </c>
      <c r="GT286">
        <v>0.47998238637546609</v>
      </c>
      <c r="GU286">
        <v>0.2585572933748565</v>
      </c>
      <c r="GV286">
        <v>0.93454211120402642</v>
      </c>
      <c r="GW286">
        <v>0.53503580735735778</v>
      </c>
      <c r="GX286">
        <v>0.35847548821699921</v>
      </c>
      <c r="GY286">
        <v>0.25421811535189781</v>
      </c>
      <c r="GZ286">
        <v>0.37673276993999361</v>
      </c>
      <c r="HA286">
        <v>0.5073433909173809</v>
      </c>
      <c r="HB286">
        <v>0.34664452920256772</v>
      </c>
      <c r="HC286">
        <v>0.19699393398675991</v>
      </c>
      <c r="HD286">
        <v>0.36261766355311509</v>
      </c>
      <c r="HE286">
        <v>5.6240142745766608E-2</v>
      </c>
      <c r="HF286">
        <v>0.50193127367704049</v>
      </c>
      <c r="HG286">
        <v>7.1539514165224805E-2</v>
      </c>
      <c r="HH286">
        <v>0.2106192502605341</v>
      </c>
      <c r="HI286">
        <v>0.12082579883948009</v>
      </c>
      <c r="HJ286">
        <v>0.10855802100840869</v>
      </c>
      <c r="HK286">
        <v>0.3478434515284391</v>
      </c>
      <c r="HL286">
        <v>0.30186462035829809</v>
      </c>
      <c r="HM286">
        <v>0.76181236839473121</v>
      </c>
      <c r="HN286">
        <v>0.111113938267275</v>
      </c>
      <c r="HO286">
        <v>0.15771608684914429</v>
      </c>
      <c r="HP286">
        <v>0.3387949193972859</v>
      </c>
      <c r="HQ286">
        <v>0.52257581026053346</v>
      </c>
      <c r="HR286">
        <v>0.29739567362435149</v>
      </c>
      <c r="HS286">
        <v>0.45386762961244198</v>
      </c>
      <c r="HT286">
        <v>0.36583126211777822</v>
      </c>
      <c r="HU286">
        <v>0.30145799102893489</v>
      </c>
      <c r="HV286">
        <v>0.28606298983789502</v>
      </c>
      <c r="HW286">
        <v>0.2096818210723212</v>
      </c>
      <c r="HX286">
        <v>0.39362117250352741</v>
      </c>
      <c r="HY286">
        <v>0.31731875025865958</v>
      </c>
      <c r="HZ286">
        <v>0.39781359577701969</v>
      </c>
      <c r="IA286">
        <v>0.27831372862974663</v>
      </c>
      <c r="IB286">
        <v>0.27844623722015238</v>
      </c>
      <c r="IC286">
        <v>0.35811226462225493</v>
      </c>
      <c r="ID286">
        <v>0.39641746871892652</v>
      </c>
      <c r="IE286">
        <v>0.32019252775046209</v>
      </c>
      <c r="IF286">
        <v>0.30345100793490543</v>
      </c>
      <c r="IG286">
        <v>0.53379862186187754</v>
      </c>
      <c r="IH286">
        <v>0.37980088067316092</v>
      </c>
      <c r="II286">
        <v>0.29789881380462679</v>
      </c>
      <c r="IJ286">
        <v>0.26266550228981139</v>
      </c>
      <c r="IK286">
        <v>0.46938578425554173</v>
      </c>
      <c r="IL286">
        <v>9.9282326194764292E-2</v>
      </c>
      <c r="IM286">
        <v>0.33785852000854971</v>
      </c>
      <c r="IN286">
        <v>0.33804638744844179</v>
      </c>
      <c r="IO286">
        <v>0.21061919276434229</v>
      </c>
      <c r="IP286">
        <v>0.55950170744600802</v>
      </c>
      <c r="IQ286">
        <v>0.35493485899052679</v>
      </c>
      <c r="IR286">
        <v>0.46108094461525229</v>
      </c>
      <c r="IS286">
        <v>0.52497373319881102</v>
      </c>
      <c r="IT286">
        <v>0.3081051247307392</v>
      </c>
      <c r="IU286">
        <v>0.13567030787673781</v>
      </c>
      <c r="IV286">
        <v>0.24886638379037759</v>
      </c>
      <c r="IW286">
        <v>0.3291207794784623</v>
      </c>
      <c r="IX286">
        <v>0.41816642415429162</v>
      </c>
      <c r="IY286">
        <v>0.2373590467490054</v>
      </c>
      <c r="IZ286">
        <v>0.45098615481586263</v>
      </c>
      <c r="JA286">
        <v>0.58247946062342315</v>
      </c>
      <c r="JB286">
        <v>0.20975631516520901</v>
      </c>
      <c r="JC286">
        <v>3.9056000146320442E-2</v>
      </c>
      <c r="JD286">
        <v>9.6622804698011988E-2</v>
      </c>
      <c r="JE286">
        <v>0.28160660896253081</v>
      </c>
      <c r="JF286">
        <v>0.31398347914491842</v>
      </c>
      <c r="JG286">
        <v>0.29141044150971912</v>
      </c>
      <c r="JH286">
        <v>0.1040193450455352</v>
      </c>
      <c r="JI286">
        <v>0.29197812167742171</v>
      </c>
      <c r="JJ286">
        <v>0.29148122815684557</v>
      </c>
      <c r="JK286">
        <v>0.18965241313770001</v>
      </c>
      <c r="JL286">
        <v>0.1442113418084581</v>
      </c>
      <c r="JM286">
        <v>0.15249615816863751</v>
      </c>
      <c r="JN286">
        <v>0.1412653446988601</v>
      </c>
      <c r="JO286">
        <v>0.39470880607084241</v>
      </c>
      <c r="JP286">
        <v>0.28844903890551438</v>
      </c>
      <c r="JQ286">
        <v>0.23604971914312969</v>
      </c>
      <c r="JR286">
        <v>5.985643003627597E-2</v>
      </c>
      <c r="JS286">
        <v>0.44274646578757698</v>
      </c>
      <c r="JT286">
        <v>0.21925295804450051</v>
      </c>
      <c r="JU286">
        <v>0.47251120606476349</v>
      </c>
      <c r="JV286">
        <v>0.41655837926359218</v>
      </c>
      <c r="JW286">
        <v>0.21284571034281291</v>
      </c>
      <c r="JX286">
        <v>0.16858128820724119</v>
      </c>
      <c r="JY286">
        <v>0.37200697990779957</v>
      </c>
      <c r="JZ286">
        <v>0.1806446062610782</v>
      </c>
      <c r="KA286">
        <v>0.17399059048786689</v>
      </c>
      <c r="KB286">
        <v>0.34125790301763492</v>
      </c>
      <c r="KC286">
        <v>0.20515912531180441</v>
      </c>
      <c r="KD286">
        <v>0.18873491054257549</v>
      </c>
      <c r="KE286">
        <v>0.61926583410922675</v>
      </c>
      <c r="KF286">
        <v>0.10123810702583461</v>
      </c>
      <c r="KG286">
        <v>0.17193026409524539</v>
      </c>
      <c r="KH286">
        <v>0.22691020738841511</v>
      </c>
      <c r="KI286">
        <v>0.48462159512971598</v>
      </c>
      <c r="KJ286">
        <v>0.27953777069667651</v>
      </c>
      <c r="KK286">
        <v>0.25416209509300192</v>
      </c>
      <c r="KL286">
        <f>MATCH(A286,'[1]BASC2_BRIEF_6yr_DEMOS_ScanInfo '!$H:$H,0)</f>
        <v>1088</v>
      </c>
      <c r="KM286">
        <f>INDEX('[1]BASC2_BRIEF_6yr_DEMOS_ScanInfo '!$L:$L,KL286)</f>
        <v>2</v>
      </c>
      <c r="KN286">
        <f t="shared" si="24"/>
        <v>1</v>
      </c>
      <c r="KO286">
        <f>INDEX('[1]BASC2_BRIEF_6yr_DEMOS_ScanInfo '!$O:$O,KL286)</f>
        <v>32</v>
      </c>
      <c r="KP286">
        <f t="shared" si="25"/>
        <v>0.16666666666666666</v>
      </c>
      <c r="KQ286" t="e">
        <f>MATCH(A286,[2]SelectedColumns!$A:$A,0)</f>
        <v>#N/A</v>
      </c>
      <c r="KR286" t="e">
        <f>INDEX([2]SelectedColumns!$R:$R,KQ286)</f>
        <v>#N/A</v>
      </c>
      <c r="KS286" t="e">
        <f>INDEX([2]SelectedColumns!$J:$J,KQ286)</f>
        <v>#N/A</v>
      </c>
      <c r="KT286" t="e">
        <f t="shared" si="26"/>
        <v>#N/A</v>
      </c>
      <c r="KU286" t="e">
        <f t="shared" si="27"/>
        <v>#N/A</v>
      </c>
      <c r="KV286" t="e">
        <f t="shared" si="28"/>
        <v>#N/A</v>
      </c>
      <c r="KW286" t="e">
        <f t="shared" si="29"/>
        <v>#N/A</v>
      </c>
    </row>
    <row r="287" spans="1:309" x14ac:dyDescent="0.35">
      <c r="A287" t="s">
        <v>287</v>
      </c>
      <c r="B287">
        <v>7.9148048519595893E-2</v>
      </c>
      <c r="C287">
        <v>-8.0861383186922708E-2</v>
      </c>
      <c r="D287">
        <v>0.1122235279802422</v>
      </c>
      <c r="E287">
        <v>2.594742738681011E-2</v>
      </c>
      <c r="F287">
        <v>-1.3696651132592439E-2</v>
      </c>
      <c r="G287">
        <v>0.4470325086312209</v>
      </c>
      <c r="H287">
        <v>0.16535549505666161</v>
      </c>
      <c r="I287">
        <v>-8.5738258625235098E-2</v>
      </c>
      <c r="J287">
        <v>0.1206042748080396</v>
      </c>
      <c r="K287">
        <v>-0.15337515978334351</v>
      </c>
      <c r="L287">
        <v>-7.9462208747579588E-2</v>
      </c>
      <c r="M287">
        <v>0.21834444356048999</v>
      </c>
      <c r="N287">
        <v>0.32783296265299028</v>
      </c>
      <c r="O287">
        <v>9.4968038967345736E-2</v>
      </c>
      <c r="P287">
        <v>-0.2017853494816351</v>
      </c>
      <c r="Q287">
        <v>-0.13222753073802651</v>
      </c>
      <c r="R287">
        <v>0.22125644207909051</v>
      </c>
      <c r="S287">
        <v>4.8146570824679318E-2</v>
      </c>
      <c r="T287">
        <v>0.10278493319692671</v>
      </c>
      <c r="U287">
        <v>0.2008659240752719</v>
      </c>
      <c r="V287">
        <v>-7.2625521790463443E-2</v>
      </c>
      <c r="W287">
        <v>8.0043672891298101E-2</v>
      </c>
      <c r="X287">
        <v>0.21297611843071951</v>
      </c>
      <c r="Y287">
        <v>0.36715250760916662</v>
      </c>
      <c r="Z287">
        <v>-0.13612193016366869</v>
      </c>
      <c r="AA287">
        <v>-0.1530634010503</v>
      </c>
      <c r="AB287">
        <v>-3.5392560535411073E-2</v>
      </c>
      <c r="AC287">
        <v>-4.0105513435944928E-2</v>
      </c>
      <c r="AD287">
        <v>-9.3853075813924214E-2</v>
      </c>
      <c r="AE287">
        <v>-0.14284625916347959</v>
      </c>
      <c r="AF287">
        <v>0.33197504290868202</v>
      </c>
      <c r="AG287">
        <v>0.34012246562842952</v>
      </c>
      <c r="AH287">
        <v>9.0391786805439356E-3</v>
      </c>
      <c r="AI287">
        <v>7.9130214898884166E-2</v>
      </c>
      <c r="AJ287">
        <v>0.26713679655832911</v>
      </c>
      <c r="AK287">
        <v>-0.21391441694232111</v>
      </c>
      <c r="AL287">
        <v>5.4288671364636221E-2</v>
      </c>
      <c r="AM287">
        <v>7.0623226424995744E-2</v>
      </c>
      <c r="AN287">
        <v>-3.7919888818230607E-2</v>
      </c>
      <c r="AO287">
        <v>-0.34656708752173809</v>
      </c>
      <c r="AP287">
        <v>-7.8897140132129451E-2</v>
      </c>
      <c r="AQ287">
        <v>6.2330185286047168E-2</v>
      </c>
      <c r="AR287">
        <v>0.41022791435738509</v>
      </c>
      <c r="AS287">
        <v>-5.8347005275260599E-2</v>
      </c>
      <c r="AT287">
        <v>-0.1838681743410919</v>
      </c>
      <c r="AU287">
        <v>-0.16499871967180879</v>
      </c>
      <c r="AV287">
        <v>6.7017566245668458E-2</v>
      </c>
      <c r="AW287">
        <v>5.3062749128292008E-3</v>
      </c>
      <c r="AX287">
        <v>-0.16302358596639019</v>
      </c>
      <c r="AY287">
        <v>-7.6295997889810341E-3</v>
      </c>
      <c r="AZ287">
        <v>-1.78526206109717E-2</v>
      </c>
      <c r="BA287">
        <v>-0.19504171059033409</v>
      </c>
      <c r="BB287">
        <v>-5.2848283406788273E-2</v>
      </c>
      <c r="BC287">
        <v>-0.1059772937905534</v>
      </c>
      <c r="BD287">
        <v>-0.1373834912115153</v>
      </c>
      <c r="BE287">
        <v>-0.12882178129127059</v>
      </c>
      <c r="BF287">
        <v>-7.9587944218762141E-2</v>
      </c>
      <c r="BG287">
        <v>6.6542392412293649E-2</v>
      </c>
      <c r="BH287">
        <v>1.9217304688752379E-2</v>
      </c>
      <c r="BI287">
        <v>-0.1015029032300689</v>
      </c>
      <c r="BJ287">
        <v>-0.1040968036020218</v>
      </c>
      <c r="BK287">
        <v>0.1101636447033716</v>
      </c>
      <c r="BL287">
        <v>0.26839025674697792</v>
      </c>
      <c r="BM287">
        <v>0.21423734976225889</v>
      </c>
      <c r="BN287">
        <v>-9.9315832538876991E-2</v>
      </c>
      <c r="BO287">
        <v>0.30929798249866458</v>
      </c>
      <c r="BP287">
        <v>-0.14319943289660661</v>
      </c>
      <c r="BQ287">
        <v>-0.1030352860562858</v>
      </c>
      <c r="BR287">
        <v>1.29861860842504E-2</v>
      </c>
      <c r="BS287">
        <v>0.40136429589354339</v>
      </c>
      <c r="BT287">
        <v>-0.30860443116556852</v>
      </c>
      <c r="BU287">
        <v>7.0337920703219092E-2</v>
      </c>
      <c r="BV287">
        <v>-8.8638008080485831E-2</v>
      </c>
      <c r="BW287">
        <v>-2.921832323764351E-2</v>
      </c>
      <c r="BX287">
        <v>3.0326505795320369E-2</v>
      </c>
      <c r="BY287">
        <v>0.15083316768004501</v>
      </c>
      <c r="BZ287">
        <v>0.1183184598224148</v>
      </c>
      <c r="CA287">
        <v>-0.12947185306450359</v>
      </c>
      <c r="CB287">
        <v>0.114842865097456</v>
      </c>
      <c r="CC287">
        <v>0.31113290009304317</v>
      </c>
      <c r="CD287">
        <v>5.0887869878814003E-2</v>
      </c>
      <c r="CE287">
        <v>-0.35769658807376642</v>
      </c>
      <c r="CF287">
        <v>-0.1244235349775169</v>
      </c>
      <c r="CG287">
        <v>-9.1612026900185439E-2</v>
      </c>
      <c r="CH287">
        <v>4.7862113903667007E-2</v>
      </c>
      <c r="CI287">
        <v>-0.15745231979331509</v>
      </c>
      <c r="CJ287">
        <v>4.6896728534037813E-2</v>
      </c>
      <c r="CK287">
        <v>-0.14478231116793999</v>
      </c>
      <c r="CL287">
        <v>-0.19100289300052281</v>
      </c>
      <c r="CM287">
        <v>-9.4946616455943156E-2</v>
      </c>
      <c r="CN287">
        <v>0.24943162502615401</v>
      </c>
      <c r="CO287">
        <v>0.1245185519308616</v>
      </c>
      <c r="CP287">
        <v>-0.1061602981016858</v>
      </c>
      <c r="CQ287">
        <v>0.1132854159311434</v>
      </c>
      <c r="CR287">
        <v>0.2217050904178117</v>
      </c>
      <c r="CS287">
        <v>-2.0739955704758058E-2</v>
      </c>
      <c r="CT287">
        <v>0.12703859729366321</v>
      </c>
      <c r="CU287">
        <v>0.16241725025614159</v>
      </c>
      <c r="CV287">
        <v>3.6159398015271023E-2</v>
      </c>
      <c r="CW287">
        <v>-4.131922994480508E-2</v>
      </c>
      <c r="CX287">
        <v>-4.1396764313655243E-2</v>
      </c>
      <c r="CY287">
        <v>-3.3890715879623327E-2</v>
      </c>
      <c r="CZ287">
        <v>-5.4519195972559047E-2</v>
      </c>
      <c r="DA287">
        <v>-0.1442637421928592</v>
      </c>
      <c r="DB287">
        <v>0.36961850836180737</v>
      </c>
      <c r="DC287">
        <v>0.41764410783560119</v>
      </c>
      <c r="DD287">
        <v>0.2108891110019441</v>
      </c>
      <c r="DE287">
        <v>7.4560813932940118E-2</v>
      </c>
      <c r="DF287">
        <v>0.27837786947250448</v>
      </c>
      <c r="DG287">
        <v>0.16832072274668189</v>
      </c>
      <c r="DH287">
        <v>0.23868043727786861</v>
      </c>
      <c r="DI287">
        <v>0.35208583020888518</v>
      </c>
      <c r="DJ287">
        <v>-9.3433367657574928E-2</v>
      </c>
      <c r="DK287">
        <v>-2.5383430963463741E-2</v>
      </c>
      <c r="DL287">
        <v>0.20573765743993969</v>
      </c>
      <c r="DM287">
        <v>5.233890716178391E-2</v>
      </c>
      <c r="DN287">
        <v>0.44348441962278962</v>
      </c>
      <c r="DO287">
        <v>-0.15311909627984971</v>
      </c>
      <c r="DP287">
        <v>-9.5095886320308631E-2</v>
      </c>
      <c r="DQ287">
        <v>-0.1345888529303669</v>
      </c>
      <c r="DR287">
        <v>-7.4971165528151751E-2</v>
      </c>
      <c r="DS287">
        <v>0.19600015337242599</v>
      </c>
      <c r="DT287">
        <v>-5.6418115815636161E-2</v>
      </c>
      <c r="DU287">
        <v>0.1132511460649257</v>
      </c>
      <c r="DV287">
        <v>1.7223581451630169E-2</v>
      </c>
      <c r="DW287">
        <v>-0.25190465285444219</v>
      </c>
      <c r="DX287">
        <v>-0.1365409758171576</v>
      </c>
      <c r="DY287">
        <v>-6.8200836993808966E-2</v>
      </c>
      <c r="DZ287">
        <v>-0.1172098602386262</v>
      </c>
      <c r="EA287">
        <v>-9.9810172275865972E-2</v>
      </c>
      <c r="EB287">
        <v>7.0129112197541144E-3</v>
      </c>
      <c r="EC287">
        <v>-6.9698231176563263E-2</v>
      </c>
      <c r="ED287">
        <v>6.2122225606447527E-2</v>
      </c>
      <c r="EE287">
        <v>2.0905006316991988E-2</v>
      </c>
      <c r="EF287">
        <v>-0.11458664308764969</v>
      </c>
      <c r="EG287">
        <v>-0.19480119925912251</v>
      </c>
      <c r="EH287">
        <v>0.1957970112646141</v>
      </c>
      <c r="EI287">
        <v>-5.2220283662307576E-3</v>
      </c>
      <c r="EJ287">
        <v>1.4365395026076481E-2</v>
      </c>
      <c r="EK287">
        <v>0.26564809105282411</v>
      </c>
      <c r="EL287">
        <v>-7.8932583079848406E-2</v>
      </c>
      <c r="EM287">
        <v>-5.1162439672738369E-3</v>
      </c>
      <c r="EN287">
        <v>0.15560595941629091</v>
      </c>
      <c r="EO287">
        <v>0.36772461152235209</v>
      </c>
      <c r="EP287">
        <v>-0.32640763096655018</v>
      </c>
      <c r="EQ287">
        <v>0.10163331214089839</v>
      </c>
      <c r="ER287">
        <v>-0.20426749356441751</v>
      </c>
      <c r="ES287">
        <v>8.4669336467792955E-2</v>
      </c>
      <c r="ET287">
        <v>0.39430495615642402</v>
      </c>
      <c r="EU287">
        <v>0.4892062561953579</v>
      </c>
      <c r="EV287">
        <v>0.36279370127426191</v>
      </c>
      <c r="EW287">
        <v>0.41163391941057409</v>
      </c>
      <c r="EX287">
        <v>0.26881068885783349</v>
      </c>
      <c r="EY287">
        <v>0.17950570920918399</v>
      </c>
      <c r="EZ287">
        <v>0.33000123823144067</v>
      </c>
      <c r="FA287">
        <v>0.27275225253562979</v>
      </c>
      <c r="FB287">
        <v>0.32622363551803052</v>
      </c>
      <c r="FC287">
        <v>4.1489190572456147E-2</v>
      </c>
      <c r="FD287">
        <v>0.36842040202492699</v>
      </c>
      <c r="FE287">
        <v>0.44073065669678418</v>
      </c>
      <c r="FF287">
        <v>0.49137319467138613</v>
      </c>
      <c r="FG287">
        <v>0.26852394176521638</v>
      </c>
      <c r="FH287">
        <v>0.24216099994147591</v>
      </c>
      <c r="FI287">
        <v>0.46526111733758091</v>
      </c>
      <c r="FJ287">
        <v>0.28699841723335912</v>
      </c>
      <c r="FK287">
        <v>0.4187010250924954</v>
      </c>
      <c r="FL287">
        <v>0.49159961356027798</v>
      </c>
      <c r="FM287">
        <v>0.56386365282912188</v>
      </c>
      <c r="FN287">
        <v>0.29142870012592248</v>
      </c>
      <c r="FO287">
        <v>0.48511871691330072</v>
      </c>
      <c r="FP287">
        <v>0.35178620561506402</v>
      </c>
      <c r="FQ287">
        <v>0.30987745218593771</v>
      </c>
      <c r="FR287">
        <v>0.32156197667808117</v>
      </c>
      <c r="FS287">
        <v>0.25219384268089817</v>
      </c>
      <c r="FT287">
        <v>0.49748489186448941</v>
      </c>
      <c r="FU287">
        <v>0.37663525765163253</v>
      </c>
      <c r="FV287">
        <v>0.14635880083798969</v>
      </c>
      <c r="FW287">
        <v>0.31696861735521942</v>
      </c>
      <c r="FX287">
        <v>0.43566131456429108</v>
      </c>
      <c r="FY287">
        <v>0.1404686793160092</v>
      </c>
      <c r="FZ287">
        <v>0.27078652609117537</v>
      </c>
      <c r="GA287">
        <v>0.29469295523513073</v>
      </c>
      <c r="GB287">
        <v>0.12596943004413011</v>
      </c>
      <c r="GC287">
        <v>0.18065236105541899</v>
      </c>
      <c r="GD287">
        <v>0.41211825358617232</v>
      </c>
      <c r="GE287">
        <v>0.59347657975998924</v>
      </c>
      <c r="GF287">
        <v>0.38355598305739319</v>
      </c>
      <c r="GG287">
        <v>0.1690525109010263</v>
      </c>
      <c r="GH287">
        <v>0.17780514489371901</v>
      </c>
      <c r="GI287">
        <v>0.42290291438005229</v>
      </c>
      <c r="GJ287">
        <v>0.45729464390425512</v>
      </c>
      <c r="GK287">
        <v>0.1379133419503161</v>
      </c>
      <c r="GL287">
        <v>0.20332211301439521</v>
      </c>
      <c r="GM287">
        <v>0.50205177317218019</v>
      </c>
      <c r="GN287">
        <v>0.24015255049730461</v>
      </c>
      <c r="GO287">
        <v>0.21349548863783041</v>
      </c>
      <c r="GP287">
        <v>0.4543837610435264</v>
      </c>
      <c r="GQ287">
        <v>7.0600224476534176E-2</v>
      </c>
      <c r="GR287">
        <v>0.22244700702168291</v>
      </c>
      <c r="GS287">
        <v>0.18928694374729779</v>
      </c>
      <c r="GT287">
        <v>0.239560096809425</v>
      </c>
      <c r="GU287">
        <v>0.48790501168630079</v>
      </c>
      <c r="GV287">
        <v>6.7742903960228973E-2</v>
      </c>
      <c r="GW287">
        <v>0.33057364492646441</v>
      </c>
      <c r="GX287">
        <v>0.1749741815152622</v>
      </c>
      <c r="GY287">
        <v>0.22673399290329199</v>
      </c>
      <c r="GZ287">
        <v>0.52702110218609788</v>
      </c>
      <c r="HA287">
        <v>0.33722416319907877</v>
      </c>
      <c r="HB287">
        <v>0.34900004544624702</v>
      </c>
      <c r="HC287">
        <v>0.23609051425599031</v>
      </c>
      <c r="HD287">
        <v>0.33915612285148028</v>
      </c>
      <c r="HE287">
        <v>7.8157522992572892E-2</v>
      </c>
      <c r="HF287">
        <v>0.39213413221980348</v>
      </c>
      <c r="HG287">
        <v>0.15734096867288869</v>
      </c>
      <c r="HH287">
        <v>0.21442017992524659</v>
      </c>
      <c r="HI287">
        <v>0.44050667560937179</v>
      </c>
      <c r="HJ287">
        <v>5.8939362201702677E-2</v>
      </c>
      <c r="HK287">
        <v>0.5996037527117114</v>
      </c>
      <c r="HL287">
        <v>0.27602692054901562</v>
      </c>
      <c r="HM287">
        <v>0.32920993254956721</v>
      </c>
      <c r="HN287">
        <v>0.37174454935403212</v>
      </c>
      <c r="HO287">
        <v>0.23921461566142299</v>
      </c>
      <c r="HP287">
        <v>0.15329496338388959</v>
      </c>
      <c r="HQ287">
        <v>0.35904610368025841</v>
      </c>
      <c r="HR287">
        <v>0.26706208280568278</v>
      </c>
      <c r="HS287">
        <v>0.30143421911709478</v>
      </c>
      <c r="HT287">
        <v>0.22032759607567651</v>
      </c>
      <c r="HU287">
        <v>0.36837390577438373</v>
      </c>
      <c r="HV287">
        <v>0.6370770350365107</v>
      </c>
      <c r="HW287">
        <v>0.27516156966321992</v>
      </c>
      <c r="HX287">
        <v>0.42618937246438432</v>
      </c>
      <c r="HY287">
        <v>0.15402698490172259</v>
      </c>
      <c r="HZ287">
        <v>0.50243449235212811</v>
      </c>
      <c r="IA287">
        <v>0.31558784117689043</v>
      </c>
      <c r="IB287">
        <v>0.26016461081415121</v>
      </c>
      <c r="IC287">
        <v>0.38240029973996409</v>
      </c>
      <c r="ID287">
        <v>0.51322436892320189</v>
      </c>
      <c r="IE287">
        <v>0.32430716711973939</v>
      </c>
      <c r="IF287">
        <v>0.29609267681618778</v>
      </c>
      <c r="IG287">
        <v>0.37893532426576909</v>
      </c>
      <c r="IH287">
        <v>0.29206564699867987</v>
      </c>
      <c r="II287">
        <v>0.39281008702604192</v>
      </c>
      <c r="IJ287">
        <v>0.29465646502506088</v>
      </c>
      <c r="IK287">
        <v>0.52622898533045437</v>
      </c>
      <c r="IL287">
        <v>0.29341375751543691</v>
      </c>
      <c r="IM287">
        <v>0.39867369629525451</v>
      </c>
      <c r="IN287">
        <v>0.22183849108469481</v>
      </c>
      <c r="IO287">
        <v>0.33111867395675798</v>
      </c>
      <c r="IP287">
        <v>0.49635236827161028</v>
      </c>
      <c r="IQ287">
        <v>0.40146957598612493</v>
      </c>
      <c r="IR287">
        <v>0.45664919832175682</v>
      </c>
      <c r="IS287">
        <v>0.35218086935173631</v>
      </c>
      <c r="IT287">
        <v>0.30200427724025908</v>
      </c>
      <c r="IU287">
        <v>0.35367698197811231</v>
      </c>
      <c r="IV287">
        <v>0.35875101587215391</v>
      </c>
      <c r="IW287">
        <v>0.39927163077605438</v>
      </c>
      <c r="IX287">
        <v>0.34552060088394942</v>
      </c>
      <c r="IY287">
        <v>0.29520738355222759</v>
      </c>
      <c r="IZ287">
        <v>0.37984679390305442</v>
      </c>
      <c r="JA287">
        <v>0.36548728931549751</v>
      </c>
      <c r="JB287">
        <v>0.2888067070870165</v>
      </c>
      <c r="JC287">
        <v>0.32891677370504713</v>
      </c>
      <c r="JD287">
        <v>0.14836729353007461</v>
      </c>
      <c r="JE287">
        <v>0.3427794606134375</v>
      </c>
      <c r="JF287">
        <v>0.54071539378997246</v>
      </c>
      <c r="JG287">
        <v>0.4245718685106149</v>
      </c>
      <c r="JH287">
        <v>9.9190203228513518E-2</v>
      </c>
      <c r="JI287">
        <v>0.28972968331022031</v>
      </c>
      <c r="JJ287">
        <v>0.3045490868536545</v>
      </c>
      <c r="JK287">
        <v>0.21753217932570371</v>
      </c>
      <c r="JL287">
        <v>0.15011561381328239</v>
      </c>
      <c r="JM287">
        <v>0.28110345667375558</v>
      </c>
      <c r="JN287">
        <v>0.14460796646509971</v>
      </c>
      <c r="JO287">
        <v>0.48396361440253849</v>
      </c>
      <c r="JP287">
        <v>0.24200518737106699</v>
      </c>
      <c r="JQ287">
        <v>0.27519469350997561</v>
      </c>
      <c r="JR287">
        <v>5.2362344239292341E-2</v>
      </c>
      <c r="JS287">
        <v>0.32714783578659201</v>
      </c>
      <c r="JT287">
        <v>0.26377672440017608</v>
      </c>
      <c r="JU287">
        <v>0.204952119853652</v>
      </c>
      <c r="JV287">
        <v>0.206184037771622</v>
      </c>
      <c r="JW287">
        <v>0.26666703445191781</v>
      </c>
      <c r="JX287">
        <v>0.2118599073734154</v>
      </c>
      <c r="JY287">
        <v>6.0480766583015613E-2</v>
      </c>
      <c r="JZ287">
        <v>0.1169955722878622</v>
      </c>
      <c r="KA287">
        <v>0.21408950439660579</v>
      </c>
      <c r="KB287">
        <v>0.43962990287746168</v>
      </c>
      <c r="KC287">
        <v>0.17949165457138491</v>
      </c>
      <c r="KD287">
        <v>0.36829989003225028</v>
      </c>
      <c r="KE287">
        <v>0.3046591291851678</v>
      </c>
      <c r="KF287">
        <v>0.16155966389832871</v>
      </c>
      <c r="KG287">
        <v>0.21260539055812591</v>
      </c>
      <c r="KH287">
        <v>0.34997039455515588</v>
      </c>
      <c r="KI287">
        <v>0.16296584316799789</v>
      </c>
      <c r="KJ287">
        <v>0.2093325324712941</v>
      </c>
      <c r="KK287">
        <v>0.34291136668880351</v>
      </c>
      <c r="KL287">
        <f>MATCH(A287,'[1]BASC2_BRIEF_6yr_DEMOS_ScanInfo '!$H:$H,0)</f>
        <v>1089</v>
      </c>
      <c r="KM287">
        <f>INDEX('[1]BASC2_BRIEF_6yr_DEMOS_ScanInfo '!$L:$L,KL287)</f>
        <v>2</v>
      </c>
      <c r="KN287">
        <f t="shared" si="24"/>
        <v>1</v>
      </c>
      <c r="KO287">
        <f>INDEX('[1]BASC2_BRIEF_6yr_DEMOS_ScanInfo '!$O:$O,KL287)</f>
        <v>32</v>
      </c>
      <c r="KP287">
        <f t="shared" si="25"/>
        <v>0.16666666666666666</v>
      </c>
      <c r="KQ287" t="e">
        <f>MATCH(A287,[2]SelectedColumns!$A:$A,0)</f>
        <v>#N/A</v>
      </c>
      <c r="KR287" t="e">
        <f>INDEX([2]SelectedColumns!$R:$R,KQ287)</f>
        <v>#N/A</v>
      </c>
      <c r="KS287" t="e">
        <f>INDEX([2]SelectedColumns!$J:$J,KQ287)</f>
        <v>#N/A</v>
      </c>
      <c r="KT287" t="e">
        <f t="shared" si="26"/>
        <v>#N/A</v>
      </c>
      <c r="KU287" t="e">
        <f t="shared" si="27"/>
        <v>#N/A</v>
      </c>
      <c r="KV287" t="e">
        <f t="shared" si="28"/>
        <v>#N/A</v>
      </c>
      <c r="KW287" t="e">
        <f t="shared" si="29"/>
        <v>#N/A</v>
      </c>
    </row>
    <row r="288" spans="1:309" x14ac:dyDescent="0.35">
      <c r="A288" t="s">
        <v>288</v>
      </c>
      <c r="B288">
        <v>-0.25918670588860182</v>
      </c>
      <c r="C288">
        <v>0.37059232685576382</v>
      </c>
      <c r="D288">
        <v>0.21780939502225621</v>
      </c>
      <c r="E288">
        <v>0.18109445589128259</v>
      </c>
      <c r="F288">
        <v>-0.34038652436204531</v>
      </c>
      <c r="G288">
        <v>0.4003704771447526</v>
      </c>
      <c r="H288">
        <v>0.16441192638905019</v>
      </c>
      <c r="I288">
        <v>-0.21833453564571631</v>
      </c>
      <c r="J288">
        <v>3.7744135694866447E-2</v>
      </c>
      <c r="K288">
        <v>0.11787606144360251</v>
      </c>
      <c r="L288">
        <v>0.366459778873099</v>
      </c>
      <c r="M288">
        <v>0.108977829457013</v>
      </c>
      <c r="N288">
        <v>0.37277557367072411</v>
      </c>
      <c r="O288">
        <v>0.15112245426586091</v>
      </c>
      <c r="P288">
        <v>-0.17603315611650669</v>
      </c>
      <c r="Q288">
        <v>-0.22412947975355471</v>
      </c>
      <c r="R288">
        <v>0.26685943457323991</v>
      </c>
      <c r="S288">
        <v>0.1084873384970253</v>
      </c>
      <c r="T288">
        <v>0.20635516006778939</v>
      </c>
      <c r="U288">
        <v>0.36114762025230812</v>
      </c>
      <c r="V288">
        <v>0.2141549505669593</v>
      </c>
      <c r="W288">
        <v>0.13269460712356149</v>
      </c>
      <c r="X288">
        <v>0.18398541104613211</v>
      </c>
      <c r="Y288">
        <v>2.520633729514787E-2</v>
      </c>
      <c r="Z288">
        <v>4.00404250779407E-3</v>
      </c>
      <c r="AA288">
        <v>-0.1236886037837417</v>
      </c>
      <c r="AB288">
        <v>-1.021014725261349E-2</v>
      </c>
      <c r="AC288">
        <v>0.1125377853978797</v>
      </c>
      <c r="AD288">
        <v>-8.4620555712468626E-2</v>
      </c>
      <c r="AE288">
        <v>-0.27465008960234849</v>
      </c>
      <c r="AF288">
        <v>0.15735381639282359</v>
      </c>
      <c r="AG288">
        <v>0.69631685218040329</v>
      </c>
      <c r="AH288">
        <v>7.8197314631971881E-2</v>
      </c>
      <c r="AI288">
        <v>1.4910517001488269E-2</v>
      </c>
      <c r="AJ288">
        <v>0.22749280081954629</v>
      </c>
      <c r="AK288">
        <v>3.4598033406161299E-3</v>
      </c>
      <c r="AL288">
        <v>-5.9661655465343966E-3</v>
      </c>
      <c r="AM288">
        <v>4.8157847283346822E-2</v>
      </c>
      <c r="AN288">
        <v>8.5420721897950136E-2</v>
      </c>
      <c r="AO288">
        <v>-0.29055542156503789</v>
      </c>
      <c r="AP288">
        <v>2.8974676920620061E-2</v>
      </c>
      <c r="AQ288">
        <v>0.60699663545291971</v>
      </c>
      <c r="AR288">
        <v>0.41004490165633289</v>
      </c>
      <c r="AS288">
        <v>7.165943876967007E-2</v>
      </c>
      <c r="AT288">
        <v>-4.8863483861367303E-2</v>
      </c>
      <c r="AU288">
        <v>-0.21443455063350239</v>
      </c>
      <c r="AV288">
        <v>0.16619404868039281</v>
      </c>
      <c r="AW288">
        <v>5.3732414328195421E-2</v>
      </c>
      <c r="AX288">
        <v>-0.12170170400578641</v>
      </c>
      <c r="AY288">
        <v>-4.2646707971465858E-2</v>
      </c>
      <c r="AZ288">
        <v>-9.4824488293339115E-3</v>
      </c>
      <c r="BA288">
        <v>7.299952420507072E-3</v>
      </c>
      <c r="BB288">
        <v>-0.1081897465306407</v>
      </c>
      <c r="BC288">
        <v>-0.17328361483005089</v>
      </c>
      <c r="BD288">
        <v>-4.8397347155749608E-2</v>
      </c>
      <c r="BE288">
        <v>-0.22941749248511689</v>
      </c>
      <c r="BF288">
        <v>0.16531051059007359</v>
      </c>
      <c r="BG288">
        <v>8.8784006207709432E-3</v>
      </c>
      <c r="BH288">
        <v>1.970118581109026E-2</v>
      </c>
      <c r="BI288">
        <v>0.18624774733741961</v>
      </c>
      <c r="BJ288">
        <v>-6.1603312711045348E-2</v>
      </c>
      <c r="BK288">
        <v>-6.0703179211299967E-2</v>
      </c>
      <c r="BL288">
        <v>9.6058750837450635E-2</v>
      </c>
      <c r="BM288">
        <v>5.6410281423228133E-2</v>
      </c>
      <c r="BN288">
        <v>2.2539084421645979E-2</v>
      </c>
      <c r="BO288">
        <v>0.1028643906587612</v>
      </c>
      <c r="BP288">
        <v>-6.1981666246810667E-2</v>
      </c>
      <c r="BQ288">
        <v>7.9545704330257205E-2</v>
      </c>
      <c r="BR288">
        <v>7.4587688238704208E-2</v>
      </c>
      <c r="BS288">
        <v>0.33247843345377259</v>
      </c>
      <c r="BT288">
        <v>-0.34073962421750692</v>
      </c>
      <c r="BU288">
        <v>0.1275419251622959</v>
      </c>
      <c r="BV288">
        <v>-5.5965494763257961E-2</v>
      </c>
      <c r="BW288">
        <v>0.23387133783522479</v>
      </c>
      <c r="BX288">
        <v>-0.40099274021677123</v>
      </c>
      <c r="BY288">
        <v>0.50554157693882029</v>
      </c>
      <c r="BZ288">
        <v>8.6402451166468941E-2</v>
      </c>
      <c r="CA288">
        <v>3.6305801959336081E-2</v>
      </c>
      <c r="CB288">
        <v>-0.2375537526109899</v>
      </c>
      <c r="CC288">
        <v>0.19770455000935749</v>
      </c>
      <c r="CD288">
        <v>-0.19914474992856099</v>
      </c>
      <c r="CE288">
        <v>-0.30976838681158059</v>
      </c>
      <c r="CF288">
        <v>5.336096519382183E-2</v>
      </c>
      <c r="CG288">
        <v>-6.6560592241898586E-2</v>
      </c>
      <c r="CH288">
        <v>8.3370154990071832E-2</v>
      </c>
      <c r="CI288">
        <v>-0.23644673796328111</v>
      </c>
      <c r="CJ288">
        <v>-0.39711618125654452</v>
      </c>
      <c r="CK288">
        <v>-0.23557200953962451</v>
      </c>
      <c r="CL288">
        <v>-0.1506098602946826</v>
      </c>
      <c r="CM288">
        <v>-0.25494302261224672</v>
      </c>
      <c r="CN288">
        <v>0.30536280759702228</v>
      </c>
      <c r="CO288">
        <v>0.23891908230926351</v>
      </c>
      <c r="CP288">
        <v>0.31829098671714767</v>
      </c>
      <c r="CQ288">
        <v>9.1167594599975255E-2</v>
      </c>
      <c r="CR288">
        <v>0.12679542995902551</v>
      </c>
      <c r="CS288">
        <v>0.3005784103004967</v>
      </c>
      <c r="CT288">
        <v>8.994043113844219E-2</v>
      </c>
      <c r="CU288">
        <v>-0.36399312677237039</v>
      </c>
      <c r="CV288">
        <v>-8.8782540360584195E-2</v>
      </c>
      <c r="CW288">
        <v>-0.1429715136791356</v>
      </c>
      <c r="CX288">
        <v>-0.1190692068894031</v>
      </c>
      <c r="CY288">
        <v>7.6701827644258813E-2</v>
      </c>
      <c r="CZ288">
        <v>-9.2161857098632671E-2</v>
      </c>
      <c r="DA288">
        <v>-0.18291006249722491</v>
      </c>
      <c r="DB288">
        <v>0.30758535170575529</v>
      </c>
      <c r="DC288">
        <v>0.49207671349821369</v>
      </c>
      <c r="DD288">
        <v>0.25373713861655778</v>
      </c>
      <c r="DE288">
        <v>3.4894511495847443E-2</v>
      </c>
      <c r="DF288">
        <v>0.50053040176015262</v>
      </c>
      <c r="DG288">
        <v>0.14377262647325459</v>
      </c>
      <c r="DH288">
        <v>5.3328338742623098E-2</v>
      </c>
      <c r="DI288">
        <v>-0.11044126038931611</v>
      </c>
      <c r="DJ288">
        <v>-0.1160891067162946</v>
      </c>
      <c r="DK288">
        <v>-0.33835936939083211</v>
      </c>
      <c r="DL288">
        <v>0.24340146199811641</v>
      </c>
      <c r="DM288">
        <v>0.3156017542504288</v>
      </c>
      <c r="DN288">
        <v>0.37679491566756362</v>
      </c>
      <c r="DO288">
        <v>-7.5067665952286866E-2</v>
      </c>
      <c r="DP288">
        <v>-2.3238304469482829E-2</v>
      </c>
      <c r="DQ288">
        <v>-2.9724672946630729E-2</v>
      </c>
      <c r="DR288">
        <v>2.2403678586349951E-2</v>
      </c>
      <c r="DS288">
        <v>0.19286260601649061</v>
      </c>
      <c r="DT288">
        <v>-2.1486765162080031E-2</v>
      </c>
      <c r="DU288">
        <v>-7.9931027083827377E-2</v>
      </c>
      <c r="DV288">
        <v>0.2428341364706996</v>
      </c>
      <c r="DW288">
        <v>-8.5089173360961556E-2</v>
      </c>
      <c r="DX288">
        <v>5.6163141807595629E-2</v>
      </c>
      <c r="DY288">
        <v>-0.12987236644713709</v>
      </c>
      <c r="DZ288">
        <v>-8.8855188214199132E-2</v>
      </c>
      <c r="EA288">
        <v>-0.18330872091639899</v>
      </c>
      <c r="EB288">
        <v>0.12740715044682041</v>
      </c>
      <c r="EC288">
        <v>0.179708704996667</v>
      </c>
      <c r="ED288">
        <v>0.28939023772793671</v>
      </c>
      <c r="EE288">
        <v>-2.7200938396975349E-2</v>
      </c>
      <c r="EF288">
        <v>-8.1041115204407932E-2</v>
      </c>
      <c r="EG288">
        <v>-0.33327781314917088</v>
      </c>
      <c r="EH288">
        <v>4.4287074259221182E-2</v>
      </c>
      <c r="EI288">
        <v>-0.33488130029445862</v>
      </c>
      <c r="EJ288">
        <v>0.18023888976856489</v>
      </c>
      <c r="EK288">
        <v>0.11279346458398321</v>
      </c>
      <c r="EL288">
        <v>-5.0000870340622949E-2</v>
      </c>
      <c r="EM288">
        <v>-5.0645362603463077E-2</v>
      </c>
      <c r="EN288">
        <v>9.2078190792398429E-2</v>
      </c>
      <c r="EO288">
        <v>0.31950082674824792</v>
      </c>
      <c r="EP288">
        <v>-0.30172454703354151</v>
      </c>
      <c r="EQ288">
        <v>4.420828122890319E-2</v>
      </c>
      <c r="ER288">
        <v>-0.14069728160761971</v>
      </c>
      <c r="ES288">
        <v>0.17709149476148969</v>
      </c>
      <c r="ET288">
        <v>0.24369672050175431</v>
      </c>
      <c r="EU288">
        <v>0.4478484065265263</v>
      </c>
      <c r="EV288">
        <v>0.49326631989025971</v>
      </c>
      <c r="EW288">
        <v>0.70303892877023</v>
      </c>
      <c r="EX288">
        <v>0.40875008503930638</v>
      </c>
      <c r="EY288">
        <v>0.67575456515511179</v>
      </c>
      <c r="EZ288">
        <v>0.58206938760767202</v>
      </c>
      <c r="FA288">
        <v>0.2442091002326793</v>
      </c>
      <c r="FB288">
        <v>0.16850091167004069</v>
      </c>
      <c r="FC288">
        <v>0.28862910540151732</v>
      </c>
      <c r="FD288">
        <v>0.62600976095836702</v>
      </c>
      <c r="FE288">
        <v>0.34374847680821252</v>
      </c>
      <c r="FF288">
        <v>0.50764713304110443</v>
      </c>
      <c r="FG288">
        <v>0.36593020281288391</v>
      </c>
      <c r="FH288">
        <v>0.50046236237470287</v>
      </c>
      <c r="FI288">
        <v>0.65824869524633189</v>
      </c>
      <c r="FJ288">
        <v>0.37462071397594338</v>
      </c>
      <c r="FK288">
        <v>0.84534173940668844</v>
      </c>
      <c r="FL288">
        <v>0.33463773973179212</v>
      </c>
      <c r="FM288">
        <v>0.49702224735397921</v>
      </c>
      <c r="FN288">
        <v>0.40951306449900932</v>
      </c>
      <c r="FO288">
        <v>0.27416362027952268</v>
      </c>
      <c r="FP288">
        <v>0.40629956804997358</v>
      </c>
      <c r="FQ288">
        <v>0.55023138158032825</v>
      </c>
      <c r="FR288">
        <v>0.49913318350639829</v>
      </c>
      <c r="FS288">
        <v>0.38765486353001027</v>
      </c>
      <c r="FT288">
        <v>0.38499944390063762</v>
      </c>
      <c r="FU288">
        <v>0.44572907284422081</v>
      </c>
      <c r="FV288">
        <v>0.26011554814245558</v>
      </c>
      <c r="FW288">
        <v>0.57164161291664939</v>
      </c>
      <c r="FX288">
        <v>0.66820515847464623</v>
      </c>
      <c r="FY288">
        <v>0.16746525170690271</v>
      </c>
      <c r="FZ288">
        <v>0.29929165066366858</v>
      </c>
      <c r="GA288">
        <v>0.45962481520695497</v>
      </c>
      <c r="GB288">
        <v>0.37087997770047187</v>
      </c>
      <c r="GC288">
        <v>0.43074771662057021</v>
      </c>
      <c r="GD288">
        <v>0.24380940260744091</v>
      </c>
      <c r="GE288">
        <v>0.66907946438413479</v>
      </c>
      <c r="GF288">
        <v>0.50285613120154893</v>
      </c>
      <c r="GG288">
        <v>0.2089508092170056</v>
      </c>
      <c r="GH288">
        <v>0.37486661536549909</v>
      </c>
      <c r="GI288">
        <v>0.47316125560719702</v>
      </c>
      <c r="GJ288">
        <v>0.55404914904232894</v>
      </c>
      <c r="GK288">
        <v>0.22301777934281911</v>
      </c>
      <c r="GL288">
        <v>0.26131196022630498</v>
      </c>
      <c r="GM288">
        <v>0.27336827890371301</v>
      </c>
      <c r="GN288">
        <v>0.71730866615199396</v>
      </c>
      <c r="GO288">
        <v>0.47209293172599409</v>
      </c>
      <c r="GP288">
        <v>0.45188542627180878</v>
      </c>
      <c r="GQ288">
        <v>8.2951171402329313E-2</v>
      </c>
      <c r="GR288">
        <v>1.4542398793717941E-3</v>
      </c>
      <c r="GS288">
        <v>0.58779986556139852</v>
      </c>
      <c r="GT288">
        <v>0.23746176075425091</v>
      </c>
      <c r="GU288">
        <v>0.39976594543073662</v>
      </c>
      <c r="GV288">
        <v>4.3287598830922577E-2</v>
      </c>
      <c r="GW288">
        <v>0.29311269330078782</v>
      </c>
      <c r="GX288">
        <v>0.35276490022128137</v>
      </c>
      <c r="GY288">
        <v>0.34371712531630999</v>
      </c>
      <c r="GZ288">
        <v>0.38453396018789948</v>
      </c>
      <c r="HA288">
        <v>0.2454029620898199</v>
      </c>
      <c r="HB288">
        <v>0.26024215069143158</v>
      </c>
      <c r="HC288">
        <v>0.1409636535613206</v>
      </c>
      <c r="HD288">
        <v>0.46043223357327739</v>
      </c>
      <c r="HE288">
        <v>0.36050094294514989</v>
      </c>
      <c r="HF288">
        <v>0.80544275651162223</v>
      </c>
      <c r="HG288">
        <v>0.22111178034344209</v>
      </c>
      <c r="HH288">
        <v>0.26984779318883378</v>
      </c>
      <c r="HI288">
        <v>0.31133415184143348</v>
      </c>
      <c r="HJ288">
        <v>0.187494319225603</v>
      </c>
      <c r="HK288">
        <v>0.46443278563769858</v>
      </c>
      <c r="HL288">
        <v>0.21791275548381889</v>
      </c>
      <c r="HM288">
        <v>0.70487808517049488</v>
      </c>
      <c r="HN288">
        <v>0.24462989194151841</v>
      </c>
      <c r="HO288">
        <v>0.27915285224173259</v>
      </c>
      <c r="HP288">
        <v>0.30567958779658938</v>
      </c>
      <c r="HQ288">
        <v>0.52698156665659268</v>
      </c>
      <c r="HR288">
        <v>0.57703385148576292</v>
      </c>
      <c r="HS288">
        <v>0.63309189171409841</v>
      </c>
      <c r="HT288">
        <v>0.32093931432605283</v>
      </c>
      <c r="HU288">
        <v>0.26763164052369037</v>
      </c>
      <c r="HV288">
        <v>0.44416371637105351</v>
      </c>
      <c r="HW288">
        <v>0.14269154847261969</v>
      </c>
      <c r="HX288">
        <v>0.3402653916291053</v>
      </c>
      <c r="HY288">
        <v>0.47962004919187129</v>
      </c>
      <c r="HZ288">
        <v>0.34103777870920488</v>
      </c>
      <c r="IA288">
        <v>0.33821883382707613</v>
      </c>
      <c r="IB288">
        <v>0.40799761262962608</v>
      </c>
      <c r="IC288">
        <v>0.31079717669568352</v>
      </c>
      <c r="ID288">
        <v>0.56577063449781195</v>
      </c>
      <c r="IE288">
        <v>0.63688996227931116</v>
      </c>
      <c r="IF288">
        <v>0.31302873678162663</v>
      </c>
      <c r="IG288">
        <v>0.82251227997342369</v>
      </c>
      <c r="IH288">
        <v>0.43449385275082392</v>
      </c>
      <c r="II288">
        <v>0.43741747468492181</v>
      </c>
      <c r="IJ288">
        <v>0.38753887818341709</v>
      </c>
      <c r="IK288">
        <v>0.25359362302884342</v>
      </c>
      <c r="IL288">
        <v>0.27667463209537307</v>
      </c>
      <c r="IM288">
        <v>0.98143706665437924</v>
      </c>
      <c r="IN288">
        <v>0.42170406251575421</v>
      </c>
      <c r="IO288">
        <v>0.54157073971573366</v>
      </c>
      <c r="IP288">
        <v>0.34293462091867111</v>
      </c>
      <c r="IQ288">
        <v>0.61991291250956615</v>
      </c>
      <c r="IR288">
        <v>0.74040291646284262</v>
      </c>
      <c r="IS288">
        <v>0.55716574949955822</v>
      </c>
      <c r="IT288">
        <v>0.69355467830839856</v>
      </c>
      <c r="IU288">
        <v>0.2320326379485084</v>
      </c>
      <c r="IV288">
        <v>0.43423703449606638</v>
      </c>
      <c r="IW288">
        <v>0.32543992313035569</v>
      </c>
      <c r="IX288">
        <v>0.37699766016210312</v>
      </c>
      <c r="IY288">
        <v>0.27249817121017472</v>
      </c>
      <c r="IZ288">
        <v>0.28654554072452793</v>
      </c>
      <c r="JA288">
        <v>0.39606065494267317</v>
      </c>
      <c r="JB288">
        <v>0.58576003612171479</v>
      </c>
      <c r="JC288">
        <v>1.9324461080231541E-2</v>
      </c>
      <c r="JD288">
        <v>0.181105385024879</v>
      </c>
      <c r="JE288">
        <v>0.48127610458361031</v>
      </c>
      <c r="JF288">
        <v>0.32766959538267248</v>
      </c>
      <c r="JG288">
        <v>0.37442758172399432</v>
      </c>
      <c r="JH288">
        <v>0.18772527654963611</v>
      </c>
      <c r="JI288">
        <v>0.3572754509305664</v>
      </c>
      <c r="JJ288">
        <v>0.70890908125298346</v>
      </c>
      <c r="JK288">
        <v>0.1929135460176585</v>
      </c>
      <c r="JL288">
        <v>0.23864404212739959</v>
      </c>
      <c r="JM288">
        <v>0.20409756472539001</v>
      </c>
      <c r="JN288">
        <v>0.15543885525890319</v>
      </c>
      <c r="JO288">
        <v>0.23579866551287429</v>
      </c>
      <c r="JP288">
        <v>0.52818132027668951</v>
      </c>
      <c r="JQ288">
        <v>0.26492275651657021</v>
      </c>
      <c r="JR288">
        <v>0.24268803977834941</v>
      </c>
      <c r="JS288">
        <v>0.25828239585732432</v>
      </c>
      <c r="JT288">
        <v>0.19744008247609901</v>
      </c>
      <c r="JU288">
        <v>0.288747193980324</v>
      </c>
      <c r="JV288">
        <v>0.36797141260844002</v>
      </c>
      <c r="JW288">
        <v>0.13698700647483941</v>
      </c>
      <c r="JX288">
        <v>6.3808581239973017E-2</v>
      </c>
      <c r="JY288">
        <v>0.16692850487550831</v>
      </c>
      <c r="JZ288">
        <v>0.58015259084397564</v>
      </c>
      <c r="KA288">
        <v>0.39820367209706192</v>
      </c>
      <c r="KB288">
        <v>0.58044986364763695</v>
      </c>
      <c r="KC288">
        <v>0.1819802873519113</v>
      </c>
      <c r="KD288">
        <v>0.38271209870353551</v>
      </c>
      <c r="KE288">
        <v>0.56493556863144967</v>
      </c>
      <c r="KF288">
        <v>0.14828919627638321</v>
      </c>
      <c r="KG288">
        <v>0.1235854767492483</v>
      </c>
      <c r="KH288">
        <v>0.16792327667321591</v>
      </c>
      <c r="KI288">
        <v>0.14351940259162119</v>
      </c>
      <c r="KJ288">
        <v>0.25590347592326551</v>
      </c>
      <c r="KK288">
        <v>0.15318618562523581</v>
      </c>
      <c r="KL288">
        <f>MATCH(A288,'[1]BASC2_BRIEF_6yr_DEMOS_ScanInfo '!$H:$H,0)</f>
        <v>1090</v>
      </c>
      <c r="KM288">
        <f>INDEX('[1]BASC2_BRIEF_6yr_DEMOS_ScanInfo '!$L:$L,KL288)</f>
        <v>1</v>
      </c>
      <c r="KN288">
        <f t="shared" si="24"/>
        <v>0</v>
      </c>
      <c r="KO288">
        <f>INDEX('[1]BASC2_BRIEF_6yr_DEMOS_ScanInfo '!$O:$O,KL288)</f>
        <v>32</v>
      </c>
      <c r="KP288">
        <f t="shared" si="25"/>
        <v>0.16666666666666666</v>
      </c>
      <c r="KQ288" t="e">
        <f>MATCH(A288,[2]SelectedColumns!$A:$A,0)</f>
        <v>#N/A</v>
      </c>
      <c r="KR288" t="e">
        <f>INDEX([2]SelectedColumns!$R:$R,KQ288)</f>
        <v>#N/A</v>
      </c>
      <c r="KS288" t="e">
        <f>INDEX([2]SelectedColumns!$J:$J,KQ288)</f>
        <v>#N/A</v>
      </c>
      <c r="KT288" t="e">
        <f t="shared" si="26"/>
        <v>#N/A</v>
      </c>
      <c r="KU288" t="e">
        <f t="shared" si="27"/>
        <v>#N/A</v>
      </c>
      <c r="KV288" t="e">
        <f t="shared" si="28"/>
        <v>#N/A</v>
      </c>
      <c r="KW288" t="e">
        <f t="shared" si="29"/>
        <v>#N/A</v>
      </c>
    </row>
    <row r="289" spans="1:309" x14ac:dyDescent="0.35">
      <c r="A289" t="s">
        <v>289</v>
      </c>
      <c r="B289">
        <v>0.16007680621807091</v>
      </c>
      <c r="C289">
        <v>0.3040419311255711</v>
      </c>
      <c r="D289">
        <v>0.1964771187708374</v>
      </c>
      <c r="E289">
        <v>0.12790904837999209</v>
      </c>
      <c r="F289">
        <v>-0.20971587277851619</v>
      </c>
      <c r="G289">
        <v>0.48048788987192459</v>
      </c>
      <c r="H289">
        <v>0.34955146647992857</v>
      </c>
      <c r="I289">
        <v>-3.552769856695992E-2</v>
      </c>
      <c r="J289">
        <v>0.16251668470937131</v>
      </c>
      <c r="K289">
        <v>0.83705119442068887</v>
      </c>
      <c r="L289">
        <v>0.26426093003064799</v>
      </c>
      <c r="M289">
        <v>0.15336596595974991</v>
      </c>
      <c r="N289">
        <v>0.37673454927682098</v>
      </c>
      <c r="O289">
        <v>0.14309085110391601</v>
      </c>
      <c r="P289">
        <v>-0.14835088577250069</v>
      </c>
      <c r="Q289">
        <v>-2.33188070233421E-2</v>
      </c>
      <c r="R289">
        <v>0.31472915324733758</v>
      </c>
      <c r="S289">
        <v>6.2002010015749898E-2</v>
      </c>
      <c r="T289">
        <v>0.25898222113073682</v>
      </c>
      <c r="U289">
        <v>0.34320225715937802</v>
      </c>
      <c r="V289">
        <v>0.23760145823930651</v>
      </c>
      <c r="W289">
        <v>0.2464540357712808</v>
      </c>
      <c r="X289">
        <v>0.16015613903290449</v>
      </c>
      <c r="Y289">
        <v>0.52871135032869443</v>
      </c>
      <c r="Z289">
        <v>0.1158558561536378</v>
      </c>
      <c r="AA289">
        <v>-4.7005730370393461E-2</v>
      </c>
      <c r="AB289">
        <v>-1.326209798666933E-2</v>
      </c>
      <c r="AC289">
        <v>2.3852656209917059E-2</v>
      </c>
      <c r="AD289">
        <v>-3.047945632897564E-2</v>
      </c>
      <c r="AE289">
        <v>-0.20123810008164461</v>
      </c>
      <c r="AF289">
        <v>0.43150728851211217</v>
      </c>
      <c r="AG289">
        <v>0.74104365883790746</v>
      </c>
      <c r="AH289">
        <v>0.33904898956609197</v>
      </c>
      <c r="AI289">
        <v>0.13480155369558491</v>
      </c>
      <c r="AJ289">
        <v>0.42740470465815189</v>
      </c>
      <c r="AK289">
        <v>-2.1775926813914829E-2</v>
      </c>
      <c r="AL289">
        <v>0.10989468084047881</v>
      </c>
      <c r="AM289">
        <v>-3.086327651463483E-2</v>
      </c>
      <c r="AN289">
        <v>8.2787012254492476E-2</v>
      </c>
      <c r="AO289">
        <v>-0.2454179850539959</v>
      </c>
      <c r="AP289">
        <v>0.16128928206329979</v>
      </c>
      <c r="AQ289">
        <v>0.391289342620045</v>
      </c>
      <c r="AR289">
        <v>0.61949819776766424</v>
      </c>
      <c r="AS289">
        <v>0.28885006000296398</v>
      </c>
      <c r="AT289">
        <v>-2.9534941959208801E-2</v>
      </c>
      <c r="AU289">
        <v>-9.6038246560514295E-2</v>
      </c>
      <c r="AV289">
        <v>0.19235925075658339</v>
      </c>
      <c r="AW289">
        <v>0.19515496306901459</v>
      </c>
      <c r="AX289">
        <v>-1.9674093199799399E-2</v>
      </c>
      <c r="AY289">
        <v>5.2373453889209547E-2</v>
      </c>
      <c r="AZ289">
        <v>-4.861475250621905E-2</v>
      </c>
      <c r="BA289">
        <v>-7.0679589079676308E-2</v>
      </c>
      <c r="BB289">
        <v>-3.9781616556662243E-2</v>
      </c>
      <c r="BC289">
        <v>-0.116075577283558</v>
      </c>
      <c r="BD289">
        <v>0.13052296175458031</v>
      </c>
      <c r="BE289">
        <v>-3.1380547346679943E-2</v>
      </c>
      <c r="BF289">
        <v>0.24454472902723601</v>
      </c>
      <c r="BG289">
        <v>0.25754947827490388</v>
      </c>
      <c r="BH289">
        <v>3.208648850408613E-2</v>
      </c>
      <c r="BI289">
        <v>-7.5466019854668609E-3</v>
      </c>
      <c r="BJ289">
        <v>0.1483745714070264</v>
      </c>
      <c r="BK289">
        <v>1.0583433845845151E-2</v>
      </c>
      <c r="BL289">
        <v>0.37377406461904411</v>
      </c>
      <c r="BM289">
        <v>0.83393285162290198</v>
      </c>
      <c r="BN289">
        <v>0.1032197168497722</v>
      </c>
      <c r="BO289">
        <v>0.27955418975697471</v>
      </c>
      <c r="BP289">
        <v>6.8342214501886378E-3</v>
      </c>
      <c r="BQ289">
        <v>-4.9217524783329303E-3</v>
      </c>
      <c r="BR289">
        <v>0.1543686701897333</v>
      </c>
      <c r="BS289">
        <v>0.3998713672406341</v>
      </c>
      <c r="BT289">
        <v>-5.1348101886619091E-2</v>
      </c>
      <c r="BU289">
        <v>-7.4024919115903365E-2</v>
      </c>
      <c r="BV289">
        <v>-4.3904009175734782E-3</v>
      </c>
      <c r="BW289">
        <v>9.2996225119157394E-2</v>
      </c>
      <c r="BX289">
        <v>0.36694023494389222</v>
      </c>
      <c r="BY289">
        <v>0.41617179811927579</v>
      </c>
      <c r="BZ289">
        <v>0.1886598033919519</v>
      </c>
      <c r="CA289">
        <v>0.16405188784726429</v>
      </c>
      <c r="CB289">
        <v>7.7018379026724926E-2</v>
      </c>
      <c r="CC289">
        <v>0.35436101394039082</v>
      </c>
      <c r="CD289">
        <v>-2.1119777403288961E-4</v>
      </c>
      <c r="CE289">
        <v>7.2038219237029466E-3</v>
      </c>
      <c r="CF289">
        <v>0.2004946819385274</v>
      </c>
      <c r="CG289">
        <v>-0.1014964948590515</v>
      </c>
      <c r="CH289">
        <v>0.15574975421724829</v>
      </c>
      <c r="CI289">
        <v>-4.2169568516913891E-2</v>
      </c>
      <c r="CJ289">
        <v>0.37601744407406529</v>
      </c>
      <c r="CK289">
        <v>8.8478913662406455E-3</v>
      </c>
      <c r="CL289">
        <v>-5.0700646045574782E-2</v>
      </c>
      <c r="CM289">
        <v>-0.1117902054054432</v>
      </c>
      <c r="CN289">
        <v>0.36404052670310633</v>
      </c>
      <c r="CO289">
        <v>0.2920618407273885</v>
      </c>
      <c r="CP289">
        <v>0.1946253423016584</v>
      </c>
      <c r="CQ289">
        <v>0.23268267345693869</v>
      </c>
      <c r="CR289">
        <v>0.21223014428004411</v>
      </c>
      <c r="CS289">
        <v>0.230259142681152</v>
      </c>
      <c r="CT289">
        <v>0.1110376543731548</v>
      </c>
      <c r="CU289">
        <v>0.30462695953887198</v>
      </c>
      <c r="CV289">
        <v>6.7910448139750779E-2</v>
      </c>
      <c r="CW289">
        <v>-6.6161027191812494E-2</v>
      </c>
      <c r="CX289">
        <v>2.292789837099396E-2</v>
      </c>
      <c r="CY289">
        <v>2.650264902719135E-2</v>
      </c>
      <c r="CZ289">
        <v>2.6212938869450749E-2</v>
      </c>
      <c r="DA289">
        <v>-3.6239901177262057E-2</v>
      </c>
      <c r="DB289">
        <v>0.40483120115786242</v>
      </c>
      <c r="DC289">
        <v>0.67553005912442132</v>
      </c>
      <c r="DD289">
        <v>0.23429564656412141</v>
      </c>
      <c r="DE289">
        <v>9.104158614847635E-2</v>
      </c>
      <c r="DF289">
        <v>0.39021586339971148</v>
      </c>
      <c r="DG289">
        <v>0.16431265983613061</v>
      </c>
      <c r="DH289">
        <v>0.34236892515177431</v>
      </c>
      <c r="DI289">
        <v>-3.5505423814266253E-2</v>
      </c>
      <c r="DJ289">
        <v>0.27809993615706291</v>
      </c>
      <c r="DK289">
        <v>4.0005621408010228E-3</v>
      </c>
      <c r="DL289">
        <v>0.34032896802648233</v>
      </c>
      <c r="DM289">
        <v>0.1499288921233484</v>
      </c>
      <c r="DN289">
        <v>0.52461890245522147</v>
      </c>
      <c r="DO289">
        <v>6.0663357887613012E-2</v>
      </c>
      <c r="DP289">
        <v>5.6648387813357459E-2</v>
      </c>
      <c r="DQ289">
        <v>0.1218355976739902</v>
      </c>
      <c r="DR289">
        <v>0.173574596845435</v>
      </c>
      <c r="DS289">
        <v>0.25152988076389821</v>
      </c>
      <c r="DT289">
        <v>0.1060787631352433</v>
      </c>
      <c r="DU289">
        <v>8.1190021892443065E-2</v>
      </c>
      <c r="DV289">
        <v>0.1350586683193862</v>
      </c>
      <c r="DW289">
        <v>-7.4364729441554589E-2</v>
      </c>
      <c r="DX289">
        <v>-1.3592165503734989E-2</v>
      </c>
      <c r="DY289">
        <v>-4.9219569465889457E-2</v>
      </c>
      <c r="DZ289">
        <v>-2.272737334971953E-2</v>
      </c>
      <c r="EA289">
        <v>0.1571936183177598</v>
      </c>
      <c r="EB289">
        <v>0.16926071208630411</v>
      </c>
      <c r="EC289">
        <v>0.13904785069810499</v>
      </c>
      <c r="ED289">
        <v>0.1320107040936096</v>
      </c>
      <c r="EE289">
        <v>0.37702721748313239</v>
      </c>
      <c r="EF289">
        <v>8.9309612504731017E-3</v>
      </c>
      <c r="EG289">
        <v>1.9953581649434279E-2</v>
      </c>
      <c r="EH289">
        <v>0.3496579880223315</v>
      </c>
      <c r="EI289">
        <v>0.16582978158323061</v>
      </c>
      <c r="EJ289">
        <v>0.1134715841526108</v>
      </c>
      <c r="EK289">
        <v>0.1429052945654887</v>
      </c>
      <c r="EL289">
        <v>4.6887231027321168E-2</v>
      </c>
      <c r="EM289">
        <v>6.4260884125667106E-2</v>
      </c>
      <c r="EN289">
        <v>0.25111497407136191</v>
      </c>
      <c r="EO289">
        <v>0.58568631851502051</v>
      </c>
      <c r="EP289">
        <v>-0.33037840326349421</v>
      </c>
      <c r="EQ289">
        <v>-5.5118795908914997E-2</v>
      </c>
      <c r="ER289">
        <v>-0.11697278472347469</v>
      </c>
      <c r="ES289">
        <v>0.10689145626358269</v>
      </c>
      <c r="ET289">
        <v>0.44437345618268448</v>
      </c>
      <c r="EU289">
        <v>0.45108417817052859</v>
      </c>
      <c r="EV289">
        <v>0.2841329393468861</v>
      </c>
      <c r="EW289">
        <v>0.64173122452151332</v>
      </c>
      <c r="EX289">
        <v>0.36152131155984862</v>
      </c>
      <c r="EY289">
        <v>0.62659906530222331</v>
      </c>
      <c r="EZ289">
        <v>0.39343782826159718</v>
      </c>
      <c r="FA289">
        <v>0.55367576277512187</v>
      </c>
      <c r="FB289">
        <v>0.36007841506882099</v>
      </c>
      <c r="FC289">
        <v>0.42197871189399172</v>
      </c>
      <c r="FD289">
        <v>0.26519542763415782</v>
      </c>
      <c r="FE289">
        <v>0.29868380136905842</v>
      </c>
      <c r="FF289">
        <v>0.49952630253861902</v>
      </c>
      <c r="FG289">
        <v>0.53381297620800683</v>
      </c>
      <c r="FH289">
        <v>0.42857196991103758</v>
      </c>
      <c r="FI289">
        <v>0.61231600252160179</v>
      </c>
      <c r="FJ289">
        <v>0.29582561139388669</v>
      </c>
      <c r="FK289">
        <v>0.70333578947669007</v>
      </c>
      <c r="FL289">
        <v>0.47034154035874609</v>
      </c>
      <c r="FM289">
        <v>0.52370239425037279</v>
      </c>
      <c r="FN289">
        <v>0.33073562525926659</v>
      </c>
      <c r="FO289">
        <v>0.66996341174584861</v>
      </c>
      <c r="FP289">
        <v>0.45042485409612287</v>
      </c>
      <c r="FQ289">
        <v>0.46090786544466178</v>
      </c>
      <c r="FR289">
        <v>0.43213798246072183</v>
      </c>
      <c r="FS289">
        <v>0.2474646219025721</v>
      </c>
      <c r="FT289">
        <v>0.35879231428151859</v>
      </c>
      <c r="FU289">
        <v>0.45233405196207871</v>
      </c>
      <c r="FV289">
        <v>0.19492948046174899</v>
      </c>
      <c r="FW289">
        <v>0.30413038557101602</v>
      </c>
      <c r="FX289">
        <v>0.64494879018782669</v>
      </c>
      <c r="FY289">
        <v>4.5371573504584838E-2</v>
      </c>
      <c r="FZ289">
        <v>0.59256774325715211</v>
      </c>
      <c r="GA289">
        <v>0.49576008555941009</v>
      </c>
      <c r="GB289">
        <v>0.3672162742592458</v>
      </c>
      <c r="GC289">
        <v>0.47321200844311978</v>
      </c>
      <c r="GD289">
        <v>0.30775571040348382</v>
      </c>
      <c r="GE289">
        <v>0.4081480283161858</v>
      </c>
      <c r="GF289">
        <v>0.45477789418318859</v>
      </c>
      <c r="GG289">
        <v>0.11090906321724379</v>
      </c>
      <c r="GH289">
        <v>0.36430484517548761</v>
      </c>
      <c r="GI289">
        <v>0.63550408347698673</v>
      </c>
      <c r="GJ289">
        <v>0.35508877934054472</v>
      </c>
      <c r="GK289">
        <v>0.262312982048164</v>
      </c>
      <c r="GL289">
        <v>0.2643675233086844</v>
      </c>
      <c r="GM289">
        <v>0.23825307339413179</v>
      </c>
      <c r="GN289">
        <v>0.62114233339113867</v>
      </c>
      <c r="GO289">
        <v>0.44692638473020102</v>
      </c>
      <c r="GP289">
        <v>0.46615777596307623</v>
      </c>
      <c r="GQ289">
        <v>0.2994600399926664</v>
      </c>
      <c r="GR289">
        <v>0.1089205791443642</v>
      </c>
      <c r="GS289">
        <v>0.41845251086550711</v>
      </c>
      <c r="GT289">
        <v>0.69086163507477993</v>
      </c>
      <c r="GU289">
        <v>0.3735446281690436</v>
      </c>
      <c r="GV289">
        <v>3.5107162995677198E-2</v>
      </c>
      <c r="GW289">
        <v>0.49549641106135711</v>
      </c>
      <c r="GX289">
        <v>0.75318606061903492</v>
      </c>
      <c r="GY289">
        <v>0.29160788143297017</v>
      </c>
      <c r="GZ289">
        <v>0.3613722368079344</v>
      </c>
      <c r="HA289">
        <v>0.23597823293006309</v>
      </c>
      <c r="HB289">
        <v>0.54150338904144768</v>
      </c>
      <c r="HC289">
        <v>0.49309275668001029</v>
      </c>
      <c r="HD289">
        <v>0.34099376102834938</v>
      </c>
      <c r="HE289">
        <v>9.8942355748351862E-2</v>
      </c>
      <c r="HF289">
        <v>0.49843806293734988</v>
      </c>
      <c r="HG289">
        <v>0.41315581635356702</v>
      </c>
      <c r="HH289">
        <v>0.28219696982820969</v>
      </c>
      <c r="HI289">
        <v>0.32632555756112469</v>
      </c>
      <c r="HJ289">
        <v>0.22052367158024741</v>
      </c>
      <c r="HK289">
        <v>0.67691278706394409</v>
      </c>
      <c r="HL289">
        <v>0.46914589001435869</v>
      </c>
      <c r="HM289">
        <v>9.1542747524542695E-2</v>
      </c>
      <c r="HN289">
        <v>0.5428630379134739</v>
      </c>
      <c r="HO289">
        <v>0.19310144329845921</v>
      </c>
      <c r="HP289">
        <v>0.18040007226496629</v>
      </c>
      <c r="HQ289">
        <v>0.45236423037464307</v>
      </c>
      <c r="HR289">
        <v>0.63331581701854911</v>
      </c>
      <c r="HS289">
        <v>0.46817600155593059</v>
      </c>
      <c r="HT289">
        <v>0.44245439610855741</v>
      </c>
      <c r="HU289">
        <v>0.43571979276880218</v>
      </c>
      <c r="HV289">
        <v>0.25788419269944129</v>
      </c>
      <c r="HW289">
        <v>0.41846846610323962</v>
      </c>
      <c r="HX289">
        <v>0.61075984093328772</v>
      </c>
      <c r="HY289">
        <v>0.3888460445214158</v>
      </c>
      <c r="HZ289">
        <v>0.61982013589381157</v>
      </c>
      <c r="IA289">
        <v>0.21721527974286889</v>
      </c>
      <c r="IB289">
        <v>0.19839304988452691</v>
      </c>
      <c r="IC289">
        <v>0.58986493532925843</v>
      </c>
      <c r="ID289">
        <v>0.66853521646882497</v>
      </c>
      <c r="IE289">
        <v>0.66300560749155979</v>
      </c>
      <c r="IF289">
        <v>0.3068025928974048</v>
      </c>
      <c r="IG289">
        <v>0.72734421023373286</v>
      </c>
      <c r="IH289">
        <v>0.47418853897982571</v>
      </c>
      <c r="II289">
        <v>0.35029912215493408</v>
      </c>
      <c r="IJ289">
        <v>0.31785234855758332</v>
      </c>
      <c r="IK289">
        <v>0.54690328142798383</v>
      </c>
      <c r="IL289">
        <v>0.43494724176595623</v>
      </c>
      <c r="IM289">
        <v>0.49504203796214891</v>
      </c>
      <c r="IN289">
        <v>0.37191329160446551</v>
      </c>
      <c r="IO289">
        <v>0.41168694579297671</v>
      </c>
      <c r="IP289">
        <v>0.28490135327453381</v>
      </c>
      <c r="IQ289">
        <v>0.68122842832463903</v>
      </c>
      <c r="IR289">
        <v>0.61661338553416278</v>
      </c>
      <c r="IS289">
        <v>0.45424466512756628</v>
      </c>
      <c r="IT289">
        <v>0.51912081415123823</v>
      </c>
      <c r="IU289">
        <v>0.1958851632679656</v>
      </c>
      <c r="IV289">
        <v>0.44286538564673927</v>
      </c>
      <c r="IW289">
        <v>0.52160016074811577</v>
      </c>
      <c r="IX289">
        <v>0.61611429308630772</v>
      </c>
      <c r="IY289">
        <v>0.44622506232464348</v>
      </c>
      <c r="IZ289">
        <v>0.5498890695580646</v>
      </c>
      <c r="JA289">
        <v>0.49187691054010368</v>
      </c>
      <c r="JB289">
        <v>0.42021549422582632</v>
      </c>
      <c r="JC289">
        <v>0.30752644698514597</v>
      </c>
      <c r="JD289">
        <v>0.21839566426717649</v>
      </c>
      <c r="JE289">
        <v>0.41597373650035357</v>
      </c>
      <c r="JF289">
        <v>0.49042392563600978</v>
      </c>
      <c r="JG289">
        <v>0.76269965726005329</v>
      </c>
      <c r="JH289">
        <v>0.2239746544430527</v>
      </c>
      <c r="JI289">
        <v>0.42959772211849501</v>
      </c>
      <c r="JJ289">
        <v>0.59971585566814145</v>
      </c>
      <c r="JK289">
        <v>0.34273082584114112</v>
      </c>
      <c r="JL289">
        <v>0.26131711521568601</v>
      </c>
      <c r="JM289">
        <v>0.35300778596797661</v>
      </c>
      <c r="JN289">
        <v>0.15615830944134579</v>
      </c>
      <c r="JO289">
        <v>0.5357668279056198</v>
      </c>
      <c r="JP289">
        <v>0.34819847585991892</v>
      </c>
      <c r="JQ289">
        <v>0.27449362804563721</v>
      </c>
      <c r="JR289">
        <v>5.725997457517748E-2</v>
      </c>
      <c r="JS289">
        <v>8.1535079681233441E-2</v>
      </c>
      <c r="JT289">
        <v>0.1642606326314624</v>
      </c>
      <c r="JU289">
        <v>0.74149333262252426</v>
      </c>
      <c r="JV289">
        <v>0.1525574880443612</v>
      </c>
      <c r="JW289">
        <v>0.1236321197391735</v>
      </c>
      <c r="JX289">
        <v>0.33058458018444709</v>
      </c>
      <c r="JY289">
        <v>0.15405585020252641</v>
      </c>
      <c r="JZ289">
        <v>0.2487572166111906</v>
      </c>
      <c r="KA289">
        <v>0.19881867482786469</v>
      </c>
      <c r="KB289">
        <v>0.6620059599941317</v>
      </c>
      <c r="KC289">
        <v>0.1890853214812632</v>
      </c>
      <c r="KD289">
        <v>0.37677702251284179</v>
      </c>
      <c r="KE289">
        <v>0.27082114455016482</v>
      </c>
      <c r="KF289">
        <v>0.42776751553254683</v>
      </c>
      <c r="KG289">
        <v>0.35073432824509149</v>
      </c>
      <c r="KH289">
        <v>0.44434636485130002</v>
      </c>
      <c r="KI289">
        <v>0.12983613836545629</v>
      </c>
      <c r="KJ289">
        <v>0.33147951054958819</v>
      </c>
      <c r="KK289">
        <v>0.31246895395009028</v>
      </c>
      <c r="KL289">
        <f>MATCH(A289,'[1]BASC2_BRIEF_6yr_DEMOS_ScanInfo '!$H:$H,0)</f>
        <v>1091</v>
      </c>
      <c r="KM289">
        <f>INDEX('[1]BASC2_BRIEF_6yr_DEMOS_ScanInfo '!$L:$L,KL289)</f>
        <v>1</v>
      </c>
      <c r="KN289">
        <f t="shared" si="24"/>
        <v>0</v>
      </c>
      <c r="KO289">
        <f>INDEX('[1]BASC2_BRIEF_6yr_DEMOS_ScanInfo '!$O:$O,KL289)</f>
        <v>32</v>
      </c>
      <c r="KP289">
        <f t="shared" si="25"/>
        <v>0.16666666666666666</v>
      </c>
      <c r="KQ289" t="e">
        <f>MATCH(A289,[2]SelectedColumns!$A:$A,0)</f>
        <v>#N/A</v>
      </c>
      <c r="KR289" t="e">
        <f>INDEX([2]SelectedColumns!$R:$R,KQ289)</f>
        <v>#N/A</v>
      </c>
      <c r="KS289" t="e">
        <f>INDEX([2]SelectedColumns!$J:$J,KQ289)</f>
        <v>#N/A</v>
      </c>
      <c r="KT289" t="e">
        <f t="shared" si="26"/>
        <v>#N/A</v>
      </c>
      <c r="KU289" t="e">
        <f t="shared" si="27"/>
        <v>#N/A</v>
      </c>
      <c r="KV289" t="e">
        <f t="shared" si="28"/>
        <v>#N/A</v>
      </c>
      <c r="KW289" t="e">
        <f t="shared" si="29"/>
        <v>#N/A</v>
      </c>
    </row>
    <row r="290" spans="1:309" x14ac:dyDescent="0.35">
      <c r="A290" t="s">
        <v>290</v>
      </c>
      <c r="B290">
        <v>-5.2730760496975124E-3</v>
      </c>
      <c r="C290">
        <v>0.20646309014832859</v>
      </c>
      <c r="D290">
        <v>0.18806256413713429</v>
      </c>
      <c r="E290">
        <v>0.1365157772277257</v>
      </c>
      <c r="F290">
        <v>-2.8525899170734451E-2</v>
      </c>
      <c r="G290">
        <v>0.44066490435084721</v>
      </c>
      <c r="H290">
        <v>0.30585711253145492</v>
      </c>
      <c r="I290">
        <v>-0.17140471734675081</v>
      </c>
      <c r="J290">
        <v>0.111609150873863</v>
      </c>
      <c r="K290">
        <v>1.8468204032133779E-3</v>
      </c>
      <c r="L290">
        <v>1.0655873965666141E-2</v>
      </c>
      <c r="M290">
        <v>7.6098431593543792E-2</v>
      </c>
      <c r="N290">
        <v>0.15104687951566961</v>
      </c>
      <c r="O290">
        <v>3.6357914810073222E-2</v>
      </c>
      <c r="P290">
        <v>-3.9249539945745093E-2</v>
      </c>
      <c r="Q290">
        <v>-5.6746369085270747E-2</v>
      </c>
      <c r="R290">
        <v>0.38664948454242137</v>
      </c>
      <c r="S290">
        <v>0.20962132015660079</v>
      </c>
      <c r="T290">
        <v>5.1802544277264377E-2</v>
      </c>
      <c r="U290">
        <v>0.35434111804297519</v>
      </c>
      <c r="V290">
        <v>8.8446223201180674E-2</v>
      </c>
      <c r="W290">
        <v>8.2856612815893405E-2</v>
      </c>
      <c r="X290">
        <v>0.246160304763998</v>
      </c>
      <c r="Y290">
        <v>0.20249378996714509</v>
      </c>
      <c r="Z290">
        <v>-5.7374068868635719E-2</v>
      </c>
      <c r="AA290">
        <v>-2.6887606128234601E-2</v>
      </c>
      <c r="AB290">
        <v>-9.8337225296112329E-3</v>
      </c>
      <c r="AC290">
        <v>3.6209122082933032E-3</v>
      </c>
      <c r="AD290">
        <v>2.8346419446282359E-2</v>
      </c>
      <c r="AE290">
        <v>-0.1975191603327815</v>
      </c>
      <c r="AF290">
        <v>0.34186528653352583</v>
      </c>
      <c r="AG290">
        <v>0.3785764952067503</v>
      </c>
      <c r="AH290">
        <v>0.20918057116729091</v>
      </c>
      <c r="AI290">
        <v>0.26267945157468059</v>
      </c>
      <c r="AJ290">
        <v>0.39224715400903948</v>
      </c>
      <c r="AK290">
        <v>-7.7237917255199573E-3</v>
      </c>
      <c r="AL290">
        <v>-6.0368179417273238E-2</v>
      </c>
      <c r="AM290">
        <v>-1.481737426513363E-2</v>
      </c>
      <c r="AN290">
        <v>3.1915750017118549E-2</v>
      </c>
      <c r="AO290">
        <v>-0.49953092511040809</v>
      </c>
      <c r="AP290">
        <v>5.0022957626729703E-2</v>
      </c>
      <c r="AQ290">
        <v>1.6659357428317811E-2</v>
      </c>
      <c r="AR290">
        <v>0.27664089731888553</v>
      </c>
      <c r="AS290">
        <v>-4.5422405559685908E-2</v>
      </c>
      <c r="AT290">
        <v>-6.1255952772946598E-2</v>
      </c>
      <c r="AU290">
        <v>-7.2818790271031775E-2</v>
      </c>
      <c r="AV290">
        <v>8.6084500722756419E-2</v>
      </c>
      <c r="AW290">
        <v>0.16534089684354261</v>
      </c>
      <c r="AX290">
        <v>-0.1853176606796407</v>
      </c>
      <c r="AY290">
        <v>-7.6130622564515749E-2</v>
      </c>
      <c r="AZ290">
        <v>-1.043861203269048E-3</v>
      </c>
      <c r="BA290">
        <v>-8.3068261343562932E-2</v>
      </c>
      <c r="BB290">
        <v>-0.12637528913668941</v>
      </c>
      <c r="BC290">
        <v>-8.3635791186593478E-2</v>
      </c>
      <c r="BD290">
        <v>-0.1001353501197202</v>
      </c>
      <c r="BE290">
        <v>-0.16025303851913811</v>
      </c>
      <c r="BF290">
        <v>-5.2953718793913078E-2</v>
      </c>
      <c r="BG290">
        <v>9.3507106619672653E-2</v>
      </c>
      <c r="BH290">
        <v>4.0215176536325233E-2</v>
      </c>
      <c r="BI290">
        <v>-2.5393383460338589E-2</v>
      </c>
      <c r="BJ290">
        <v>5.0849897376087139E-2</v>
      </c>
      <c r="BK290">
        <v>-2.2043905977829351E-2</v>
      </c>
      <c r="BL290">
        <v>9.1580097477577005E-2</v>
      </c>
      <c r="BM290">
        <v>0.32687146828588048</v>
      </c>
      <c r="BN290">
        <v>-4.3365414410763803E-2</v>
      </c>
      <c r="BO290">
        <v>0.1529327421579931</v>
      </c>
      <c r="BP290">
        <v>-1.531564938395258E-2</v>
      </c>
      <c r="BQ290">
        <v>-7.6792426448444306E-3</v>
      </c>
      <c r="BR290">
        <v>8.911637198624045E-2</v>
      </c>
      <c r="BS290">
        <v>0.28730861232468358</v>
      </c>
      <c r="BT290">
        <v>-0.33000832860995039</v>
      </c>
      <c r="BU290">
        <v>-2.0049073256881988E-2</v>
      </c>
      <c r="BV290">
        <v>-9.2255455103539719E-2</v>
      </c>
      <c r="BW290">
        <v>5.1900818238225233E-2</v>
      </c>
      <c r="BX290">
        <v>4.3878880066188009E-2</v>
      </c>
      <c r="BY290">
        <v>5.349192585743201E-2</v>
      </c>
      <c r="BZ290">
        <v>0.1555965555240971</v>
      </c>
      <c r="CA290">
        <v>-0.119334912987503</v>
      </c>
      <c r="CB290">
        <v>4.6106482651047782E-2</v>
      </c>
      <c r="CC290">
        <v>0.19752787493306381</v>
      </c>
      <c r="CD290">
        <v>-0.12705820345071989</v>
      </c>
      <c r="CE290">
        <v>-0.1938365020726498</v>
      </c>
      <c r="CF290">
        <v>-6.901836056064492E-2</v>
      </c>
      <c r="CG290">
        <v>-4.7831758166445582E-3</v>
      </c>
      <c r="CH290">
        <v>0.14289469261156129</v>
      </c>
      <c r="CI290">
        <v>-0.18186051482849</v>
      </c>
      <c r="CJ290">
        <v>3.5254148289546088E-2</v>
      </c>
      <c r="CK290">
        <v>-0.17808841614010329</v>
      </c>
      <c r="CL290">
        <v>-0.13426621034449121</v>
      </c>
      <c r="CM290">
        <v>-0.1044454461468023</v>
      </c>
      <c r="CN290">
        <v>0.4268408319936986</v>
      </c>
      <c r="CO290">
        <v>0.41104231181647771</v>
      </c>
      <c r="CP290">
        <v>1.4086375628846289E-2</v>
      </c>
      <c r="CQ290">
        <v>0.26951773082770242</v>
      </c>
      <c r="CR290">
        <v>-3.9944206351811402E-2</v>
      </c>
      <c r="CS290">
        <v>-6.1096283329768797E-2</v>
      </c>
      <c r="CT290">
        <v>0.24380764933005961</v>
      </c>
      <c r="CU290">
        <v>-2.0779177566532251E-2</v>
      </c>
      <c r="CV290">
        <v>-9.1573127411611388E-2</v>
      </c>
      <c r="CW290">
        <v>-5.9695587195579103E-2</v>
      </c>
      <c r="CX290">
        <v>-1.639779176941825E-2</v>
      </c>
      <c r="CY290">
        <v>2.8032898795549599E-2</v>
      </c>
      <c r="CZ290">
        <v>3.7601535512939321E-2</v>
      </c>
      <c r="DA290">
        <v>-0.1126439799942234</v>
      </c>
      <c r="DB290">
        <v>0.30225474185460299</v>
      </c>
      <c r="DC290">
        <v>0.51447281427858116</v>
      </c>
      <c r="DD290">
        <v>0.28284661793806648</v>
      </c>
      <c r="DE290">
        <v>8.5578419236322256E-2</v>
      </c>
      <c r="DF290">
        <v>0.39029358109250989</v>
      </c>
      <c r="DG290">
        <v>0.19674861891755671</v>
      </c>
      <c r="DH290">
        <v>-9.0564980732989353E-2</v>
      </c>
      <c r="DI290">
        <v>-0.1276410803880228</v>
      </c>
      <c r="DJ290">
        <v>-4.5786677383748531E-2</v>
      </c>
      <c r="DK290">
        <v>-0.28742179495319431</v>
      </c>
      <c r="DL290">
        <v>0.1964364542665131</v>
      </c>
      <c r="DM290">
        <v>-1.481673186828503E-2</v>
      </c>
      <c r="DN290">
        <v>0.47513112248811501</v>
      </c>
      <c r="DO290">
        <v>-5.764520612469326E-2</v>
      </c>
      <c r="DP290">
        <v>-3.8300236869799109E-2</v>
      </c>
      <c r="DQ290">
        <v>4.0044554977908493E-2</v>
      </c>
      <c r="DR290">
        <v>0.1877173437913229</v>
      </c>
      <c r="DS290">
        <v>0.26889027266378518</v>
      </c>
      <c r="DT290">
        <v>3.3904639602461373E-2</v>
      </c>
      <c r="DU290">
        <v>2.299152621379652E-2</v>
      </c>
      <c r="DV290">
        <v>0.1055619775520609</v>
      </c>
      <c r="DW290">
        <v>-5.5705109721768231E-2</v>
      </c>
      <c r="DX290">
        <v>-0.1282790950210615</v>
      </c>
      <c r="DY290">
        <v>-4.3219821186684097E-2</v>
      </c>
      <c r="DZ290">
        <v>-0.17567718310999639</v>
      </c>
      <c r="EA290">
        <v>-6.1916333332258322E-2</v>
      </c>
      <c r="EB290">
        <v>9.7355631138215104E-2</v>
      </c>
      <c r="EC290">
        <v>0.1004968070920662</v>
      </c>
      <c r="ED290">
        <v>0.17245212612472449</v>
      </c>
      <c r="EE290">
        <v>-0.14021667498075849</v>
      </c>
      <c r="EF290">
        <v>-2.730612925117604E-2</v>
      </c>
      <c r="EG290">
        <v>-0.173912299413469</v>
      </c>
      <c r="EH290">
        <v>7.5331441302740609E-2</v>
      </c>
      <c r="EI290">
        <v>-0.11590165917712229</v>
      </c>
      <c r="EJ290">
        <v>0.16878147166063309</v>
      </c>
      <c r="EK290">
        <v>-2.8716093237314499E-2</v>
      </c>
      <c r="EL290">
        <v>-4.7184064490166664E-3</v>
      </c>
      <c r="EM290">
        <v>4.4534227319630082E-2</v>
      </c>
      <c r="EN290">
        <v>0.21806821656755179</v>
      </c>
      <c r="EO290">
        <v>0.48070789937609598</v>
      </c>
      <c r="EP290">
        <v>-0.31725888141132857</v>
      </c>
      <c r="EQ290">
        <v>-0.1120253612864601</v>
      </c>
      <c r="ER290">
        <v>-0.25783266651935932</v>
      </c>
      <c r="ES290">
        <v>0.16417641845405331</v>
      </c>
      <c r="ET290">
        <v>0.31148813901584582</v>
      </c>
      <c r="EU290">
        <v>0.48233529790938362</v>
      </c>
      <c r="EV290">
        <v>0.29792772435009601</v>
      </c>
      <c r="EW290">
        <v>0.55784976787408269</v>
      </c>
      <c r="EX290">
        <v>0.28218470661155193</v>
      </c>
      <c r="EY290">
        <v>0.2317650502944241</v>
      </c>
      <c r="EZ290">
        <v>0.26776673853729038</v>
      </c>
      <c r="FA290">
        <v>0.20615379996479061</v>
      </c>
      <c r="FB290">
        <v>0.4382078961361115</v>
      </c>
      <c r="FC290">
        <v>9.0511646855410244E-2</v>
      </c>
      <c r="FD290">
        <v>0.32139485342824592</v>
      </c>
      <c r="FE290">
        <v>0.40764835879212918</v>
      </c>
      <c r="FF290">
        <v>0.39471358963676878</v>
      </c>
      <c r="FG290">
        <v>0.242972145245619</v>
      </c>
      <c r="FH290">
        <v>0.30310962601085728</v>
      </c>
      <c r="FI290">
        <v>0.38662134690700889</v>
      </c>
      <c r="FJ290">
        <v>0.31959183031878607</v>
      </c>
      <c r="FK290">
        <v>0.33167870878910333</v>
      </c>
      <c r="FL290">
        <v>0.28089203229575199</v>
      </c>
      <c r="FM290">
        <v>0.71685175695852588</v>
      </c>
      <c r="FN290">
        <v>0.58999803966634468</v>
      </c>
      <c r="FO290">
        <v>0.40409324913269701</v>
      </c>
      <c r="FP290">
        <v>0.36293906196713288</v>
      </c>
      <c r="FQ290">
        <v>0.37643968551119489</v>
      </c>
      <c r="FR290">
        <v>0.44703157259157028</v>
      </c>
      <c r="FS290">
        <v>0.41774317239379422</v>
      </c>
      <c r="FT290">
        <v>0.30442447173140952</v>
      </c>
      <c r="FU290">
        <v>0.43161724639186838</v>
      </c>
      <c r="FV290">
        <v>0.13884616495704399</v>
      </c>
      <c r="FW290">
        <v>0.33635068362566067</v>
      </c>
      <c r="FX290">
        <v>0.37160520751164922</v>
      </c>
      <c r="FY290">
        <v>0.33720804325573289</v>
      </c>
      <c r="FZ290">
        <v>0.6253661062839011</v>
      </c>
      <c r="GA290">
        <v>0.39585213217444221</v>
      </c>
      <c r="GB290">
        <v>7.2792413901867914E-2</v>
      </c>
      <c r="GC290">
        <v>0.36741648494053358</v>
      </c>
      <c r="GD290">
        <v>0.420747904738002</v>
      </c>
      <c r="GE290">
        <v>0.37061371725022391</v>
      </c>
      <c r="GF290">
        <v>0.39392576250518158</v>
      </c>
      <c r="GG290">
        <v>7.259731437701622E-2</v>
      </c>
      <c r="GH290">
        <v>0.41673760382388181</v>
      </c>
      <c r="GI290">
        <v>0.48693650004381761</v>
      </c>
      <c r="GJ290">
        <v>0.55668411133469298</v>
      </c>
      <c r="GK290">
        <v>0.12862753973345201</v>
      </c>
      <c r="GL290">
        <v>0.18393663954515391</v>
      </c>
      <c r="GM290">
        <v>0.43854192992178598</v>
      </c>
      <c r="GN290">
        <v>0.34134261777137198</v>
      </c>
      <c r="GO290">
        <v>0.32021931049747998</v>
      </c>
      <c r="GP290">
        <v>0.41329091735068418</v>
      </c>
      <c r="GQ290">
        <v>0.25979914367835971</v>
      </c>
      <c r="GR290">
        <v>0.38388399144249868</v>
      </c>
      <c r="GS290">
        <v>0.50446411626867094</v>
      </c>
      <c r="GT290">
        <v>0.23952832742109459</v>
      </c>
      <c r="GU290">
        <v>0.31026690862387968</v>
      </c>
      <c r="GV290">
        <v>0.10018208391852269</v>
      </c>
      <c r="GW290">
        <v>0.356842676105881</v>
      </c>
      <c r="GX290">
        <v>0.2368668664306823</v>
      </c>
      <c r="GY290">
        <v>0.26276026561075372</v>
      </c>
      <c r="GZ290">
        <v>0.11920212569571299</v>
      </c>
      <c r="HA290">
        <v>0.31874118928556222</v>
      </c>
      <c r="HB290">
        <v>0.38890062326608488</v>
      </c>
      <c r="HC290">
        <v>0.26447489508831712</v>
      </c>
      <c r="HD290">
        <v>0.1948930038285851</v>
      </c>
      <c r="HE290">
        <v>9.9828061734090534E-2</v>
      </c>
      <c r="HF290">
        <v>0.62804152960641613</v>
      </c>
      <c r="HG290">
        <v>0.12866537352886709</v>
      </c>
      <c r="HH290">
        <v>0.35864919588502481</v>
      </c>
      <c r="HI290">
        <v>0.27399256225194868</v>
      </c>
      <c r="HJ290">
        <v>0.17627182750533019</v>
      </c>
      <c r="HK290">
        <v>5.6386101818609792E-2</v>
      </c>
      <c r="HL290">
        <v>0.49749039034039882</v>
      </c>
      <c r="HM290">
        <v>0.1354999077821975</v>
      </c>
      <c r="HN290">
        <v>0.21394158859329421</v>
      </c>
      <c r="HO290">
        <v>0.26929694162969481</v>
      </c>
      <c r="HP290">
        <v>0.42777819364237868</v>
      </c>
      <c r="HQ290">
        <v>0.45800212692778469</v>
      </c>
      <c r="HR290">
        <v>0.45856003927293831</v>
      </c>
      <c r="HS290">
        <v>0.32089927091288678</v>
      </c>
      <c r="HT290">
        <v>0.2410143109769014</v>
      </c>
      <c r="HU290">
        <v>0.17799414845236541</v>
      </c>
      <c r="HV290">
        <v>0.1723142618663617</v>
      </c>
      <c r="HW290">
        <v>0.25034506255993549</v>
      </c>
      <c r="HX290">
        <v>0.40758118655794051</v>
      </c>
      <c r="HY290">
        <v>0.23799039942822811</v>
      </c>
      <c r="HZ290">
        <v>0.43892849903697001</v>
      </c>
      <c r="IA290">
        <v>0.27837235575350527</v>
      </c>
      <c r="IB290">
        <v>0.19745807691825529</v>
      </c>
      <c r="IC290">
        <v>0.16334751588522681</v>
      </c>
      <c r="ID290">
        <v>0.41524039359561449</v>
      </c>
      <c r="IE290">
        <v>0.38659707217867811</v>
      </c>
      <c r="IF290">
        <v>0.29002744971638822</v>
      </c>
      <c r="IG290">
        <v>0.33985894211169582</v>
      </c>
      <c r="IH290">
        <v>0.51065590871818789</v>
      </c>
      <c r="II290">
        <v>0.43475000274401282</v>
      </c>
      <c r="IJ290">
        <v>0.42165173313999471</v>
      </c>
      <c r="IK290">
        <v>0.28069329965874029</v>
      </c>
      <c r="IL290">
        <v>0.2031291631360205</v>
      </c>
      <c r="IM290">
        <v>0.46258968411029883</v>
      </c>
      <c r="IN290">
        <v>0.35154114581322538</v>
      </c>
      <c r="IO290">
        <v>0.2260040010846068</v>
      </c>
      <c r="IP290">
        <v>0.50746153166038765</v>
      </c>
      <c r="IQ290">
        <v>0.50539121804218567</v>
      </c>
      <c r="IR290">
        <v>0.48713393026390778</v>
      </c>
      <c r="IS290">
        <v>0.4488910177660439</v>
      </c>
      <c r="IT290">
        <v>0.31382231891939127</v>
      </c>
      <c r="IU290">
        <v>0.11134938769101201</v>
      </c>
      <c r="IV290">
        <v>0.43219098943712908</v>
      </c>
      <c r="IW290">
        <v>0.34627282716327912</v>
      </c>
      <c r="IX290">
        <v>0.33171283945182178</v>
      </c>
      <c r="IY290">
        <v>0.32649798061177782</v>
      </c>
      <c r="IZ290">
        <v>0.51802933190778711</v>
      </c>
      <c r="JA290">
        <v>0.41608579472357238</v>
      </c>
      <c r="JB290">
        <v>0.35259387021555272</v>
      </c>
      <c r="JC290">
        <v>0.1039484433806923</v>
      </c>
      <c r="JD290">
        <v>0.11662668023697489</v>
      </c>
      <c r="JE290">
        <v>0.32086266533494062</v>
      </c>
      <c r="JF290">
        <v>0.46297621521281113</v>
      </c>
      <c r="JG290">
        <v>0.25535755468457139</v>
      </c>
      <c r="JH290">
        <v>0.13335867145996291</v>
      </c>
      <c r="JI290">
        <v>0.5012952014399441</v>
      </c>
      <c r="JJ290">
        <v>0.45179602102371158</v>
      </c>
      <c r="JK290">
        <v>0.23617093156014141</v>
      </c>
      <c r="JL290">
        <v>0.14698477592894549</v>
      </c>
      <c r="JM290">
        <v>0.59125879640129175</v>
      </c>
      <c r="JN290">
        <v>0.1663687672974633</v>
      </c>
      <c r="JO290">
        <v>0.27730285196369731</v>
      </c>
      <c r="JP290">
        <v>0.14631087611636981</v>
      </c>
      <c r="JQ290">
        <v>0.51552174749778978</v>
      </c>
      <c r="JR290">
        <v>6.0129927826901727E-2</v>
      </c>
      <c r="JS290">
        <v>0.19441722833336941</v>
      </c>
      <c r="JT290">
        <v>0.2232976131586997</v>
      </c>
      <c r="JU290">
        <v>0.34789207599247962</v>
      </c>
      <c r="JV290">
        <v>0.30704387548406492</v>
      </c>
      <c r="JW290">
        <v>9.9639170456877063E-2</v>
      </c>
      <c r="JX290">
        <v>0.2400217755575666</v>
      </c>
      <c r="JY290">
        <v>7.658625267548036E-2</v>
      </c>
      <c r="JZ290">
        <v>0.106871233559584</v>
      </c>
      <c r="KA290">
        <v>0.30508878094099939</v>
      </c>
      <c r="KB290">
        <v>0.76181698947538656</v>
      </c>
      <c r="KC290">
        <v>0.25913649304200992</v>
      </c>
      <c r="KD290">
        <v>0.29950934044570648</v>
      </c>
      <c r="KE290">
        <v>0.36766021907700752</v>
      </c>
      <c r="KF290">
        <v>0.28275004988129959</v>
      </c>
      <c r="KG290">
        <v>0.1130860564210362</v>
      </c>
      <c r="KH290">
        <v>0.30648141090068309</v>
      </c>
      <c r="KI290">
        <v>0.26129714760885758</v>
      </c>
      <c r="KJ290">
        <v>0.44212256286052881</v>
      </c>
      <c r="KK290">
        <v>0.25278053568075681</v>
      </c>
      <c r="KL290">
        <f>MATCH(A290,'[1]BASC2_BRIEF_6yr_DEMOS_ScanInfo '!$H:$H,0)</f>
        <v>1094</v>
      </c>
      <c r="KM290">
        <f>INDEX('[1]BASC2_BRIEF_6yr_DEMOS_ScanInfo '!$L:$L,KL290)</f>
        <v>1</v>
      </c>
      <c r="KN290">
        <f t="shared" si="24"/>
        <v>0</v>
      </c>
      <c r="KO290">
        <f>INDEX('[1]BASC2_BRIEF_6yr_DEMOS_ScanInfo '!$O:$O,KL290)</f>
        <v>38</v>
      </c>
      <c r="KP290">
        <f t="shared" si="25"/>
        <v>0.66666666666666663</v>
      </c>
      <c r="KQ290" t="e">
        <f>MATCH(A290,[2]SelectedColumns!$A:$A,0)</f>
        <v>#N/A</v>
      </c>
      <c r="KR290" t="e">
        <f>INDEX([2]SelectedColumns!$R:$R,KQ290)</f>
        <v>#N/A</v>
      </c>
      <c r="KS290" t="e">
        <f>INDEX([2]SelectedColumns!$J:$J,KQ290)</f>
        <v>#N/A</v>
      </c>
      <c r="KT290" t="e">
        <f t="shared" si="26"/>
        <v>#N/A</v>
      </c>
      <c r="KU290" t="e">
        <f t="shared" si="27"/>
        <v>#N/A</v>
      </c>
      <c r="KV290" t="e">
        <f t="shared" si="28"/>
        <v>#N/A</v>
      </c>
      <c r="KW290" t="e">
        <f t="shared" si="29"/>
        <v>#N/A</v>
      </c>
    </row>
    <row r="291" spans="1:309" x14ac:dyDescent="0.35">
      <c r="A291" t="s">
        <v>291</v>
      </c>
      <c r="B291">
        <v>-2.2186035313871869E-2</v>
      </c>
      <c r="C291">
        <v>0.18946471428023079</v>
      </c>
      <c r="D291">
        <v>0.114726628254308</v>
      </c>
      <c r="E291">
        <v>0.2081039123536412</v>
      </c>
      <c r="F291">
        <v>8.6232406729027877E-2</v>
      </c>
      <c r="G291">
        <v>0.3113575147077462</v>
      </c>
      <c r="H291">
        <v>0.16097112045036849</v>
      </c>
      <c r="I291">
        <v>-6.5388511250950465E-2</v>
      </c>
      <c r="J291">
        <v>-4.8520915340466431E-3</v>
      </c>
      <c r="K291">
        <v>5.9731850987121637E-2</v>
      </c>
      <c r="L291">
        <v>-2.5748054927101641E-2</v>
      </c>
      <c r="M291">
        <v>0.17821324589321291</v>
      </c>
      <c r="N291">
        <v>0.25517898400360811</v>
      </c>
      <c r="O291">
        <v>0.1021432140428797</v>
      </c>
      <c r="P291">
        <v>-6.1956551936272808E-2</v>
      </c>
      <c r="Q291">
        <v>-1.407299541472007E-2</v>
      </c>
      <c r="R291">
        <v>0.27344395909696428</v>
      </c>
      <c r="S291">
        <v>4.2453538311108208E-2</v>
      </c>
      <c r="T291">
        <v>6.7531294494208249E-2</v>
      </c>
      <c r="U291">
        <v>0.3340324121112952</v>
      </c>
      <c r="V291">
        <v>7.2561230000327548E-2</v>
      </c>
      <c r="W291">
        <v>2.5461984498490908E-2</v>
      </c>
      <c r="X291">
        <v>0.20014011026639089</v>
      </c>
      <c r="Y291">
        <v>0.3014825922055242</v>
      </c>
      <c r="Z291">
        <v>-7.8813809402815682E-3</v>
      </c>
      <c r="AA291">
        <v>4.006282135385697E-2</v>
      </c>
      <c r="AB291">
        <v>4.1043365730615948E-2</v>
      </c>
      <c r="AC291">
        <v>6.8252849315104669E-3</v>
      </c>
      <c r="AD291">
        <v>2.086628030051263E-2</v>
      </c>
      <c r="AE291">
        <v>-0.1077182928958773</v>
      </c>
      <c r="AF291">
        <v>0.30710105187888959</v>
      </c>
      <c r="AG291">
        <v>0.40966418884068517</v>
      </c>
      <c r="AH291">
        <v>0.1007948875584166</v>
      </c>
      <c r="AI291">
        <v>0.15461252541438569</v>
      </c>
      <c r="AJ291">
        <v>0.374154702133491</v>
      </c>
      <c r="AK291">
        <v>-3.2685274820394523E-2</v>
      </c>
      <c r="AL291">
        <v>6.294160920968328E-2</v>
      </c>
      <c r="AM291">
        <v>2.5156027048768959E-2</v>
      </c>
      <c r="AN291">
        <v>3.5463148361699393E-2</v>
      </c>
      <c r="AO291">
        <v>-0.43989519562842339</v>
      </c>
      <c r="AP291">
        <v>6.8883271747837593E-2</v>
      </c>
      <c r="AQ291">
        <v>6.1804360056110452E-2</v>
      </c>
      <c r="AR291">
        <v>0.33453665292132001</v>
      </c>
      <c r="AS291">
        <v>-6.8674516877102132E-2</v>
      </c>
      <c r="AT291">
        <v>-0.1095390320430321</v>
      </c>
      <c r="AU291">
        <v>-0.17399955825256369</v>
      </c>
      <c r="AV291">
        <v>7.7949506490215814E-3</v>
      </c>
      <c r="AW291">
        <v>0.13693225327805569</v>
      </c>
      <c r="AX291">
        <v>-0.1530071077043185</v>
      </c>
      <c r="AY291">
        <v>2.7028173863238081E-2</v>
      </c>
      <c r="AZ291">
        <v>9.4067806736066961E-2</v>
      </c>
      <c r="BA291">
        <v>-0.1885430230618115</v>
      </c>
      <c r="BB291">
        <v>-7.8918362517551799E-2</v>
      </c>
      <c r="BC291">
        <v>-9.2086843416683273E-4</v>
      </c>
      <c r="BD291">
        <v>-2.6344233847635509E-2</v>
      </c>
      <c r="BE291">
        <v>-0.1120092636028391</v>
      </c>
      <c r="BF291">
        <v>-1.429179818330906E-2</v>
      </c>
      <c r="BG291">
        <v>0.16950011299127629</v>
      </c>
      <c r="BH291">
        <v>-3.9781809412175913E-2</v>
      </c>
      <c r="BI291">
        <v>-3.3252529535908737E-2</v>
      </c>
      <c r="BJ291">
        <v>3.6831076378767591E-2</v>
      </c>
      <c r="BK291">
        <v>-6.1220679058688332E-2</v>
      </c>
      <c r="BL291">
        <v>0.27048479337247272</v>
      </c>
      <c r="BM291">
        <v>0.27601402777910439</v>
      </c>
      <c r="BN291">
        <v>6.6795124610142809E-2</v>
      </c>
      <c r="BO291">
        <v>-0.21179073322738831</v>
      </c>
      <c r="BP291">
        <v>-0.1032824475046001</v>
      </c>
      <c r="BQ291">
        <v>-7.8187982526505051E-2</v>
      </c>
      <c r="BR291">
        <v>0.12030013119448001</v>
      </c>
      <c r="BS291">
        <v>0.3589424901684557</v>
      </c>
      <c r="BT291">
        <v>-0.20509390034742639</v>
      </c>
      <c r="BU291">
        <v>-2.8045914890948879E-2</v>
      </c>
      <c r="BV291">
        <v>-9.4255962897543677E-2</v>
      </c>
      <c r="BW291">
        <v>-3.3392213882696531E-2</v>
      </c>
      <c r="BX291">
        <v>-1.1232826810805291E-2</v>
      </c>
      <c r="BY291">
        <v>0.14011586439977619</v>
      </c>
      <c r="BZ291">
        <v>0.13027655042081721</v>
      </c>
      <c r="CA291">
        <v>-0.1565328196469811</v>
      </c>
      <c r="CB291">
        <v>0.12106454407493231</v>
      </c>
      <c r="CC291">
        <v>0.21351371601313879</v>
      </c>
      <c r="CD291">
        <v>-3.7798310581655952E-3</v>
      </c>
      <c r="CE291">
        <v>-0.1095943807764463</v>
      </c>
      <c r="CF291">
        <v>0.31478952594765408</v>
      </c>
      <c r="CG291">
        <v>0.11375804293206571</v>
      </c>
      <c r="CH291">
        <v>0.13724527113613719</v>
      </c>
      <c r="CI291">
        <v>-0.1799279237430991</v>
      </c>
      <c r="CJ291">
        <v>-3.8407028066623113E-2</v>
      </c>
      <c r="CK291">
        <v>0.1099550521660819</v>
      </c>
      <c r="CL291">
        <v>-2.6445501496916268E-2</v>
      </c>
      <c r="CM291">
        <v>-5.850083314943455E-2</v>
      </c>
      <c r="CN291">
        <v>0.32796863187342212</v>
      </c>
      <c r="CO291">
        <v>0.2408084103074262</v>
      </c>
      <c r="CP291">
        <v>3.1612480578878673E-2</v>
      </c>
      <c r="CQ291">
        <v>0.28500328478492493</v>
      </c>
      <c r="CR291">
        <v>8.8133058034532974E-2</v>
      </c>
      <c r="CS291">
        <v>1.63670423878477E-2</v>
      </c>
      <c r="CT291">
        <v>3.5807897572811997E-2</v>
      </c>
      <c r="CU291">
        <v>2.5693347543952919E-2</v>
      </c>
      <c r="CV291">
        <v>6.1059767847991608E-2</v>
      </c>
      <c r="CW291">
        <v>-1.0949033000236421E-2</v>
      </c>
      <c r="CX291">
        <v>-3.8863881739887858E-3</v>
      </c>
      <c r="CY291">
        <v>-1.626136201199335E-3</v>
      </c>
      <c r="CZ291">
        <v>-4.6688214542838002E-2</v>
      </c>
      <c r="DA291">
        <v>-4.405227484951646E-2</v>
      </c>
      <c r="DB291">
        <v>0.23507930510576081</v>
      </c>
      <c r="DC291">
        <v>0.35360520896973141</v>
      </c>
      <c r="DD291">
        <v>0.18654475304579121</v>
      </c>
      <c r="DE291">
        <v>0.10776286992306509</v>
      </c>
      <c r="DF291">
        <v>0.30575642820063842</v>
      </c>
      <c r="DG291">
        <v>0.13537636435885059</v>
      </c>
      <c r="DH291">
        <v>0.17483931390894411</v>
      </c>
      <c r="DI291">
        <v>-0.134211802902412</v>
      </c>
      <c r="DJ291">
        <v>-0.16983243544732171</v>
      </c>
      <c r="DK291">
        <v>-3.5882558009206811E-2</v>
      </c>
      <c r="DL291">
        <v>0.1548508042661656</v>
      </c>
      <c r="DM291">
        <v>0.17279934519740461</v>
      </c>
      <c r="DN291">
        <v>0.23117907482837319</v>
      </c>
      <c r="DO291">
        <v>-0.16315186054577541</v>
      </c>
      <c r="DP291">
        <v>-1.3500229682984701E-2</v>
      </c>
      <c r="DQ291">
        <v>3.4579896933556009E-2</v>
      </c>
      <c r="DR291">
        <v>2.114520714223023E-2</v>
      </c>
      <c r="DS291">
        <v>0.25602230436683843</v>
      </c>
      <c r="DT291">
        <v>-6.0800229247403137E-2</v>
      </c>
      <c r="DU291">
        <v>0.1128318815153331</v>
      </c>
      <c r="DV291">
        <v>2.8083863970491899E-2</v>
      </c>
      <c r="DW291">
        <v>-0.11256270283699819</v>
      </c>
      <c r="DX291">
        <v>-9.2730385970272833E-2</v>
      </c>
      <c r="DY291">
        <v>-3.5317603831520612E-2</v>
      </c>
      <c r="DZ291">
        <v>8.5770986920747139E-2</v>
      </c>
      <c r="EA291">
        <v>-2.493517553995761E-2</v>
      </c>
      <c r="EB291">
        <v>-5.2450022973607117E-2</v>
      </c>
      <c r="EC291">
        <v>0.25008271701317653</v>
      </c>
      <c r="ED291">
        <v>4.5639211162699533E-2</v>
      </c>
      <c r="EE291">
        <v>6.3434128595870609E-2</v>
      </c>
      <c r="EF291">
        <v>-7.9052869160838313E-3</v>
      </c>
      <c r="EG291">
        <v>-0.14285845327923391</v>
      </c>
      <c r="EH291">
        <v>4.9298241275171788E-2</v>
      </c>
      <c r="EI291">
        <v>-2.2952678269619661E-2</v>
      </c>
      <c r="EJ291">
        <v>3.8424845380653938E-2</v>
      </c>
      <c r="EK291">
        <v>0.500690353783388</v>
      </c>
      <c r="EL291">
        <v>-9.9235417314861296E-2</v>
      </c>
      <c r="EM291">
        <v>-2.519437708493499E-2</v>
      </c>
      <c r="EN291">
        <v>0.16899894497086601</v>
      </c>
      <c r="EO291">
        <v>0.2295049124126004</v>
      </c>
      <c r="EP291">
        <v>-0.2536365932250908</v>
      </c>
      <c r="EQ291">
        <v>5.07546217959709E-3</v>
      </c>
      <c r="ER291">
        <v>-0.29137149040726129</v>
      </c>
      <c r="ES291">
        <v>3.2074142207984879E-2</v>
      </c>
      <c r="ET291">
        <v>0.23589689833473371</v>
      </c>
      <c r="EU291">
        <v>0.28257002212517612</v>
      </c>
      <c r="EV291">
        <v>0.20209629911767579</v>
      </c>
      <c r="EW291">
        <v>0.34033024023346747</v>
      </c>
      <c r="EX291">
        <v>0.26614958149345419</v>
      </c>
      <c r="EY291">
        <v>0.30541145089415572</v>
      </c>
      <c r="EZ291">
        <v>0.23854780163172809</v>
      </c>
      <c r="FA291">
        <v>0.2643721015971558</v>
      </c>
      <c r="FB291">
        <v>0.16772199748560129</v>
      </c>
      <c r="FC291">
        <v>0.28735744332784441</v>
      </c>
      <c r="FD291">
        <v>0.36586652291941779</v>
      </c>
      <c r="FE291">
        <v>0.30328795560368399</v>
      </c>
      <c r="FF291">
        <v>0.32284541428978508</v>
      </c>
      <c r="FG291">
        <v>0.26297790073878557</v>
      </c>
      <c r="FH291">
        <v>0.36955166006764639</v>
      </c>
      <c r="FI291">
        <v>0.43014952714702781</v>
      </c>
      <c r="FJ291">
        <v>0.1386434972289706</v>
      </c>
      <c r="FK291">
        <v>0.42653412392757151</v>
      </c>
      <c r="FL291">
        <v>0.3166063645255881</v>
      </c>
      <c r="FM291">
        <v>0.42828462999368161</v>
      </c>
      <c r="FN291">
        <v>0.2778553499845518</v>
      </c>
      <c r="FO291">
        <v>0.81673022877180212</v>
      </c>
      <c r="FP291">
        <v>0.39294438164504941</v>
      </c>
      <c r="FQ291">
        <v>0.31421884889963869</v>
      </c>
      <c r="FR291">
        <v>0.60715053931090968</v>
      </c>
      <c r="FS291">
        <v>0.34256861866963267</v>
      </c>
      <c r="FT291">
        <v>0.50291964401674871</v>
      </c>
      <c r="FU291">
        <v>0.34417441445380548</v>
      </c>
      <c r="FV291">
        <v>0.16266047846979809</v>
      </c>
      <c r="FW291">
        <v>0.72845620052457993</v>
      </c>
      <c r="FX291">
        <v>0.62965022111533575</v>
      </c>
      <c r="FY291">
        <v>0.59662356166033281</v>
      </c>
      <c r="FZ291">
        <v>0.46953244844646153</v>
      </c>
      <c r="GA291">
        <v>0.4650528094957781</v>
      </c>
      <c r="GB291">
        <v>0.19026670656693501</v>
      </c>
      <c r="GC291">
        <v>0.40350117662644119</v>
      </c>
      <c r="GD291">
        <v>9.4921339962836304E-2</v>
      </c>
      <c r="GE291">
        <v>0.34473560672778769</v>
      </c>
      <c r="GF291">
        <v>0.34297781094601121</v>
      </c>
      <c r="GG291">
        <v>6.2162887771632903E-2</v>
      </c>
      <c r="GH291">
        <v>0.25788286165833357</v>
      </c>
      <c r="GI291">
        <v>0.23427304136163959</v>
      </c>
      <c r="GJ291">
        <v>0.34903466557593832</v>
      </c>
      <c r="GK291">
        <v>0.17955491137988061</v>
      </c>
      <c r="GL291">
        <v>0.17443718314483589</v>
      </c>
      <c r="GM291">
        <v>0.3781180104530506</v>
      </c>
      <c r="GN291">
        <v>0.4201496189738595</v>
      </c>
      <c r="GO291">
        <v>0.36514555231950041</v>
      </c>
      <c r="GP291">
        <v>0.40180281936843493</v>
      </c>
      <c r="GQ291">
        <v>9.3184556105382108E-2</v>
      </c>
      <c r="GR291">
        <v>0.20018586521400111</v>
      </c>
      <c r="GS291">
        <v>0.27771623025281789</v>
      </c>
      <c r="GT291">
        <v>0.30082354438481662</v>
      </c>
      <c r="GU291">
        <v>0.31848805832532351</v>
      </c>
      <c r="GV291">
        <v>6.0162177675868497E-2</v>
      </c>
      <c r="GW291">
        <v>0.38812695356930932</v>
      </c>
      <c r="GX291">
        <v>0.17839348597474119</v>
      </c>
      <c r="GY291">
        <v>0.30992570789988649</v>
      </c>
      <c r="GZ291">
        <v>0.1750735719417652</v>
      </c>
      <c r="HA291">
        <v>0.18641876063037419</v>
      </c>
      <c r="HB291">
        <v>0.33407752133332358</v>
      </c>
      <c r="HC291">
        <v>0.1097354306761853</v>
      </c>
      <c r="HD291">
        <v>0.30002281766684002</v>
      </c>
      <c r="HE291">
        <v>4.9486941093484393E-2</v>
      </c>
      <c r="HF291">
        <v>0.52979977422299473</v>
      </c>
      <c r="HG291">
        <v>0.1356103135315016</v>
      </c>
      <c r="HH291">
        <v>0.196960535732353</v>
      </c>
      <c r="HI291">
        <v>0.20450208232830269</v>
      </c>
      <c r="HJ291">
        <v>0.13992045448641729</v>
      </c>
      <c r="HK291">
        <v>0.10746643812006269</v>
      </c>
      <c r="HL291">
        <v>0.26357185662746152</v>
      </c>
      <c r="HM291">
        <v>0.2343259003442858</v>
      </c>
      <c r="HN291">
        <v>0.34220640063199592</v>
      </c>
      <c r="HO291">
        <v>0.28251929990635399</v>
      </c>
      <c r="HP291">
        <v>0.18854481395917819</v>
      </c>
      <c r="HQ291">
        <v>0.48348769941384689</v>
      </c>
      <c r="HR291">
        <v>0.35097064892160751</v>
      </c>
      <c r="HS291">
        <v>0.27793355350806648</v>
      </c>
      <c r="HT291">
        <v>0.29722848552538123</v>
      </c>
      <c r="HU291">
        <v>0.48657778217772912</v>
      </c>
      <c r="HV291">
        <v>0.25678927440967331</v>
      </c>
      <c r="HW291">
        <v>0.23211555929445071</v>
      </c>
      <c r="HX291">
        <v>0.34462846764782218</v>
      </c>
      <c r="HY291">
        <v>0.33979810154738532</v>
      </c>
      <c r="HZ291">
        <v>0.43264731873616391</v>
      </c>
      <c r="IA291">
        <v>0.19788512287767801</v>
      </c>
      <c r="IB291">
        <v>0.27536151196851028</v>
      </c>
      <c r="IC291">
        <v>0.3168424379935178</v>
      </c>
      <c r="ID291">
        <v>0.5503693674466541</v>
      </c>
      <c r="IE291">
        <v>0.25241823003703928</v>
      </c>
      <c r="IF291">
        <v>0.14760405627416559</v>
      </c>
      <c r="IG291">
        <v>0.53640704608955603</v>
      </c>
      <c r="IH291">
        <v>0.21915635283364091</v>
      </c>
      <c r="II291">
        <v>0.36478693151599501</v>
      </c>
      <c r="IJ291">
        <v>9.2536020213182912E-2</v>
      </c>
      <c r="IK291">
        <v>0.59043569436705945</v>
      </c>
      <c r="IL291">
        <v>0.33925524973789628</v>
      </c>
      <c r="IM291">
        <v>0.37425272051350278</v>
      </c>
      <c r="IN291">
        <v>0.32399270291913579</v>
      </c>
      <c r="IO291">
        <v>0.35279768482973062</v>
      </c>
      <c r="IP291">
        <v>0.43096964156897832</v>
      </c>
      <c r="IQ291">
        <v>0.35049967882724359</v>
      </c>
      <c r="IR291">
        <v>0.37286811244022711</v>
      </c>
      <c r="IS291">
        <v>0.3095499791722085</v>
      </c>
      <c r="IT291">
        <v>0.42901441443377952</v>
      </c>
      <c r="IU291">
        <v>0.1660245045437207</v>
      </c>
      <c r="IV291">
        <v>0.36309686173858963</v>
      </c>
      <c r="IW291">
        <v>0.42188439747659162</v>
      </c>
      <c r="IX291">
        <v>0.45344237944210941</v>
      </c>
      <c r="IY291">
        <v>0.31320692325780197</v>
      </c>
      <c r="IZ291">
        <v>0.30281439238687491</v>
      </c>
      <c r="JA291">
        <v>0.31545332596302361</v>
      </c>
      <c r="JB291">
        <v>0.3477984136457154</v>
      </c>
      <c r="JC291">
        <v>0.15248485368468589</v>
      </c>
      <c r="JD291">
        <v>0.19057149238403279</v>
      </c>
      <c r="JE291">
        <v>0.78373110000313617</v>
      </c>
      <c r="JF291">
        <v>0.65301172437731303</v>
      </c>
      <c r="JG291">
        <v>0.35717047264347168</v>
      </c>
      <c r="JH291">
        <v>0.1231535438461292</v>
      </c>
      <c r="JI291">
        <v>0.28179249532456813</v>
      </c>
      <c r="JJ291">
        <v>0.41570593296972852</v>
      </c>
      <c r="JK291">
        <v>0.26346640411851052</v>
      </c>
      <c r="JL291">
        <v>0.12041202763209</v>
      </c>
      <c r="JM291">
        <v>0.2454884961919053</v>
      </c>
      <c r="JN291">
        <v>6.3961877666375067E-2</v>
      </c>
      <c r="JO291">
        <v>0.48607089233815348</v>
      </c>
      <c r="JP291">
        <v>0.1069846721166281</v>
      </c>
      <c r="JQ291">
        <v>0.21357174189486969</v>
      </c>
      <c r="JR291">
        <v>8.4112514264623933E-2</v>
      </c>
      <c r="JS291">
        <v>0.54599987742751133</v>
      </c>
      <c r="JT291">
        <v>9.2430189769259236E-2</v>
      </c>
      <c r="JU291">
        <v>0.21536616332131331</v>
      </c>
      <c r="JV291">
        <v>0.28523074555472311</v>
      </c>
      <c r="JW291">
        <v>0.18458260435407139</v>
      </c>
      <c r="JX291">
        <v>0.1631480847885968</v>
      </c>
      <c r="JY291">
        <v>2.6246063422509441E-2</v>
      </c>
      <c r="JZ291">
        <v>0.1336628986394709</v>
      </c>
      <c r="KA291">
        <v>4.5766469725229568E-2</v>
      </c>
      <c r="KB291">
        <v>0.51559778814859469</v>
      </c>
      <c r="KC291">
        <v>0.39197184755740572</v>
      </c>
      <c r="KD291">
        <v>0.21967273835927689</v>
      </c>
      <c r="KE291">
        <v>0.35854628248007803</v>
      </c>
      <c r="KF291">
        <v>0.21613314220005531</v>
      </c>
      <c r="KG291">
        <v>0.18502024781007989</v>
      </c>
      <c r="KH291">
        <v>0.23254433402602759</v>
      </c>
      <c r="KI291">
        <v>9.877769967866723E-2</v>
      </c>
      <c r="KJ291">
        <v>0.18809668670774221</v>
      </c>
      <c r="KK291">
        <v>0.17759318273583799</v>
      </c>
      <c r="KL291">
        <f>MATCH(A291,'[1]BASC2_BRIEF_6yr_DEMOS_ScanInfo '!$H:$H,0)</f>
        <v>1098</v>
      </c>
      <c r="KM291">
        <f>INDEX('[1]BASC2_BRIEF_6yr_DEMOS_ScanInfo '!$L:$L,KL291)</f>
        <v>2</v>
      </c>
      <c r="KN291">
        <f t="shared" si="24"/>
        <v>1</v>
      </c>
      <c r="KO291">
        <f>INDEX('[1]BASC2_BRIEF_6yr_DEMOS_ScanInfo '!$O:$O,KL291)</f>
        <v>36</v>
      </c>
      <c r="KP291">
        <f t="shared" si="25"/>
        <v>0.5</v>
      </c>
      <c r="KQ291" t="e">
        <f>MATCH(A291,[2]SelectedColumns!$A:$A,0)</f>
        <v>#N/A</v>
      </c>
      <c r="KR291" t="e">
        <f>INDEX([2]SelectedColumns!$R:$R,KQ291)</f>
        <v>#N/A</v>
      </c>
      <c r="KS291" t="e">
        <f>INDEX([2]SelectedColumns!$J:$J,KQ291)</f>
        <v>#N/A</v>
      </c>
      <c r="KT291" t="e">
        <f t="shared" si="26"/>
        <v>#N/A</v>
      </c>
      <c r="KU291" t="e">
        <f t="shared" si="27"/>
        <v>#N/A</v>
      </c>
      <c r="KV291" t="e">
        <f t="shared" si="28"/>
        <v>#N/A</v>
      </c>
      <c r="KW291" t="e">
        <f t="shared" si="29"/>
        <v>#N/A</v>
      </c>
    </row>
    <row r="292" spans="1:309" x14ac:dyDescent="0.35">
      <c r="A292" t="s">
        <v>292</v>
      </c>
      <c r="B292">
        <v>3.1732870578124572E-2</v>
      </c>
      <c r="C292">
        <v>0.2390179906372962</v>
      </c>
      <c r="D292">
        <v>9.9139443259971261E-2</v>
      </c>
      <c r="E292">
        <v>0.13656207768014619</v>
      </c>
      <c r="F292">
        <v>-0.1001827583664081</v>
      </c>
      <c r="G292">
        <v>0.42709489526219813</v>
      </c>
      <c r="H292">
        <v>0.1273960054101555</v>
      </c>
      <c r="I292">
        <v>-0.1083640863950239</v>
      </c>
      <c r="J292">
        <v>0.115402805287127</v>
      </c>
      <c r="K292">
        <v>6.0330246900912821E-2</v>
      </c>
      <c r="L292">
        <v>9.6560585279306332E-2</v>
      </c>
      <c r="M292">
        <v>0.23209165479777799</v>
      </c>
      <c r="N292">
        <v>0.10762449945723131</v>
      </c>
      <c r="O292">
        <v>-4.6877314627665978E-2</v>
      </c>
      <c r="P292">
        <v>-7.4842286310186745E-2</v>
      </c>
      <c r="Q292">
        <v>-0.15914815790172709</v>
      </c>
      <c r="R292">
        <v>0.32717567102437239</v>
      </c>
      <c r="S292">
        <v>0.12988122616606931</v>
      </c>
      <c r="T292">
        <v>0.1525715820211152</v>
      </c>
      <c r="U292">
        <v>0.33876826492112011</v>
      </c>
      <c r="V292">
        <v>2.3477697607344531E-2</v>
      </c>
      <c r="W292">
        <v>6.3986809603922223E-2</v>
      </c>
      <c r="X292">
        <v>0.198115776827924</v>
      </c>
      <c r="Y292">
        <v>0.38073701945643879</v>
      </c>
      <c r="Z292">
        <v>-6.3783373035250834E-2</v>
      </c>
      <c r="AA292">
        <v>-3.4849836098318931E-2</v>
      </c>
      <c r="AB292">
        <v>-5.7625321782839301E-3</v>
      </c>
      <c r="AC292">
        <v>6.6267944694544667E-3</v>
      </c>
      <c r="AD292">
        <v>-3.3238108098925467E-2</v>
      </c>
      <c r="AE292">
        <v>-7.9046567201611406E-2</v>
      </c>
      <c r="AF292">
        <v>0.36346411521653871</v>
      </c>
      <c r="AG292">
        <v>0.45374188950848099</v>
      </c>
      <c r="AH292">
        <v>0.1161012345066013</v>
      </c>
      <c r="AI292">
        <v>0.1189289599276422</v>
      </c>
      <c r="AJ292">
        <v>0.30980629154961759</v>
      </c>
      <c r="AK292">
        <v>-3.539268811528129E-2</v>
      </c>
      <c r="AL292">
        <v>5.6655666456944198E-2</v>
      </c>
      <c r="AM292">
        <v>-8.9993961076771267E-2</v>
      </c>
      <c r="AN292">
        <v>-0.1388469228579374</v>
      </c>
      <c r="AO292">
        <v>-0.14718452151134301</v>
      </c>
      <c r="AP292">
        <v>0.14462039367744789</v>
      </c>
      <c r="AQ292">
        <v>0.1447199755386919</v>
      </c>
      <c r="AR292">
        <v>0.15365011470248541</v>
      </c>
      <c r="AS292">
        <v>4.747826084024398E-2</v>
      </c>
      <c r="AT292">
        <v>-0.1167979604867415</v>
      </c>
      <c r="AU292">
        <v>-7.884196065850646E-2</v>
      </c>
      <c r="AV292">
        <v>0.2324690519821058</v>
      </c>
      <c r="AW292">
        <v>0.13510896779299261</v>
      </c>
      <c r="AX292">
        <v>-0.17250863438994851</v>
      </c>
      <c r="AY292">
        <v>0.10848028481969239</v>
      </c>
      <c r="AZ292">
        <v>-8.593237768715678E-3</v>
      </c>
      <c r="BA292">
        <v>-0.18767742137867779</v>
      </c>
      <c r="BB292">
        <v>-0.1158314780534975</v>
      </c>
      <c r="BC292">
        <v>-2.6501721867609799E-2</v>
      </c>
      <c r="BD292">
        <v>-1.7181633074051521E-3</v>
      </c>
      <c r="BE292">
        <v>-0.1003476604811033</v>
      </c>
      <c r="BF292">
        <v>8.2905132250913338E-2</v>
      </c>
      <c r="BG292">
        <v>0.20014556294200569</v>
      </c>
      <c r="BH292">
        <v>-4.2067597432434933E-2</v>
      </c>
      <c r="BI292">
        <v>-2.8553867607697511E-2</v>
      </c>
      <c r="BJ292">
        <v>0.12769306563658109</v>
      </c>
      <c r="BK292">
        <v>5.1837674876690887E-2</v>
      </c>
      <c r="BL292">
        <v>0.1037904895258243</v>
      </c>
      <c r="BM292">
        <v>0.18524503652165999</v>
      </c>
      <c r="BN292">
        <v>-8.5525205036932617E-2</v>
      </c>
      <c r="BO292">
        <v>8.6289997750554903E-2</v>
      </c>
      <c r="BP292">
        <v>-5.5260959418969469E-2</v>
      </c>
      <c r="BQ292">
        <v>-0.18151777496405311</v>
      </c>
      <c r="BR292">
        <v>0.17663462063923599</v>
      </c>
      <c r="BS292">
        <v>0.56568497084086855</v>
      </c>
      <c r="BT292">
        <v>-0.13124599909496329</v>
      </c>
      <c r="BU292">
        <v>-2.302582187790847E-2</v>
      </c>
      <c r="BV292">
        <v>-9.4218553891259216E-2</v>
      </c>
      <c r="BW292">
        <v>9.0844168233438216E-2</v>
      </c>
      <c r="BX292">
        <v>-4.1805359142319309E-2</v>
      </c>
      <c r="BY292">
        <v>0.30510157943203658</v>
      </c>
      <c r="BZ292">
        <v>0.16145777443066209</v>
      </c>
      <c r="CA292">
        <v>3.9669276804932929E-2</v>
      </c>
      <c r="CB292">
        <v>-0.13378998025536129</v>
      </c>
      <c r="CC292">
        <v>0.26892067682324949</v>
      </c>
      <c r="CD292">
        <v>-4.6803975481397357E-2</v>
      </c>
      <c r="CE292">
        <v>-0.30235640708920147</v>
      </c>
      <c r="CF292">
        <v>7.9628083996505783E-3</v>
      </c>
      <c r="CG292">
        <v>-7.2998358392324825E-2</v>
      </c>
      <c r="CH292">
        <v>0.17186796291128201</v>
      </c>
      <c r="CI292">
        <v>-0.32526352267286662</v>
      </c>
      <c r="CJ292">
        <v>3.8140113724546947E-2</v>
      </c>
      <c r="CK292">
        <v>-0.11653006238468031</v>
      </c>
      <c r="CL292">
        <v>-0.11226318423161689</v>
      </c>
      <c r="CM292">
        <v>-0.15971872376883439</v>
      </c>
      <c r="CN292">
        <v>0.31896149442904592</v>
      </c>
      <c r="CO292">
        <v>0.21164266259652351</v>
      </c>
      <c r="CP292">
        <v>0.11457066626348759</v>
      </c>
      <c r="CQ292">
        <v>0.2039289692295696</v>
      </c>
      <c r="CR292">
        <v>0.1874920449140223</v>
      </c>
      <c r="CS292">
        <v>-0.11166566728833539</v>
      </c>
      <c r="CT292">
        <v>0.20841472065172079</v>
      </c>
      <c r="CU292">
        <v>0.21336267293333039</v>
      </c>
      <c r="CV292">
        <v>0.1023699113060637</v>
      </c>
      <c r="CW292">
        <v>0.12663761866056419</v>
      </c>
      <c r="CX292">
        <v>8.3896958774831942E-2</v>
      </c>
      <c r="CY292">
        <v>-2.1560897428522189E-2</v>
      </c>
      <c r="CZ292">
        <v>3.6400694964007663E-2</v>
      </c>
      <c r="DA292">
        <v>-0.13423016461946299</v>
      </c>
      <c r="DB292">
        <v>0.37247319347201319</v>
      </c>
      <c r="DC292">
        <v>0.42427627152365838</v>
      </c>
      <c r="DD292">
        <v>0.11524282214768319</v>
      </c>
      <c r="DE292">
        <v>8.5354393017211594E-2</v>
      </c>
      <c r="DF292">
        <v>0.24298592439449429</v>
      </c>
      <c r="DG292">
        <v>0.18563077816398679</v>
      </c>
      <c r="DH292">
        <v>3.8504632587655019E-2</v>
      </c>
      <c r="DI292">
        <v>1.9120169617796721E-3</v>
      </c>
      <c r="DJ292">
        <v>-0.1208252550192075</v>
      </c>
      <c r="DK292">
        <v>-0.22274490860677831</v>
      </c>
      <c r="DL292">
        <v>0.19683738792251629</v>
      </c>
      <c r="DM292">
        <v>0.33695196622007201</v>
      </c>
      <c r="DN292">
        <v>0.33943575457013542</v>
      </c>
      <c r="DO292">
        <v>-0.114207152764179</v>
      </c>
      <c r="DP292">
        <v>-0.1084541777323675</v>
      </c>
      <c r="DQ292">
        <v>-4.0945377773050851E-2</v>
      </c>
      <c r="DR292">
        <v>5.7474955268069117E-2</v>
      </c>
      <c r="DS292">
        <v>0.25589018527936341</v>
      </c>
      <c r="DT292">
        <v>-3.0877138598395248E-3</v>
      </c>
      <c r="DU292">
        <v>4.4690794963786468E-4</v>
      </c>
      <c r="DV292">
        <v>5.5530771903987919E-2</v>
      </c>
      <c r="DW292">
        <v>-0.15605126822660259</v>
      </c>
      <c r="DX292">
        <v>-9.5987779450489974E-2</v>
      </c>
      <c r="DY292">
        <v>-8.7683318524526932E-2</v>
      </c>
      <c r="DZ292">
        <v>0.87737909488469368</v>
      </c>
      <c r="EA292">
        <v>-0.16950706759063849</v>
      </c>
      <c r="EB292">
        <v>-1.239388162926813E-2</v>
      </c>
      <c r="EC292">
        <v>0.15747908779764491</v>
      </c>
      <c r="ED292">
        <v>0.1032701841699102</v>
      </c>
      <c r="EE292">
        <v>5.3511119055920098E-3</v>
      </c>
      <c r="EF292">
        <v>-8.9040812154355109E-2</v>
      </c>
      <c r="EG292">
        <v>-0.14527145217247031</v>
      </c>
      <c r="EH292">
        <v>7.3827609398333216E-2</v>
      </c>
      <c r="EI292">
        <v>0.12548776616493501</v>
      </c>
      <c r="EJ292">
        <v>4.1264043108250943E-2</v>
      </c>
      <c r="EK292">
        <v>0.2119901730357161</v>
      </c>
      <c r="EL292">
        <v>-0.147894188728106</v>
      </c>
      <c r="EM292">
        <v>-8.7589428247470291E-2</v>
      </c>
      <c r="EN292">
        <v>0.17441693319701401</v>
      </c>
      <c r="EO292">
        <v>0.4166895078602717</v>
      </c>
      <c r="EP292">
        <v>-0.15078507568173169</v>
      </c>
      <c r="EQ292">
        <v>6.7314037103859747E-2</v>
      </c>
      <c r="ER292">
        <v>-0.20491054112308671</v>
      </c>
      <c r="ES292">
        <v>0.18448894090369261</v>
      </c>
      <c r="ET292">
        <v>0.2501372982800194</v>
      </c>
      <c r="EU292">
        <v>0.41484600303809582</v>
      </c>
      <c r="EV292">
        <v>0.21585441515108</v>
      </c>
      <c r="EW292">
        <v>0.21741017465361859</v>
      </c>
      <c r="EX292">
        <v>0.34237523382855117</v>
      </c>
      <c r="EY292">
        <v>0.44079795067207789</v>
      </c>
      <c r="EZ292">
        <v>0.46253044421394612</v>
      </c>
      <c r="FA292">
        <v>0.27760942110438869</v>
      </c>
      <c r="FB292">
        <v>0.62221880460033718</v>
      </c>
      <c r="FC292">
        <v>0.2911527964009481</v>
      </c>
      <c r="FD292">
        <v>0.4780494444259894</v>
      </c>
      <c r="FE292">
        <v>0.30218308405890698</v>
      </c>
      <c r="FF292">
        <v>0.38585453107116852</v>
      </c>
      <c r="FG292">
        <v>0.36898975522213762</v>
      </c>
      <c r="FH292">
        <v>0.40443122012275151</v>
      </c>
      <c r="FI292">
        <v>0.46474731900575422</v>
      </c>
      <c r="FJ292">
        <v>0.2346184468314271</v>
      </c>
      <c r="FK292">
        <v>0.25311854965007341</v>
      </c>
      <c r="FL292">
        <v>0.54809603430502196</v>
      </c>
      <c r="FM292">
        <v>0.51793466011964018</v>
      </c>
      <c r="FN292">
        <v>0.19001259706132609</v>
      </c>
      <c r="FO292">
        <v>0.53527326923431162</v>
      </c>
      <c r="FP292">
        <v>0.38116320586505731</v>
      </c>
      <c r="FQ292">
        <v>0.28579969902733071</v>
      </c>
      <c r="FR292">
        <v>0.39460190516525062</v>
      </c>
      <c r="FS292">
        <v>0.31306986356773242</v>
      </c>
      <c r="FT292">
        <v>0.48506506718022618</v>
      </c>
      <c r="FU292">
        <v>0.33773786796163041</v>
      </c>
      <c r="FV292">
        <v>0.15488676055770181</v>
      </c>
      <c r="FW292">
        <v>0.35404768723820779</v>
      </c>
      <c r="FX292">
        <v>0.50872493052661927</v>
      </c>
      <c r="FY292">
        <v>0.17014642140729799</v>
      </c>
      <c r="FZ292">
        <v>0.43047053431691851</v>
      </c>
      <c r="GA292">
        <v>0.56285312154948941</v>
      </c>
      <c r="GB292">
        <v>0.26644994649500559</v>
      </c>
      <c r="GC292">
        <v>0.32956509550852348</v>
      </c>
      <c r="GD292">
        <v>0.38546683460158021</v>
      </c>
      <c r="GE292">
        <v>0.453340854465068</v>
      </c>
      <c r="GF292">
        <v>0.25200138567056191</v>
      </c>
      <c r="GG292">
        <v>0.22129582744830739</v>
      </c>
      <c r="GH292">
        <v>0.26878022150397912</v>
      </c>
      <c r="GI292">
        <v>0.40281302162510119</v>
      </c>
      <c r="GJ292">
        <v>9.0563592927727421E-2</v>
      </c>
      <c r="GK292">
        <v>0.22311189804678719</v>
      </c>
      <c r="GL292">
        <v>0.21458488234308451</v>
      </c>
      <c r="GM292">
        <v>0.3338236530139711</v>
      </c>
      <c r="GN292">
        <v>0.20059116830016371</v>
      </c>
      <c r="GO292">
        <v>0.39228536956030369</v>
      </c>
      <c r="GP292">
        <v>0.40642237561119182</v>
      </c>
      <c r="GQ292">
        <v>0.28120942101743213</v>
      </c>
      <c r="GR292">
        <v>4.1834613324609887E-3</v>
      </c>
      <c r="GS292">
        <v>0.39255762404830002</v>
      </c>
      <c r="GT292">
        <v>0.14872031917538411</v>
      </c>
      <c r="GU292">
        <v>0.34864781880490142</v>
      </c>
      <c r="GV292">
        <v>2.8942273535981122E-2</v>
      </c>
      <c r="GW292">
        <v>0.29431042345755698</v>
      </c>
      <c r="GX292">
        <v>0.3026014487423675</v>
      </c>
      <c r="GY292">
        <v>0.24104826652204861</v>
      </c>
      <c r="GZ292">
        <v>0.34379551386208779</v>
      </c>
      <c r="HA292">
        <v>0.67377794601167307</v>
      </c>
      <c r="HB292">
        <v>0.30419992689877379</v>
      </c>
      <c r="HC292">
        <v>5.1755701924451877E-2</v>
      </c>
      <c r="HD292">
        <v>0.1079971562752215</v>
      </c>
      <c r="HE292">
        <v>9.3812366860073715E-2</v>
      </c>
      <c r="HF292">
        <v>0.62120772428795479</v>
      </c>
      <c r="HG292">
        <v>0.2123883533896162</v>
      </c>
      <c r="HH292">
        <v>0.45737631267950768</v>
      </c>
      <c r="HI292">
        <v>5.2712264991579993E-2</v>
      </c>
      <c r="HJ292">
        <v>0.1191337270756521</v>
      </c>
      <c r="HK292">
        <v>0.2422565752595125</v>
      </c>
      <c r="HL292">
        <v>0.350860260127353</v>
      </c>
      <c r="HM292">
        <v>0.38428063584099531</v>
      </c>
      <c r="HN292">
        <v>0.32691985268072032</v>
      </c>
      <c r="HO292">
        <v>0.31695010559763281</v>
      </c>
      <c r="HP292">
        <v>0.1746471525005602</v>
      </c>
      <c r="HQ292">
        <v>0.48029062575814357</v>
      </c>
      <c r="HR292">
        <v>0.29106039595525168</v>
      </c>
      <c r="HS292">
        <v>0.28269022829981899</v>
      </c>
      <c r="HT292">
        <v>0.27649010102303789</v>
      </c>
      <c r="HU292">
        <v>0.30129127783376991</v>
      </c>
      <c r="HV292">
        <v>0.37564827787655047</v>
      </c>
      <c r="HW292">
        <v>0.32915821374188642</v>
      </c>
      <c r="HX292">
        <v>0.22006049283084969</v>
      </c>
      <c r="HY292">
        <v>0.26653270154721331</v>
      </c>
      <c r="HZ292">
        <v>0.4709833428162713</v>
      </c>
      <c r="IA292">
        <v>0.19332728901565741</v>
      </c>
      <c r="IB292">
        <v>0.23602233196438521</v>
      </c>
      <c r="IC292">
        <v>0.19707748201748271</v>
      </c>
      <c r="ID292">
        <v>0.65593440494850053</v>
      </c>
      <c r="IE292">
        <v>0.37100939340835082</v>
      </c>
      <c r="IF292">
        <v>0.23762741120647349</v>
      </c>
      <c r="IG292">
        <v>0.25266141667699338</v>
      </c>
      <c r="IH292">
        <v>0.56085202081650365</v>
      </c>
      <c r="II292">
        <v>0.33999045708768899</v>
      </c>
      <c r="IJ292">
        <v>0.22006704546487729</v>
      </c>
      <c r="IK292">
        <v>0.25320282123878018</v>
      </c>
      <c r="IL292">
        <v>0.25877577735145119</v>
      </c>
      <c r="IM292">
        <v>0.3874319016040319</v>
      </c>
      <c r="IN292">
        <v>0.23057216350369919</v>
      </c>
      <c r="IO292">
        <v>0.2363313198345213</v>
      </c>
      <c r="IP292">
        <v>0.32781339813592669</v>
      </c>
      <c r="IQ292">
        <v>0.39729807921933741</v>
      </c>
      <c r="IR292">
        <v>0.53018714253026944</v>
      </c>
      <c r="IS292">
        <v>0.29280324318073342</v>
      </c>
      <c r="IT292">
        <v>0.43662830188830559</v>
      </c>
      <c r="IU292">
        <v>6.9774704153733574E-2</v>
      </c>
      <c r="IV292">
        <v>0.27712279673385481</v>
      </c>
      <c r="IW292">
        <v>0.45908788849663212</v>
      </c>
      <c r="IX292">
        <v>0.36993158970050288</v>
      </c>
      <c r="IY292">
        <v>0.31394417536211738</v>
      </c>
      <c r="IZ292">
        <v>0.35169348474617279</v>
      </c>
      <c r="JA292">
        <v>0.54539984453359369</v>
      </c>
      <c r="JB292">
        <v>0.1031839635594064</v>
      </c>
      <c r="JC292">
        <v>4.4804418991053668E-2</v>
      </c>
      <c r="JD292">
        <v>0.115618813882355</v>
      </c>
      <c r="JE292">
        <v>0.7468472482368913</v>
      </c>
      <c r="JF292">
        <v>0.34622605409711149</v>
      </c>
      <c r="JG292">
        <v>0.77045490296438768</v>
      </c>
      <c r="JH292">
        <v>0.13120602741227311</v>
      </c>
      <c r="JI292">
        <v>0.36565520158455861</v>
      </c>
      <c r="JJ292">
        <v>0.2453451945581239</v>
      </c>
      <c r="JK292">
        <v>0.25021903004363583</v>
      </c>
      <c r="JL292">
        <v>6.6287273355906562E-2</v>
      </c>
      <c r="JM292">
        <v>0.2307658774428169</v>
      </c>
      <c r="JN292">
        <v>0.2452855042512011</v>
      </c>
      <c r="JO292">
        <v>0.22582245258013461</v>
      </c>
      <c r="JP292">
        <v>0.1648406078757696</v>
      </c>
      <c r="JQ292">
        <v>0.37222469068494202</v>
      </c>
      <c r="JR292">
        <v>9.7706323389747413E-2</v>
      </c>
      <c r="JS292">
        <v>0.35700690055266132</v>
      </c>
      <c r="JT292">
        <v>0.15592626558903841</v>
      </c>
      <c r="JU292">
        <v>0.17652467579544801</v>
      </c>
      <c r="JV292">
        <v>0.1954210610767988</v>
      </c>
      <c r="JW292">
        <v>8.1547963946820595E-2</v>
      </c>
      <c r="JX292">
        <v>6.4605481705018453E-2</v>
      </c>
      <c r="JY292">
        <v>0.1235279360444884</v>
      </c>
      <c r="JZ292">
        <v>6.2187562893535497E-2</v>
      </c>
      <c r="KA292">
        <v>0.17487763892239069</v>
      </c>
      <c r="KB292">
        <v>0.46184909410363861</v>
      </c>
      <c r="KC292">
        <v>0.20532725657724679</v>
      </c>
      <c r="KD292">
        <v>0.28483990920424962</v>
      </c>
      <c r="KE292">
        <v>0.2469712238164814</v>
      </c>
      <c r="KF292">
        <v>0.19371047716575601</v>
      </c>
      <c r="KG292">
        <v>0.30017688073428173</v>
      </c>
      <c r="KH292">
        <v>0.30040268569746142</v>
      </c>
      <c r="KI292">
        <v>0.12646413379682109</v>
      </c>
      <c r="KJ292">
        <v>0.58556386253808435</v>
      </c>
      <c r="KK292">
        <v>0.4434165789458101</v>
      </c>
      <c r="KL292">
        <f>MATCH(A292,'[1]BASC2_BRIEF_6yr_DEMOS_ScanInfo '!$H:$H,0)</f>
        <v>1099</v>
      </c>
      <c r="KM292">
        <f>INDEX('[1]BASC2_BRIEF_6yr_DEMOS_ScanInfo '!$L:$L,KL292)</f>
        <v>2</v>
      </c>
      <c r="KN292">
        <f t="shared" si="24"/>
        <v>1</v>
      </c>
      <c r="KO292">
        <f>INDEX('[1]BASC2_BRIEF_6yr_DEMOS_ScanInfo '!$O:$O,KL292)</f>
        <v>36</v>
      </c>
      <c r="KP292">
        <f t="shared" si="25"/>
        <v>0.5</v>
      </c>
      <c r="KQ292" t="e">
        <f>MATCH(A292,[2]SelectedColumns!$A:$A,0)</f>
        <v>#N/A</v>
      </c>
      <c r="KR292" t="e">
        <f>INDEX([2]SelectedColumns!$R:$R,KQ292)</f>
        <v>#N/A</v>
      </c>
      <c r="KS292" t="e">
        <f>INDEX([2]SelectedColumns!$J:$J,KQ292)</f>
        <v>#N/A</v>
      </c>
      <c r="KT292" t="e">
        <f t="shared" si="26"/>
        <v>#N/A</v>
      </c>
      <c r="KU292" t="e">
        <f t="shared" si="27"/>
        <v>#N/A</v>
      </c>
      <c r="KV292" t="e">
        <f t="shared" si="28"/>
        <v>#N/A</v>
      </c>
      <c r="KW292" t="e">
        <f t="shared" si="29"/>
        <v>#N/A</v>
      </c>
    </row>
    <row r="293" spans="1:309" x14ac:dyDescent="0.35">
      <c r="A293" t="s">
        <v>293</v>
      </c>
      <c r="B293">
        <v>4.4039438159612983E-2</v>
      </c>
      <c r="C293">
        <v>4.8737556790305232E-2</v>
      </c>
      <c r="D293">
        <v>0.19964745576161519</v>
      </c>
      <c r="E293">
        <v>0.16470253941670451</v>
      </c>
      <c r="F293">
        <v>-7.6691502331849515E-2</v>
      </c>
      <c r="G293">
        <v>0.37113466841592629</v>
      </c>
      <c r="H293">
        <v>0.2137258268810196</v>
      </c>
      <c r="I293">
        <v>-3.1734061825072768E-2</v>
      </c>
      <c r="J293">
        <v>0.25261190400588029</v>
      </c>
      <c r="K293">
        <v>0.23766274313846411</v>
      </c>
      <c r="L293">
        <v>7.132065934185583E-4</v>
      </c>
      <c r="M293">
        <v>0.23078687618876079</v>
      </c>
      <c r="N293">
        <v>0.25220183783081113</v>
      </c>
      <c r="O293">
        <v>0.15201071673549449</v>
      </c>
      <c r="P293">
        <v>-0.1510941018225205</v>
      </c>
      <c r="Q293">
        <v>-9.1358904397320195E-2</v>
      </c>
      <c r="R293">
        <v>0.2383528260229496</v>
      </c>
      <c r="S293">
        <v>0.16345005271222671</v>
      </c>
      <c r="T293">
        <v>6.3142510696125531E-2</v>
      </c>
      <c r="U293">
        <v>0.31472339131390048</v>
      </c>
      <c r="V293">
        <v>9.813357976214987E-2</v>
      </c>
      <c r="W293">
        <v>5.2866322224415903E-2</v>
      </c>
      <c r="X293">
        <v>0.31386603890163012</v>
      </c>
      <c r="Y293">
        <v>0.32247974391952478</v>
      </c>
      <c r="Z293">
        <v>-3.2002348878177989E-2</v>
      </c>
      <c r="AA293">
        <v>-0.1040722065929571</v>
      </c>
      <c r="AB293">
        <v>-4.927426243872457E-2</v>
      </c>
      <c r="AC293">
        <v>-5.3447141926246999E-2</v>
      </c>
      <c r="AD293">
        <v>-6.3176272959312607E-2</v>
      </c>
      <c r="AE293">
        <v>-0.25170539751491949</v>
      </c>
      <c r="AF293">
        <v>0.32742169641014113</v>
      </c>
      <c r="AG293">
        <v>0.6608874867770349</v>
      </c>
      <c r="AH293">
        <v>8.2171763449019108E-2</v>
      </c>
      <c r="AI293">
        <v>3.1330384765112962E-2</v>
      </c>
      <c r="AJ293">
        <v>0.20475315242130149</v>
      </c>
      <c r="AK293">
        <v>0.12818978744747381</v>
      </c>
      <c r="AL293">
        <v>-3.0881328750077989E-2</v>
      </c>
      <c r="AM293">
        <v>-2.1630973870054859E-3</v>
      </c>
      <c r="AN293">
        <v>2.8205634865436039E-2</v>
      </c>
      <c r="AO293">
        <v>-0.12812593804270381</v>
      </c>
      <c r="AP293">
        <v>0.1276604502272389</v>
      </c>
      <c r="AQ293">
        <v>2.603183046625368E-2</v>
      </c>
      <c r="AR293">
        <v>0.282248167937866</v>
      </c>
      <c r="AS293">
        <v>5.3091052748740257E-2</v>
      </c>
      <c r="AT293">
        <v>-3.5750449066212157E-2</v>
      </c>
      <c r="AU293">
        <v>-8.3611057593045324E-2</v>
      </c>
      <c r="AV293">
        <v>0.1502896780164911</v>
      </c>
      <c r="AW293">
        <v>2.8830603272140379E-2</v>
      </c>
      <c r="AX293">
        <v>-8.5205152739503909E-2</v>
      </c>
      <c r="AY293">
        <v>6.2596289520077564E-2</v>
      </c>
      <c r="AZ293">
        <v>2.730870753297765E-2</v>
      </c>
      <c r="BA293">
        <v>-6.9337957442821452E-2</v>
      </c>
      <c r="BB293">
        <v>-8.6205511440631266E-2</v>
      </c>
      <c r="BC293">
        <v>-0.15501403455451829</v>
      </c>
      <c r="BD293">
        <v>0.1132725115994395</v>
      </c>
      <c r="BE293">
        <v>-0.25328340372998293</v>
      </c>
      <c r="BF293">
        <v>7.1763417727469747E-2</v>
      </c>
      <c r="BG293">
        <v>0.2261535886365513</v>
      </c>
      <c r="BH293">
        <v>1.89052851549204E-2</v>
      </c>
      <c r="BI293">
        <v>-2.8630085546007319E-2</v>
      </c>
      <c r="BJ293">
        <v>-2.594682152360539E-2</v>
      </c>
      <c r="BK293">
        <v>-1.1529463410811619E-2</v>
      </c>
      <c r="BL293">
        <v>8.187841054730427E-2</v>
      </c>
      <c r="BM293">
        <v>0.26811625404879968</v>
      </c>
      <c r="BN293">
        <v>-3.3760828222611838E-2</v>
      </c>
      <c r="BO293">
        <v>0.19514769541986571</v>
      </c>
      <c r="BP293">
        <v>-0.15697338192211199</v>
      </c>
      <c r="BQ293">
        <v>-6.8367953188929187E-2</v>
      </c>
      <c r="BR293">
        <v>8.8634016013702244E-3</v>
      </c>
      <c r="BS293">
        <v>0.26414544336710338</v>
      </c>
      <c r="BT293">
        <v>-0.23335677776836231</v>
      </c>
      <c r="BU293">
        <v>1.992245377368396E-2</v>
      </c>
      <c r="BV293">
        <v>-6.6441181912448632E-2</v>
      </c>
      <c r="BW293">
        <v>0.18209128787203641</v>
      </c>
      <c r="BX293">
        <v>-5.9356140062944318E-2</v>
      </c>
      <c r="BY293">
        <v>8.8827268133926607E-2</v>
      </c>
      <c r="BZ293">
        <v>0.1233384220960477</v>
      </c>
      <c r="CA293">
        <v>-4.4890775504658587E-2</v>
      </c>
      <c r="CB293">
        <v>-0.10227518592191399</v>
      </c>
      <c r="CC293">
        <v>0.30864608017230721</v>
      </c>
      <c r="CD293">
        <v>-3.2549920726714372E-2</v>
      </c>
      <c r="CE293">
        <v>-0.21118499809159899</v>
      </c>
      <c r="CF293">
        <v>5.2949302583923392E-2</v>
      </c>
      <c r="CG293">
        <v>0.1021262561211158</v>
      </c>
      <c r="CH293">
        <v>4.5627853389102357E-2</v>
      </c>
      <c r="CI293">
        <v>-0.190675619109022</v>
      </c>
      <c r="CJ293">
        <v>4.570877889013869E-2</v>
      </c>
      <c r="CK293">
        <v>-3.8986736897105079E-2</v>
      </c>
      <c r="CL293">
        <v>-0.24081796211634909</v>
      </c>
      <c r="CM293">
        <v>-0.13430032264650199</v>
      </c>
      <c r="CN293">
        <v>0.31579096406977408</v>
      </c>
      <c r="CO293">
        <v>0.31771327212485628</v>
      </c>
      <c r="CP293">
        <v>-3.1057657012441009E-2</v>
      </c>
      <c r="CQ293">
        <v>0.25822124536099422</v>
      </c>
      <c r="CR293">
        <v>6.863720141488483E-2</v>
      </c>
      <c r="CS293">
        <v>3.8001836218226609E-4</v>
      </c>
      <c r="CT293">
        <v>2.153352392299945E-2</v>
      </c>
      <c r="CU293">
        <v>5.9368996723690559E-2</v>
      </c>
      <c r="CV293">
        <v>-6.3689543369991108E-2</v>
      </c>
      <c r="CW293">
        <v>-6.9978513553931032E-2</v>
      </c>
      <c r="CX293">
        <v>-4.0292746229617871E-2</v>
      </c>
      <c r="CY293">
        <v>-3.3304232093658508E-2</v>
      </c>
      <c r="CZ293">
        <v>4.2329845174358123E-2</v>
      </c>
      <c r="DA293">
        <v>-0.16752510648952401</v>
      </c>
      <c r="DB293">
        <v>0.1593833006737764</v>
      </c>
      <c r="DC293">
        <v>0.43800726912900922</v>
      </c>
      <c r="DD293">
        <v>0.28394309645053678</v>
      </c>
      <c r="DE293">
        <v>4.7491927273013428E-2</v>
      </c>
      <c r="DF293">
        <v>0.1485508726933242</v>
      </c>
      <c r="DG293">
        <v>0.18895113743687489</v>
      </c>
      <c r="DH293">
        <v>-0.14293571336431829</v>
      </c>
      <c r="DI293">
        <v>-0.13807831246976621</v>
      </c>
      <c r="DJ293">
        <v>-6.5283430397770958E-2</v>
      </c>
      <c r="DK293">
        <v>-4.8643483453753689E-2</v>
      </c>
      <c r="DL293">
        <v>0.21897232667067851</v>
      </c>
      <c r="DM293">
        <v>0.1119152335731506</v>
      </c>
      <c r="DN293">
        <v>0.31297970152962412</v>
      </c>
      <c r="DO293">
        <v>-8.6361262230617575E-2</v>
      </c>
      <c r="DP293">
        <v>4.6553893183532313E-2</v>
      </c>
      <c r="DQ293">
        <v>-5.2909928237536041E-2</v>
      </c>
      <c r="DR293">
        <v>9.0584079295622066E-2</v>
      </c>
      <c r="DS293">
        <v>0.17351427764846991</v>
      </c>
      <c r="DT293">
        <v>3.0935009995291422E-2</v>
      </c>
      <c r="DU293">
        <v>2.4444064835714711E-2</v>
      </c>
      <c r="DV293">
        <v>6.4944112316275504E-2</v>
      </c>
      <c r="DW293">
        <v>-8.0595632509192106E-2</v>
      </c>
      <c r="DX293">
        <v>-0.16254402292918971</v>
      </c>
      <c r="DY293">
        <v>-8.6126073149246807E-2</v>
      </c>
      <c r="DZ293">
        <v>-7.4314006156092516E-2</v>
      </c>
      <c r="EA293">
        <v>-6.343818394990719E-2</v>
      </c>
      <c r="EB293">
        <v>7.1818825614087256E-3</v>
      </c>
      <c r="EC293">
        <v>7.9203154504185802E-2</v>
      </c>
      <c r="ED293">
        <v>-1.138171655390852E-2</v>
      </c>
      <c r="EE293">
        <v>-0.1234412001348955</v>
      </c>
      <c r="EF293">
        <v>-2.358259909079408E-2</v>
      </c>
      <c r="EG293">
        <v>-6.8268905039936101E-2</v>
      </c>
      <c r="EH293">
        <v>2.5434990797114639E-2</v>
      </c>
      <c r="EI293">
        <v>-6.8480225515692217E-2</v>
      </c>
      <c r="EJ293">
        <v>0.1217457296596276</v>
      </c>
      <c r="EK293">
        <v>0.50487940264800635</v>
      </c>
      <c r="EL293">
        <v>-7.2951209839673625E-2</v>
      </c>
      <c r="EM293">
        <v>7.5583888769243712E-2</v>
      </c>
      <c r="EN293">
        <v>0.25609046267855612</v>
      </c>
      <c r="EO293">
        <v>0.18948999046591319</v>
      </c>
      <c r="EP293">
        <v>-0.26485925125357102</v>
      </c>
      <c r="EQ293">
        <v>-0.15523136322374681</v>
      </c>
      <c r="ER293">
        <v>-0.15751641489393231</v>
      </c>
      <c r="ES293">
        <v>0.25225820809479282</v>
      </c>
      <c r="ET293">
        <v>0.54126764999246713</v>
      </c>
      <c r="EU293">
        <v>0.38258157146746963</v>
      </c>
      <c r="EV293">
        <v>0.41025013834518381</v>
      </c>
      <c r="EW293">
        <v>0.51182847074894278</v>
      </c>
      <c r="EX293">
        <v>0.38682542748132559</v>
      </c>
      <c r="EY293">
        <v>0.27600412850054962</v>
      </c>
      <c r="EZ293">
        <v>0.33967610288266048</v>
      </c>
      <c r="FA293">
        <v>0.54062699076135501</v>
      </c>
      <c r="FB293">
        <v>0.64300673219336635</v>
      </c>
      <c r="FC293">
        <v>0.27855959229609739</v>
      </c>
      <c r="FD293">
        <v>0.43150305226738628</v>
      </c>
      <c r="FE293">
        <v>0.50841114985433178</v>
      </c>
      <c r="FF293">
        <v>0.5636939611029228</v>
      </c>
      <c r="FG293">
        <v>0.62330394520482368</v>
      </c>
      <c r="FH293">
        <v>0.3779070756734127</v>
      </c>
      <c r="FI293">
        <v>0.44169397646136682</v>
      </c>
      <c r="FJ293">
        <v>0.38465964608083769</v>
      </c>
      <c r="FK293">
        <v>0.74362636253884928</v>
      </c>
      <c r="FL293">
        <v>0.35864233902675852</v>
      </c>
      <c r="FM293">
        <v>0.50036759569091971</v>
      </c>
      <c r="FN293">
        <v>0.51359868970380229</v>
      </c>
      <c r="FO293">
        <v>0.50863812799685393</v>
      </c>
      <c r="FP293">
        <v>0.54916900304576888</v>
      </c>
      <c r="FQ293">
        <v>0.58581318981588104</v>
      </c>
      <c r="FR293">
        <v>0.81828569892583125</v>
      </c>
      <c r="FS293">
        <v>0.68879070251808905</v>
      </c>
      <c r="FT293">
        <v>0.52392517299649799</v>
      </c>
      <c r="FU293">
        <v>0.42586757246253099</v>
      </c>
      <c r="FV293">
        <v>0.1300835677790482</v>
      </c>
      <c r="FW293">
        <v>0.73036019234048999</v>
      </c>
      <c r="FX293">
        <v>0.35868389210395002</v>
      </c>
      <c r="FY293">
        <v>0.27486496287398532</v>
      </c>
      <c r="FZ293">
        <v>0.58056680268201322</v>
      </c>
      <c r="GA293">
        <v>0.55201387728837947</v>
      </c>
      <c r="GB293">
        <v>0.2076071015006534</v>
      </c>
      <c r="GC293">
        <v>0.39569253568776191</v>
      </c>
      <c r="GD293">
        <v>0.39203520527774932</v>
      </c>
      <c r="GE293">
        <v>0.37212164850468571</v>
      </c>
      <c r="GF293">
        <v>0.74701927283865133</v>
      </c>
      <c r="GG293">
        <v>0.22643496834194329</v>
      </c>
      <c r="GH293">
        <v>0.34372507546366271</v>
      </c>
      <c r="GI293">
        <v>0.44691005578981258</v>
      </c>
      <c r="GJ293">
        <v>0.30374354577460211</v>
      </c>
      <c r="GK293">
        <v>0.14323164598347871</v>
      </c>
      <c r="GL293">
        <v>0.2113848585837044</v>
      </c>
      <c r="GM293">
        <v>0.44634450298228029</v>
      </c>
      <c r="GN293">
        <v>0.48634011545864991</v>
      </c>
      <c r="GO293">
        <v>0.46012300223325497</v>
      </c>
      <c r="GP293">
        <v>0.6754547369642494</v>
      </c>
      <c r="GQ293">
        <v>0.40539557013223299</v>
      </c>
      <c r="GR293">
        <v>0.59415662155687976</v>
      </c>
      <c r="GS293">
        <v>0.34748607068150561</v>
      </c>
      <c r="GT293">
        <v>0.5352842487202687</v>
      </c>
      <c r="GU293">
        <v>0.31293921067281638</v>
      </c>
      <c r="GV293">
        <v>0.2196800799506535</v>
      </c>
      <c r="GW293">
        <v>0.29601057150599358</v>
      </c>
      <c r="GX293">
        <v>0.31287632730633941</v>
      </c>
      <c r="GY293">
        <v>0.21307342423260031</v>
      </c>
      <c r="GZ293">
        <v>0.1068155865731925</v>
      </c>
      <c r="HA293">
        <v>0.28576506755150283</v>
      </c>
      <c r="HB293">
        <v>0.39860315263406421</v>
      </c>
      <c r="HC293">
        <v>0.35143130302030789</v>
      </c>
      <c r="HD293">
        <v>0.17189769563520099</v>
      </c>
      <c r="HE293">
        <v>0.28302750857122111</v>
      </c>
      <c r="HF293">
        <v>0.50506373906297064</v>
      </c>
      <c r="HG293">
        <v>0.40179740971165029</v>
      </c>
      <c r="HH293">
        <v>0.33644566845043239</v>
      </c>
      <c r="HI293">
        <v>0.35681052178008499</v>
      </c>
      <c r="HJ293">
        <v>0.1125670929623101</v>
      </c>
      <c r="HK293">
        <v>7.7449046494833168E-2</v>
      </c>
      <c r="HL293">
        <v>0.42259057609912781</v>
      </c>
      <c r="HM293">
        <v>0.1008767741046712</v>
      </c>
      <c r="HN293">
        <v>0.38893812897750502</v>
      </c>
      <c r="HO293">
        <v>0.46886010585875382</v>
      </c>
      <c r="HP293">
        <v>0.27832274502485288</v>
      </c>
      <c r="HQ293">
        <v>0.54296646405194215</v>
      </c>
      <c r="HR293">
        <v>0.33673431523397951</v>
      </c>
      <c r="HS293">
        <v>0.53732941031407377</v>
      </c>
      <c r="HT293">
        <v>0.2119433254126202</v>
      </c>
      <c r="HU293">
        <v>0.43188115655615361</v>
      </c>
      <c r="HV293">
        <v>0.30381769064111042</v>
      </c>
      <c r="HW293">
        <v>0.49550829553715559</v>
      </c>
      <c r="HX293">
        <v>0.47184584378396438</v>
      </c>
      <c r="HY293">
        <v>0.2978421042184457</v>
      </c>
      <c r="HZ293">
        <v>0.47248960646075611</v>
      </c>
      <c r="IA293">
        <v>0.45113269485301899</v>
      </c>
      <c r="IB293">
        <v>0.65871298993612526</v>
      </c>
      <c r="IC293">
        <v>0.53444285404133907</v>
      </c>
      <c r="ID293">
        <v>0.32725615157404597</v>
      </c>
      <c r="IE293">
        <v>0.50481420872449845</v>
      </c>
      <c r="IF293">
        <v>0.38760757860037698</v>
      </c>
      <c r="IG293">
        <v>0.58104688587926279</v>
      </c>
      <c r="IH293">
        <v>0.50283763149876581</v>
      </c>
      <c r="II293">
        <v>0.75596097083584968</v>
      </c>
      <c r="IJ293">
        <v>0.471897669585499</v>
      </c>
      <c r="IK293">
        <v>0.64058426606252117</v>
      </c>
      <c r="IL293">
        <v>0.48403400911108407</v>
      </c>
      <c r="IM293">
        <v>0.74952264467096996</v>
      </c>
      <c r="IN293">
        <v>0.37525632182881058</v>
      </c>
      <c r="IO293">
        <v>0.55532120123398165</v>
      </c>
      <c r="IP293">
        <v>0.4520669325423296</v>
      </c>
      <c r="IQ293">
        <v>0.44915110212727438</v>
      </c>
      <c r="IR293">
        <v>0.44382800570858771</v>
      </c>
      <c r="IS293">
        <v>0.5173256523359141</v>
      </c>
      <c r="IT293">
        <v>0.65485696686688932</v>
      </c>
      <c r="IU293">
        <v>0.31430156579253088</v>
      </c>
      <c r="IV293">
        <v>0.50819636586442662</v>
      </c>
      <c r="IW293">
        <v>0.48803508840855669</v>
      </c>
      <c r="IX293">
        <v>0.50834513356508171</v>
      </c>
      <c r="IY293">
        <v>0.37534160529238542</v>
      </c>
      <c r="IZ293">
        <v>0.39613942911265521</v>
      </c>
      <c r="JA293">
        <v>0.49775992812214759</v>
      </c>
      <c r="JB293">
        <v>0.54685949449056337</v>
      </c>
      <c r="JC293">
        <v>0.36584776253515972</v>
      </c>
      <c r="JD293">
        <v>9.2843176555080398E-2</v>
      </c>
      <c r="JE293">
        <v>0.37899437650725509</v>
      </c>
      <c r="JF293">
        <v>0.72981111092160811</v>
      </c>
      <c r="JG293">
        <v>0.31846476141141972</v>
      </c>
      <c r="JH293">
        <v>0.1481790821931914</v>
      </c>
      <c r="JI293">
        <v>0.54527988034201158</v>
      </c>
      <c r="JJ293">
        <v>0.83908568929215743</v>
      </c>
      <c r="JK293">
        <v>0.33245581956232928</v>
      </c>
      <c r="JL293">
        <v>0.32278163261626108</v>
      </c>
      <c r="JM293">
        <v>0.16024093702966069</v>
      </c>
      <c r="JN293">
        <v>0.19433406907137979</v>
      </c>
      <c r="JO293">
        <v>0.33303994021080652</v>
      </c>
      <c r="JP293">
        <v>0.191240484041549</v>
      </c>
      <c r="JQ293">
        <v>0.324888619407742</v>
      </c>
      <c r="JR293">
        <v>0.1929947543548742</v>
      </c>
      <c r="JS293">
        <v>0.27114068001741992</v>
      </c>
      <c r="JT293">
        <v>0.19008021589077451</v>
      </c>
      <c r="JU293">
        <v>0.40197627068072761</v>
      </c>
      <c r="JV293">
        <v>0.100709204122061</v>
      </c>
      <c r="JW293">
        <v>0.1662841105234073</v>
      </c>
      <c r="JX293">
        <v>0.47169268487833932</v>
      </c>
      <c r="JY293">
        <v>0.62494094592104854</v>
      </c>
      <c r="JZ293">
        <v>0.2641354869350836</v>
      </c>
      <c r="KA293">
        <v>0.23021461976147631</v>
      </c>
      <c r="KB293">
        <v>0.49799425735915581</v>
      </c>
      <c r="KC293">
        <v>0.15833095212448531</v>
      </c>
      <c r="KD293">
        <v>0.37412009038563587</v>
      </c>
      <c r="KE293">
        <v>0.26767192327153277</v>
      </c>
      <c r="KF293">
        <v>0.33058669759893478</v>
      </c>
      <c r="KG293">
        <v>0.29768105921902688</v>
      </c>
      <c r="KH293">
        <v>0.55498880544653884</v>
      </c>
      <c r="KI293">
        <v>0.20576406489378249</v>
      </c>
      <c r="KJ293">
        <v>0.28417625620871523</v>
      </c>
      <c r="KK293">
        <v>0.33743341364565649</v>
      </c>
      <c r="KL293">
        <f>MATCH(A293,'[1]BASC2_BRIEF_6yr_DEMOS_ScanInfo '!$H:$H,0)</f>
        <v>1100</v>
      </c>
      <c r="KM293">
        <f>INDEX('[1]BASC2_BRIEF_6yr_DEMOS_ScanInfo '!$L:$L,KL293)</f>
        <v>1</v>
      </c>
      <c r="KN293">
        <f t="shared" si="24"/>
        <v>0</v>
      </c>
      <c r="KO293">
        <f>INDEX('[1]BASC2_BRIEF_6yr_DEMOS_ScanInfo '!$O:$O,KL293)</f>
        <v>34</v>
      </c>
      <c r="KP293">
        <f t="shared" si="25"/>
        <v>0.33333333333333331</v>
      </c>
      <c r="KQ293" t="e">
        <f>MATCH(A293,[2]SelectedColumns!$A:$A,0)</f>
        <v>#N/A</v>
      </c>
      <c r="KR293" t="e">
        <f>INDEX([2]SelectedColumns!$R:$R,KQ293)</f>
        <v>#N/A</v>
      </c>
      <c r="KS293" t="e">
        <f>INDEX([2]SelectedColumns!$J:$J,KQ293)</f>
        <v>#N/A</v>
      </c>
      <c r="KT293" t="e">
        <f t="shared" si="26"/>
        <v>#N/A</v>
      </c>
      <c r="KU293" t="e">
        <f t="shared" si="27"/>
        <v>#N/A</v>
      </c>
      <c r="KV293" t="e">
        <f t="shared" si="28"/>
        <v>#N/A</v>
      </c>
      <c r="KW293" t="e">
        <f t="shared" si="29"/>
        <v>#N/A</v>
      </c>
    </row>
    <row r="294" spans="1:309" x14ac:dyDescent="0.35">
      <c r="A294" t="s">
        <v>294</v>
      </c>
      <c r="B294">
        <v>-7.6449595913215429E-2</v>
      </c>
      <c r="C294">
        <v>7.1391742279182768E-2</v>
      </c>
      <c r="D294">
        <v>5.8467491553078947E-2</v>
      </c>
      <c r="E294">
        <v>8.6693523692620289E-2</v>
      </c>
      <c r="F294">
        <v>-8.2328812170846533E-2</v>
      </c>
      <c r="G294">
        <v>0.40929973655877883</v>
      </c>
      <c r="H294">
        <v>1.520534351679648E-2</v>
      </c>
      <c r="I294">
        <v>-0.2240330864253868</v>
      </c>
      <c r="J294">
        <v>8.0012972197112564E-2</v>
      </c>
      <c r="K294">
        <v>0.11798883679163891</v>
      </c>
      <c r="L294">
        <v>-3.3332082117596422E-3</v>
      </c>
      <c r="M294">
        <v>0.1761011848316367</v>
      </c>
      <c r="N294">
        <v>0.2364560888185345</v>
      </c>
      <c r="O294">
        <v>0.21115631639108209</v>
      </c>
      <c r="P294">
        <v>-0.17930052153656401</v>
      </c>
      <c r="Q294">
        <v>-0.14944108795263999</v>
      </c>
      <c r="R294">
        <v>0.25981521300877508</v>
      </c>
      <c r="S294">
        <v>0.21868889408608561</v>
      </c>
      <c r="T294">
        <v>4.9396378953278641E-2</v>
      </c>
      <c r="U294">
        <v>0.27608752993637681</v>
      </c>
      <c r="V294">
        <v>-7.6678419746311066E-2</v>
      </c>
      <c r="W294">
        <v>9.113996330856633E-3</v>
      </c>
      <c r="X294">
        <v>0.21799900745016959</v>
      </c>
      <c r="Y294">
        <v>0.23814548900626131</v>
      </c>
      <c r="Z294">
        <v>-5.3808928767918429E-2</v>
      </c>
      <c r="AA294">
        <v>-7.2914853204489871E-2</v>
      </c>
      <c r="AB294">
        <v>-2.0664090138934329E-2</v>
      </c>
      <c r="AC294">
        <v>-8.3827641863994273E-2</v>
      </c>
      <c r="AD294">
        <v>-2.8473932021292999E-2</v>
      </c>
      <c r="AE294">
        <v>-0.21928816859216241</v>
      </c>
      <c r="AF294">
        <v>0.36766085557685602</v>
      </c>
      <c r="AG294">
        <v>0.4892628806525271</v>
      </c>
      <c r="AH294">
        <v>5.964193442589405E-2</v>
      </c>
      <c r="AI294">
        <v>0.1532295527522394</v>
      </c>
      <c r="AJ294">
        <v>0.25007255631623848</v>
      </c>
      <c r="AK294">
        <v>0.13330488989949621</v>
      </c>
      <c r="AL294">
        <v>-5.9139122970763403E-2</v>
      </c>
      <c r="AM294">
        <v>-8.0820107438242195E-2</v>
      </c>
      <c r="AN294">
        <v>7.1297329177880453E-2</v>
      </c>
      <c r="AO294">
        <v>-0.1767374433869231</v>
      </c>
      <c r="AP294">
        <v>0.1666109685324895</v>
      </c>
      <c r="AQ294">
        <v>5.5747242712560492E-2</v>
      </c>
      <c r="AR294">
        <v>0.2181976764128257</v>
      </c>
      <c r="AS294">
        <v>-8.4878846731050173E-2</v>
      </c>
      <c r="AT294">
        <v>-4.1943291535388338E-2</v>
      </c>
      <c r="AU294">
        <v>-0.1620949966506964</v>
      </c>
      <c r="AV294">
        <v>0.25032736483768248</v>
      </c>
      <c r="AW294">
        <v>6.4683256850485815E-2</v>
      </c>
      <c r="AX294">
        <v>-0.13236870378245769</v>
      </c>
      <c r="AY294">
        <v>6.2931346743847261E-2</v>
      </c>
      <c r="AZ294">
        <v>0.14792803407369531</v>
      </c>
      <c r="BA294">
        <v>-0.1034786160103454</v>
      </c>
      <c r="BB294">
        <v>-0.1357554208001821</v>
      </c>
      <c r="BC294">
        <v>-0.15764615008329441</v>
      </c>
      <c r="BD294">
        <v>7.9616682228929037E-2</v>
      </c>
      <c r="BE294">
        <v>-0.15904461821704</v>
      </c>
      <c r="BF294">
        <v>-5.3344495150100979E-2</v>
      </c>
      <c r="BG294">
        <v>0.19322800664579229</v>
      </c>
      <c r="BH294">
        <v>1.21334972908963E-2</v>
      </c>
      <c r="BI294">
        <v>-4.5773705662363051E-2</v>
      </c>
      <c r="BJ294">
        <v>-5.8949063522399259E-2</v>
      </c>
      <c r="BK294">
        <v>-6.9774899091347486E-2</v>
      </c>
      <c r="BL294">
        <v>0.19344783307218699</v>
      </c>
      <c r="BM294">
        <v>0.15749389210220821</v>
      </c>
      <c r="BN294">
        <v>-0.11592223116228741</v>
      </c>
      <c r="BO294">
        <v>-1.724183111753641E-2</v>
      </c>
      <c r="BP294">
        <v>-0.1268883471203015</v>
      </c>
      <c r="BQ294">
        <v>-0.1069821609222983</v>
      </c>
      <c r="BR294">
        <v>6.3127591638848735E-2</v>
      </c>
      <c r="BS294">
        <v>0.44966517123582239</v>
      </c>
      <c r="BT294">
        <v>-0.21872876972148719</v>
      </c>
      <c r="BU294">
        <v>-8.6577926414030948E-3</v>
      </c>
      <c r="BV294">
        <v>-0.13633534571193229</v>
      </c>
      <c r="BW294">
        <v>0.13168028281043659</v>
      </c>
      <c r="BX294">
        <v>1.3421252586000239E-2</v>
      </c>
      <c r="BY294">
        <v>0.1570921500310751</v>
      </c>
      <c r="BZ294">
        <v>5.5839482548780128E-2</v>
      </c>
      <c r="CA294">
        <v>-2.400382844341209E-2</v>
      </c>
      <c r="CB294">
        <v>4.6492620166798337E-2</v>
      </c>
      <c r="CC294">
        <v>0.28914095974999943</v>
      </c>
      <c r="CD294">
        <v>-0.14779091358970911</v>
      </c>
      <c r="CE294">
        <v>-0.23576241353158969</v>
      </c>
      <c r="CF294">
        <v>0.21186061928324351</v>
      </c>
      <c r="CG294">
        <v>5.0018552357555812E-4</v>
      </c>
      <c r="CH294">
        <v>3.0708324287448189E-2</v>
      </c>
      <c r="CI294">
        <v>-0.15699363934746469</v>
      </c>
      <c r="CJ294">
        <v>-2.2224546893705011E-2</v>
      </c>
      <c r="CK294">
        <v>2.1012098390399411E-2</v>
      </c>
      <c r="CL294">
        <v>-0.1700995802543406</v>
      </c>
      <c r="CM294">
        <v>-0.12615645090914149</v>
      </c>
      <c r="CN294">
        <v>0.2571394567046893</v>
      </c>
      <c r="CO294">
        <v>0.27882971055856198</v>
      </c>
      <c r="CP294">
        <v>4.9322203083682847E-2</v>
      </c>
      <c r="CQ294">
        <v>0.1496317557720539</v>
      </c>
      <c r="CR294">
        <v>0.29621827126752448</v>
      </c>
      <c r="CS294">
        <v>-1.577542173712132E-2</v>
      </c>
      <c r="CT294">
        <v>2.240381361865329E-2</v>
      </c>
      <c r="CU294">
        <v>0.1271221702673988</v>
      </c>
      <c r="CV294">
        <v>8.1224321843880398E-2</v>
      </c>
      <c r="CW294">
        <v>-5.4147440075551938E-2</v>
      </c>
      <c r="CX294">
        <v>-5.3828764878838919E-2</v>
      </c>
      <c r="CY294">
        <v>-8.6716891659912587E-3</v>
      </c>
      <c r="CZ294">
        <v>1.675763296596355E-2</v>
      </c>
      <c r="DA294">
        <v>-0.24856600360914621</v>
      </c>
      <c r="DB294">
        <v>0.22540887080178071</v>
      </c>
      <c r="DC294">
        <v>0.42836115095551808</v>
      </c>
      <c r="DD294">
        <v>0.39274672761543289</v>
      </c>
      <c r="DE294">
        <v>1.3759309095385809E-2</v>
      </c>
      <c r="DF294">
        <v>0.17337749074355879</v>
      </c>
      <c r="DG294">
        <v>0.1799800528584945</v>
      </c>
      <c r="DH294">
        <v>-4.4860107975004608E-2</v>
      </c>
      <c r="DI294">
        <v>-1.155441678070224E-2</v>
      </c>
      <c r="DJ294">
        <v>-5.9078366928143611E-2</v>
      </c>
      <c r="DK294">
        <v>-0.20525729046156391</v>
      </c>
      <c r="DL294">
        <v>0.25461190083223051</v>
      </c>
      <c r="DM294">
        <v>0.1153181591124053</v>
      </c>
      <c r="DN294">
        <v>0.2466155475937909</v>
      </c>
      <c r="DO294">
        <v>-8.2812100065120298E-2</v>
      </c>
      <c r="DP294">
        <v>6.0970879291062818E-2</v>
      </c>
      <c r="DQ294">
        <v>-4.8253415186337863E-2</v>
      </c>
      <c r="DR294">
        <v>8.2453582041784879E-2</v>
      </c>
      <c r="DS294">
        <v>0.16915138195052359</v>
      </c>
      <c r="DT294">
        <v>-3.5184136829539803E-2</v>
      </c>
      <c r="DU294">
        <v>0.2317961990436708</v>
      </c>
      <c r="DV294">
        <v>9.9836034388591122E-2</v>
      </c>
      <c r="DW294">
        <v>-0.13632484137946779</v>
      </c>
      <c r="DX294">
        <v>-3.6712164004675252E-2</v>
      </c>
      <c r="DY294">
        <v>-4.8103943761988573E-2</v>
      </c>
      <c r="DZ294">
        <v>-0.13911960962291861</v>
      </c>
      <c r="EA294">
        <v>-0.12729742876394751</v>
      </c>
      <c r="EB294">
        <v>0.25738293326568068</v>
      </c>
      <c r="EC294">
        <v>0.1032241484699605</v>
      </c>
      <c r="ED294">
        <v>-9.955424609233865E-2</v>
      </c>
      <c r="EE294">
        <v>5.992783786404221E-2</v>
      </c>
      <c r="EF294">
        <v>7.3072682349795137E-4</v>
      </c>
      <c r="EG294">
        <v>-0.12901276006234391</v>
      </c>
      <c r="EH294">
        <v>4.0384710925447598E-2</v>
      </c>
      <c r="EI294">
        <v>-2.3927720438473798E-2</v>
      </c>
      <c r="EJ294">
        <v>0.1205187253168121</v>
      </c>
      <c r="EK294">
        <v>0.15010301071826099</v>
      </c>
      <c r="EL294">
        <v>-3.992930041643028E-4</v>
      </c>
      <c r="EM294">
        <v>-4.0179374366395633E-2</v>
      </c>
      <c r="EN294">
        <v>0.22309556094014221</v>
      </c>
      <c r="EO294">
        <v>0.40757542777451489</v>
      </c>
      <c r="EP294">
        <v>-0.24477942886021301</v>
      </c>
      <c r="EQ294">
        <v>-9.2759829842273267E-2</v>
      </c>
      <c r="ER294">
        <v>-8.7249260308652765E-2</v>
      </c>
      <c r="ES294">
        <v>0.29175079648810698</v>
      </c>
      <c r="ET294">
        <v>0.51475596607944896</v>
      </c>
      <c r="EU294">
        <v>0.35494270372393039</v>
      </c>
      <c r="EV294">
        <v>0.22199621447639339</v>
      </c>
      <c r="EW294">
        <v>0.35560436889080083</v>
      </c>
      <c r="EX294">
        <v>0.33702834145899913</v>
      </c>
      <c r="EY294">
        <v>0.34966720953121749</v>
      </c>
      <c r="EZ294">
        <v>0.33988087080750251</v>
      </c>
      <c r="FA294">
        <v>0.52275672841651111</v>
      </c>
      <c r="FB294">
        <v>0.57734909449548533</v>
      </c>
      <c r="FC294">
        <v>0.39755400859907791</v>
      </c>
      <c r="FD294">
        <v>0.4240696235590572</v>
      </c>
      <c r="FE294">
        <v>0.4510503351892739</v>
      </c>
      <c r="FF294">
        <v>0.49773959110478289</v>
      </c>
      <c r="FG294">
        <v>0.49330224233355718</v>
      </c>
      <c r="FH294">
        <v>0.45030415941052571</v>
      </c>
      <c r="FI294">
        <v>0.52152728629764922</v>
      </c>
      <c r="FJ294">
        <v>0.43658153046433978</v>
      </c>
      <c r="FK294">
        <v>0.78249494118280638</v>
      </c>
      <c r="FL294">
        <v>0.33360531600800908</v>
      </c>
      <c r="FM294">
        <v>0.57235914177854275</v>
      </c>
      <c r="FN294">
        <v>0.77583221919192114</v>
      </c>
      <c r="FO294">
        <v>0.33667199044182428</v>
      </c>
      <c r="FP294">
        <v>0.60079408551411284</v>
      </c>
      <c r="FQ294">
        <v>0.53324137492102042</v>
      </c>
      <c r="FR294">
        <v>0.5247450737530247</v>
      </c>
      <c r="FS294">
        <v>0.5305805916186952</v>
      </c>
      <c r="FT294">
        <v>0.60505315638799484</v>
      </c>
      <c r="FU294">
        <v>0.40668622272889438</v>
      </c>
      <c r="FV294">
        <v>0.139142504970063</v>
      </c>
      <c r="FW294">
        <v>0.41765346182836749</v>
      </c>
      <c r="FX294">
        <v>0.73142429699685674</v>
      </c>
      <c r="FY294">
        <v>0.15122350760066591</v>
      </c>
      <c r="FZ294">
        <v>0.5396788460284101</v>
      </c>
      <c r="GA294">
        <v>0.70323035955738211</v>
      </c>
      <c r="GB294">
        <v>0.25095637975507001</v>
      </c>
      <c r="GC294">
        <v>0.81887866535516685</v>
      </c>
      <c r="GD294">
        <v>0.47441447000160231</v>
      </c>
      <c r="GE294">
        <v>0.52295229158557277</v>
      </c>
      <c r="GF294">
        <v>0.58933938157219878</v>
      </c>
      <c r="GG294">
        <v>0.43918894244413559</v>
      </c>
      <c r="GH294">
        <v>0.36522530339190451</v>
      </c>
      <c r="GI294">
        <v>0.38987183239943107</v>
      </c>
      <c r="GJ294">
        <v>0.38515133042637778</v>
      </c>
      <c r="GK294">
        <v>0.15293270606548559</v>
      </c>
      <c r="GL294">
        <v>0.1919578341941062</v>
      </c>
      <c r="GM294">
        <v>0.47417574168493293</v>
      </c>
      <c r="GN294">
        <v>0.57712864981650858</v>
      </c>
      <c r="GO294">
        <v>0.41063008473074802</v>
      </c>
      <c r="GP294">
        <v>0.63497163156283865</v>
      </c>
      <c r="GQ294">
        <v>0.14456583792154359</v>
      </c>
      <c r="GR294">
        <v>0.87621654441750163</v>
      </c>
      <c r="GS294">
        <v>0.33518856215217491</v>
      </c>
      <c r="GT294">
        <v>0.54200553432690479</v>
      </c>
      <c r="GU294">
        <v>0.40260221114790118</v>
      </c>
      <c r="GV294">
        <v>0.1136246414336038</v>
      </c>
      <c r="GW294">
        <v>0.44207098112258247</v>
      </c>
      <c r="GX294">
        <v>0.40966631690979588</v>
      </c>
      <c r="GY294">
        <v>0.35193677793445921</v>
      </c>
      <c r="GZ294">
        <v>0.1607492291254628</v>
      </c>
      <c r="HA294">
        <v>0.3101962353724943</v>
      </c>
      <c r="HB294">
        <v>0.43621029679021572</v>
      </c>
      <c r="HC294">
        <v>0.24201534194713639</v>
      </c>
      <c r="HD294">
        <v>0.14715924842804329</v>
      </c>
      <c r="HE294">
        <v>0.1658375117570996</v>
      </c>
      <c r="HF294">
        <v>0.29982617895251912</v>
      </c>
      <c r="HG294">
        <v>0.27978540710159577</v>
      </c>
      <c r="HH294">
        <v>0.34472059526085491</v>
      </c>
      <c r="HI294">
        <v>0.15170498064693291</v>
      </c>
      <c r="HJ294">
        <v>0.11216366690082211</v>
      </c>
      <c r="HK294">
        <v>0.45828406174081732</v>
      </c>
      <c r="HL294">
        <v>0.58121161431458845</v>
      </c>
      <c r="HM294">
        <v>0.13535688750005229</v>
      </c>
      <c r="HN294">
        <v>0.26592509851785878</v>
      </c>
      <c r="HO294">
        <v>0.41891862943843949</v>
      </c>
      <c r="HP294">
        <v>0.25044948563590752</v>
      </c>
      <c r="HQ294">
        <v>0.45444322912469909</v>
      </c>
      <c r="HR294">
        <v>0.38863995814636398</v>
      </c>
      <c r="HS294">
        <v>0.49973845153701862</v>
      </c>
      <c r="HT294">
        <v>0.35225487062994387</v>
      </c>
      <c r="HU294">
        <v>0.34936970063064288</v>
      </c>
      <c r="HV294">
        <v>0.23982258111573279</v>
      </c>
      <c r="HW294">
        <v>0.35131574478418159</v>
      </c>
      <c r="HX294">
        <v>0.51530749813389631</v>
      </c>
      <c r="HY294">
        <v>0.3178990526180101</v>
      </c>
      <c r="HZ294">
        <v>0.35254835681431168</v>
      </c>
      <c r="IA294">
        <v>0.42485113158118287</v>
      </c>
      <c r="IB294">
        <v>0.40755967317649389</v>
      </c>
      <c r="IC294">
        <v>0.30941560528021</v>
      </c>
      <c r="ID294">
        <v>0.73611908156693118</v>
      </c>
      <c r="IE294">
        <v>0.39563715121550141</v>
      </c>
      <c r="IF294">
        <v>0.33715662306202582</v>
      </c>
      <c r="IG294">
        <v>0.67892486353765991</v>
      </c>
      <c r="IH294">
        <v>0.74880936865459213</v>
      </c>
      <c r="II294">
        <v>0.35617666992575892</v>
      </c>
      <c r="IJ294">
        <v>0.34212551992265472</v>
      </c>
      <c r="IK294">
        <v>0.77639834042430012</v>
      </c>
      <c r="IL294">
        <v>0.41515578654050261</v>
      </c>
      <c r="IM294">
        <v>0.57469069016555596</v>
      </c>
      <c r="IN294">
        <v>0.33104256992400438</v>
      </c>
      <c r="IO294">
        <v>0.23587675631728819</v>
      </c>
      <c r="IP294">
        <v>0.49957265486153501</v>
      </c>
      <c r="IQ294">
        <v>0.41754114350300092</v>
      </c>
      <c r="IR294">
        <v>0.47146316047463738</v>
      </c>
      <c r="IS294">
        <v>0.57366528543936013</v>
      </c>
      <c r="IT294">
        <v>0.56225556133578336</v>
      </c>
      <c r="IU294">
        <v>0.1168902994576044</v>
      </c>
      <c r="IV294">
        <v>0.44786470174318938</v>
      </c>
      <c r="IW294">
        <v>0.41953429915986612</v>
      </c>
      <c r="IX294">
        <v>0.38729723294756357</v>
      </c>
      <c r="IY294">
        <v>0.34475922773638379</v>
      </c>
      <c r="IZ294">
        <v>0.34809296889093311</v>
      </c>
      <c r="JA294">
        <v>0.60616746373113584</v>
      </c>
      <c r="JB294">
        <v>0.44256295021340619</v>
      </c>
      <c r="JC294">
        <v>7.2260031234318706E-2</v>
      </c>
      <c r="JD294">
        <v>0.11740294681726531</v>
      </c>
      <c r="JE294">
        <v>0.43729935915351043</v>
      </c>
      <c r="JF294">
        <v>0.45030128872513597</v>
      </c>
      <c r="JG294">
        <v>0.38519776843207548</v>
      </c>
      <c r="JH294">
        <v>0.16387802254415079</v>
      </c>
      <c r="JI294">
        <v>0.56321462670147615</v>
      </c>
      <c r="JJ294">
        <v>0.5917804434308418</v>
      </c>
      <c r="JK294">
        <v>0.3209112644986663</v>
      </c>
      <c r="JL294">
        <v>0.24536662764409761</v>
      </c>
      <c r="JM294">
        <v>0.1734771760979294</v>
      </c>
      <c r="JN294">
        <v>0.1239552511923554</v>
      </c>
      <c r="JO294">
        <v>0.32776621497196129</v>
      </c>
      <c r="JP294">
        <v>0.31670115165960833</v>
      </c>
      <c r="JQ294">
        <v>0.40078711914238002</v>
      </c>
      <c r="JR294">
        <v>0.18347083470803341</v>
      </c>
      <c r="JS294">
        <v>0.30558242241889222</v>
      </c>
      <c r="JT294">
        <v>0.33210835874796879</v>
      </c>
      <c r="JU294">
        <v>0.39100809436010492</v>
      </c>
      <c r="JV294">
        <v>0.1118629101996312</v>
      </c>
      <c r="JW294">
        <v>0.33692823655944348</v>
      </c>
      <c r="JX294">
        <v>0.35280279419740052</v>
      </c>
      <c r="JY294">
        <v>0.24726465068445769</v>
      </c>
      <c r="JZ294">
        <v>0.1780264574171313</v>
      </c>
      <c r="KA294">
        <v>0.27750378610540422</v>
      </c>
      <c r="KB294">
        <v>0.48474177782872557</v>
      </c>
      <c r="KC294">
        <v>0.36307489195777892</v>
      </c>
      <c r="KD294">
        <v>0.62891869133902301</v>
      </c>
      <c r="KE294">
        <v>0.37111387718805822</v>
      </c>
      <c r="KF294">
        <v>0.1329164792228216</v>
      </c>
      <c r="KG294">
        <v>0.45532106418118129</v>
      </c>
      <c r="KH294">
        <v>0.51193030293897213</v>
      </c>
      <c r="KI294">
        <v>0.21300705205840481</v>
      </c>
      <c r="KJ294">
        <v>0.45090258885678441</v>
      </c>
      <c r="KK294">
        <v>0.27755631153043309</v>
      </c>
      <c r="KL294">
        <f>MATCH(A294,'[1]BASC2_BRIEF_6yr_DEMOS_ScanInfo '!$H:$H,0)</f>
        <v>1101</v>
      </c>
      <c r="KM294">
        <f>INDEX('[1]BASC2_BRIEF_6yr_DEMOS_ScanInfo '!$L:$L,KL294)</f>
        <v>1</v>
      </c>
      <c r="KN294">
        <f t="shared" si="24"/>
        <v>0</v>
      </c>
      <c r="KO294">
        <f>INDEX('[1]BASC2_BRIEF_6yr_DEMOS_ScanInfo '!$O:$O,KL294)</f>
        <v>34</v>
      </c>
      <c r="KP294">
        <f t="shared" si="25"/>
        <v>0.33333333333333331</v>
      </c>
      <c r="KQ294" t="e">
        <f>MATCH(A294,[2]SelectedColumns!$A:$A,0)</f>
        <v>#N/A</v>
      </c>
      <c r="KR294" t="e">
        <f>INDEX([2]SelectedColumns!$R:$R,KQ294)</f>
        <v>#N/A</v>
      </c>
      <c r="KS294" t="e">
        <f>INDEX([2]SelectedColumns!$J:$J,KQ294)</f>
        <v>#N/A</v>
      </c>
      <c r="KT294" t="e">
        <f t="shared" si="26"/>
        <v>#N/A</v>
      </c>
      <c r="KU294" t="e">
        <f t="shared" si="27"/>
        <v>#N/A</v>
      </c>
      <c r="KV294" t="e">
        <f t="shared" si="28"/>
        <v>#N/A</v>
      </c>
      <c r="KW294" t="e">
        <f t="shared" si="29"/>
        <v>#N/A</v>
      </c>
    </row>
    <row r="295" spans="1:309" x14ac:dyDescent="0.35">
      <c r="A295" t="s">
        <v>295</v>
      </c>
      <c r="B295">
        <v>-7.2286265046245468E-2</v>
      </c>
      <c r="C295">
        <v>0.1178379857949743</v>
      </c>
      <c r="D295">
        <v>0.25243456680880988</v>
      </c>
      <c r="E295">
        <v>0.20605594412782821</v>
      </c>
      <c r="F295">
        <v>-0.10298770682051291</v>
      </c>
      <c r="G295">
        <v>0.41436921719373548</v>
      </c>
      <c r="H295">
        <v>0.1553455663069199</v>
      </c>
      <c r="I295">
        <v>-0.17261892215898819</v>
      </c>
      <c r="J295">
        <v>0.14885323188503841</v>
      </c>
      <c r="K295">
        <v>0.38614204165113608</v>
      </c>
      <c r="L295">
        <v>0.13116967643412841</v>
      </c>
      <c r="M295">
        <v>0.2317249486294721</v>
      </c>
      <c r="N295">
        <v>0.29813427049533647</v>
      </c>
      <c r="O295">
        <v>3.4176768054596803E-2</v>
      </c>
      <c r="P295">
        <v>-0.10100039102708649</v>
      </c>
      <c r="Q295">
        <v>-2.2588019358361851E-2</v>
      </c>
      <c r="R295">
        <v>0.36998891097118353</v>
      </c>
      <c r="S295">
        <v>0.15794383717206231</v>
      </c>
      <c r="T295">
        <v>0.10982639173170231</v>
      </c>
      <c r="U295">
        <v>0.43649232760463769</v>
      </c>
      <c r="V295">
        <v>9.2724640357738641E-2</v>
      </c>
      <c r="W295">
        <v>9.8242846750897339E-2</v>
      </c>
      <c r="X295">
        <v>0.30866237802694951</v>
      </c>
      <c r="Y295">
        <v>0.3368451793716003</v>
      </c>
      <c r="Z295">
        <v>-4.5595927911144418E-2</v>
      </c>
      <c r="AA295">
        <v>-7.0894928119763723E-2</v>
      </c>
      <c r="AB295">
        <v>-4.2639473979708908E-2</v>
      </c>
      <c r="AC295">
        <v>-9.0197712364729066E-2</v>
      </c>
      <c r="AD295">
        <v>2.3223905179157841E-2</v>
      </c>
      <c r="AE295">
        <v>-0.1037012635647339</v>
      </c>
      <c r="AF295">
        <v>0.31106742301556328</v>
      </c>
      <c r="AG295">
        <v>0.53896420628558928</v>
      </c>
      <c r="AH295">
        <v>0.2572299794978159</v>
      </c>
      <c r="AI295">
        <v>0.20276535161193279</v>
      </c>
      <c r="AJ295">
        <v>0.34811193974559562</v>
      </c>
      <c r="AK295">
        <v>0.20456454052345799</v>
      </c>
      <c r="AL295">
        <v>8.6463069822738881E-2</v>
      </c>
      <c r="AM295">
        <v>-3.2250307713729283E-2</v>
      </c>
      <c r="AN295">
        <v>0.11583807403645401</v>
      </c>
      <c r="AO295">
        <v>-0.16022711654642971</v>
      </c>
      <c r="AP295">
        <v>0.29275790877193791</v>
      </c>
      <c r="AQ295">
        <v>0.17923257632096901</v>
      </c>
      <c r="AR295">
        <v>0.30748775579900928</v>
      </c>
      <c r="AS295">
        <v>5.9447518858406712E-2</v>
      </c>
      <c r="AT295">
        <v>-0.13055562691969061</v>
      </c>
      <c r="AU295">
        <v>-0.1733969356552536</v>
      </c>
      <c r="AV295">
        <v>0.104932184997204</v>
      </c>
      <c r="AW295">
        <v>0.21144152703624219</v>
      </c>
      <c r="AX295">
        <v>-9.9559264692792082E-2</v>
      </c>
      <c r="AY295">
        <v>0.26303440504821901</v>
      </c>
      <c r="AZ295">
        <v>6.7283637122850903E-2</v>
      </c>
      <c r="BA295">
        <v>-0.121112841270288</v>
      </c>
      <c r="BB295">
        <v>-0.1371178623903315</v>
      </c>
      <c r="BC295">
        <v>-4.6512701045679623E-2</v>
      </c>
      <c r="BD295">
        <v>0.2351521453819021</v>
      </c>
      <c r="BE295">
        <v>-0.1860078947864818</v>
      </c>
      <c r="BF295">
        <v>6.9686032264486553E-2</v>
      </c>
      <c r="BG295">
        <v>0.20443012318599749</v>
      </c>
      <c r="BH295">
        <v>3.1344693938942791E-3</v>
      </c>
      <c r="BI295">
        <v>-5.2829707674812543E-2</v>
      </c>
      <c r="BJ295">
        <v>-1.765477395506676E-2</v>
      </c>
      <c r="BK295">
        <v>-0.1205282977973433</v>
      </c>
      <c r="BL295">
        <v>0.12488715145802751</v>
      </c>
      <c r="BM295">
        <v>0.31110039584557669</v>
      </c>
      <c r="BN295">
        <v>7.8942432429652376E-2</v>
      </c>
      <c r="BO295">
        <v>0.17023919198242021</v>
      </c>
      <c r="BP295">
        <v>-0.12906157819772909</v>
      </c>
      <c r="BQ295">
        <v>-8.2077061713611732E-2</v>
      </c>
      <c r="BR295">
        <v>0.10576286002552091</v>
      </c>
      <c r="BS295">
        <v>0.37237111982214988</v>
      </c>
      <c r="BT295">
        <v>-0.33575136085926971</v>
      </c>
      <c r="BU295">
        <v>-0.1111639774059264</v>
      </c>
      <c r="BV295">
        <v>-5.780218762527789E-2</v>
      </c>
      <c r="BW295">
        <v>0.28647674970490461</v>
      </c>
      <c r="BX295">
        <v>-6.0446620569461373E-2</v>
      </c>
      <c r="BY295">
        <v>0.27824006673358032</v>
      </c>
      <c r="BZ295">
        <v>0.22139784259776041</v>
      </c>
      <c r="CA295">
        <v>3.8804132972609651E-2</v>
      </c>
      <c r="CB295">
        <v>-0.16359130475258679</v>
      </c>
      <c r="CC295">
        <v>0.28778277676764003</v>
      </c>
      <c r="CD295">
        <v>5.8351194123658967E-2</v>
      </c>
      <c r="CE295">
        <v>-0.1220979802524074</v>
      </c>
      <c r="CF295">
        <v>0.13008649527391761</v>
      </c>
      <c r="CG295">
        <v>-1.1101779984634019E-2</v>
      </c>
      <c r="CH295">
        <v>0.1042652159679491</v>
      </c>
      <c r="CI295">
        <v>-0.1390943033110863</v>
      </c>
      <c r="CJ295">
        <v>0.1805072740553286</v>
      </c>
      <c r="CK295">
        <v>-0.1112573385902811</v>
      </c>
      <c r="CL295">
        <v>-0.1347644412086004</v>
      </c>
      <c r="CM295">
        <v>-6.3375423782089157E-2</v>
      </c>
      <c r="CN295">
        <v>0.33020844516774422</v>
      </c>
      <c r="CO295">
        <v>0.29155904351590151</v>
      </c>
      <c r="CP295">
        <v>4.2422942681916709E-3</v>
      </c>
      <c r="CQ295">
        <v>0.27971778001293379</v>
      </c>
      <c r="CR295">
        <v>0.17863162729019419</v>
      </c>
      <c r="CS295">
        <v>4.7734536102904679E-2</v>
      </c>
      <c r="CT295">
        <v>0.1022910648370792</v>
      </c>
      <c r="CU295">
        <v>5.2186099163441302E-2</v>
      </c>
      <c r="CV295">
        <v>-7.9826278378520632E-2</v>
      </c>
      <c r="CW295">
        <v>3.8335638457307697E-2</v>
      </c>
      <c r="CX295">
        <v>2.0099131074601709E-2</v>
      </c>
      <c r="CY295">
        <v>-1.252104880424776E-2</v>
      </c>
      <c r="CZ295">
        <v>5.0054064374025709E-2</v>
      </c>
      <c r="DA295">
        <v>-6.8210825804101427E-2</v>
      </c>
      <c r="DB295">
        <v>0.29106536782499293</v>
      </c>
      <c r="DC295">
        <v>0.42453484932159302</v>
      </c>
      <c r="DD295">
        <v>0.37326433203244702</v>
      </c>
      <c r="DE295">
        <v>0.101217484044746</v>
      </c>
      <c r="DF295">
        <v>0.28722588720665998</v>
      </c>
      <c r="DG295">
        <v>0.20857527427575431</v>
      </c>
      <c r="DH295">
        <v>-6.2489017112992151E-3</v>
      </c>
      <c r="DI295">
        <v>-7.2296451811420637E-2</v>
      </c>
      <c r="DJ295">
        <v>4.2539960209210907E-2</v>
      </c>
      <c r="DK295">
        <v>-0.1062767352245766</v>
      </c>
      <c r="DL295">
        <v>0.32108204377805277</v>
      </c>
      <c r="DM295">
        <v>0.27572014687342228</v>
      </c>
      <c r="DN295">
        <v>0.33315440569890259</v>
      </c>
      <c r="DO295">
        <v>-9.1987793355544856E-2</v>
      </c>
      <c r="DP295">
        <v>-7.8503035691288581E-2</v>
      </c>
      <c r="DQ295">
        <v>7.869984186357204E-3</v>
      </c>
      <c r="DR295">
        <v>9.5440491695256702E-2</v>
      </c>
      <c r="DS295">
        <v>0.28688256967935782</v>
      </c>
      <c r="DT295">
        <v>2.0328780357869999E-2</v>
      </c>
      <c r="DU295">
        <v>8.8629969229140126E-2</v>
      </c>
      <c r="DV295">
        <v>5.5287645834511727E-2</v>
      </c>
      <c r="DW295">
        <v>-0.1332623111050861</v>
      </c>
      <c r="DX295">
        <v>-0.11989254593673079</v>
      </c>
      <c r="DY295">
        <v>-1.9614159666198731E-2</v>
      </c>
      <c r="DZ295">
        <v>-4.2967502814929233E-2</v>
      </c>
      <c r="EA295">
        <v>-1.634665865924689E-2</v>
      </c>
      <c r="EB295">
        <v>5.7092293171791653E-2</v>
      </c>
      <c r="EC295">
        <v>9.1701829117077471E-2</v>
      </c>
      <c r="ED295">
        <v>0.1256876897816035</v>
      </c>
      <c r="EE295">
        <v>6.0544589038908907E-2</v>
      </c>
      <c r="EF295">
        <v>-0.162461016066616</v>
      </c>
      <c r="EG295">
        <v>-0.15972479367913819</v>
      </c>
      <c r="EH295">
        <v>2.939573970086462E-2</v>
      </c>
      <c r="EI295">
        <v>0.1884060644770211</v>
      </c>
      <c r="EJ295">
        <v>0.13707651251677991</v>
      </c>
      <c r="EK295">
        <v>-0.114980137230916</v>
      </c>
      <c r="EL295">
        <v>-5.1165806650928403E-2</v>
      </c>
      <c r="EM295">
        <v>3.6414636359577417E-2</v>
      </c>
      <c r="EN295">
        <v>0.1089070685901465</v>
      </c>
      <c r="EO295">
        <v>0.2826279857848647</v>
      </c>
      <c r="EP295">
        <v>-0.18161233364026061</v>
      </c>
      <c r="EQ295">
        <v>-4.4166557208259349E-2</v>
      </c>
      <c r="ER295">
        <v>-0.1124208223180556</v>
      </c>
      <c r="ES295">
        <v>0.24365179125928879</v>
      </c>
      <c r="ET295">
        <v>0.58283470838958074</v>
      </c>
      <c r="EU295">
        <v>0.37679057318674369</v>
      </c>
      <c r="EV295">
        <v>0.23760851259525401</v>
      </c>
      <c r="EW295">
        <v>0.5345544005692805</v>
      </c>
      <c r="EX295">
        <v>0.41610040362957113</v>
      </c>
      <c r="EY295">
        <v>0.32065671762719072</v>
      </c>
      <c r="EZ295">
        <v>0.42874009836941529</v>
      </c>
      <c r="FA295">
        <v>0.33991837135244979</v>
      </c>
      <c r="FB295">
        <v>0.58722110461630028</v>
      </c>
      <c r="FC295">
        <v>0.2072196825599901</v>
      </c>
      <c r="FD295">
        <v>0.65814467882094163</v>
      </c>
      <c r="FE295">
        <v>0.52803428211639014</v>
      </c>
      <c r="FF295">
        <v>0.46679409404915928</v>
      </c>
      <c r="FG295">
        <v>0.52509936322003847</v>
      </c>
      <c r="FH295">
        <v>0.57477747083880515</v>
      </c>
      <c r="FI295">
        <v>0.74212816694574968</v>
      </c>
      <c r="FJ295">
        <v>0.39849244029864278</v>
      </c>
      <c r="FK295">
        <v>0.65950655362618571</v>
      </c>
      <c r="FL295">
        <v>0.44942532337528518</v>
      </c>
      <c r="FM295">
        <v>0.6152241677181145</v>
      </c>
      <c r="FN295">
        <v>0.35101999981181742</v>
      </c>
      <c r="FO295">
        <v>0.6173049611978032</v>
      </c>
      <c r="FP295">
        <v>0.58813935507829307</v>
      </c>
      <c r="FQ295">
        <v>0.74768508935981137</v>
      </c>
      <c r="FR295">
        <v>0.71416153155653128</v>
      </c>
      <c r="FS295">
        <v>0.30264637033358283</v>
      </c>
      <c r="FT295">
        <v>0.42687872392616483</v>
      </c>
      <c r="FU295">
        <v>0.29136604852167919</v>
      </c>
      <c r="FV295">
        <v>0.1806215541354699</v>
      </c>
      <c r="FW295">
        <v>0.4662070195821475</v>
      </c>
      <c r="FX295">
        <v>0.55810831764598556</v>
      </c>
      <c r="FY295">
        <v>0.1856779224331995</v>
      </c>
      <c r="FZ295">
        <v>0.72667283521458026</v>
      </c>
      <c r="GA295">
        <v>0.51854711985490576</v>
      </c>
      <c r="GB295">
        <v>0.12931253124324049</v>
      </c>
      <c r="GC295">
        <v>0.58736063111509951</v>
      </c>
      <c r="GD295">
        <v>0.39341706890275568</v>
      </c>
      <c r="GE295">
        <v>0.26001761788829358</v>
      </c>
      <c r="GF295">
        <v>0.53407637012463294</v>
      </c>
      <c r="GG295">
        <v>0.80863800771302718</v>
      </c>
      <c r="GH295">
        <v>0.54195418675392326</v>
      </c>
      <c r="GI295">
        <v>0.87566024816395316</v>
      </c>
      <c r="GJ295">
        <v>0.46540320359861542</v>
      </c>
      <c r="GK295">
        <v>0.1674299572581637</v>
      </c>
      <c r="GL295">
        <v>0.19999068799435921</v>
      </c>
      <c r="GM295">
        <v>0.35576809539648269</v>
      </c>
      <c r="GN295">
        <v>0.48623128728656673</v>
      </c>
      <c r="GO295">
        <v>0.28681767567164829</v>
      </c>
      <c r="GP295">
        <v>0.76606679009211875</v>
      </c>
      <c r="GQ295">
        <v>0.25398731692691329</v>
      </c>
      <c r="GR295">
        <v>0.26878414941446732</v>
      </c>
      <c r="GS295">
        <v>0.46442747728094508</v>
      </c>
      <c r="GT295">
        <v>0.58606152759667041</v>
      </c>
      <c r="GU295">
        <v>0.67495637844041334</v>
      </c>
      <c r="GV295">
        <v>0.10770795879765151</v>
      </c>
      <c r="GW295">
        <v>0.47215435782729148</v>
      </c>
      <c r="GX295">
        <v>0.40470223805632621</v>
      </c>
      <c r="GY295">
        <v>0.37531915557181511</v>
      </c>
      <c r="GZ295">
        <v>0.17089952824564539</v>
      </c>
      <c r="HA295">
        <v>0.33875387123643391</v>
      </c>
      <c r="HB295">
        <v>0.43978266157524371</v>
      </c>
      <c r="HC295">
        <v>0.1699268473254367</v>
      </c>
      <c r="HD295">
        <v>0.20372227084126421</v>
      </c>
      <c r="HE295">
        <v>0.25691922165568382</v>
      </c>
      <c r="HF295">
        <v>0.58211972644048782</v>
      </c>
      <c r="HG295">
        <v>0.2000929320091937</v>
      </c>
      <c r="HH295">
        <v>0.24693917336008989</v>
      </c>
      <c r="HI295">
        <v>0.2218860763661695</v>
      </c>
      <c r="HJ295">
        <v>0.20925045542046011</v>
      </c>
      <c r="HK295">
        <v>0.42751592397822952</v>
      </c>
      <c r="HL295">
        <v>0.64392385685672648</v>
      </c>
      <c r="HM295">
        <v>0.21167373693290209</v>
      </c>
      <c r="HN295">
        <v>0.53133219515493446</v>
      </c>
      <c r="HO295">
        <v>0.53083030636071515</v>
      </c>
      <c r="HP295">
        <v>0.28927542124001382</v>
      </c>
      <c r="HQ295">
        <v>0.97811953702044419</v>
      </c>
      <c r="HR295">
        <v>0.43378419844909982</v>
      </c>
      <c r="HS295">
        <v>0.50707085131317831</v>
      </c>
      <c r="HT295">
        <v>0.38645583554484231</v>
      </c>
      <c r="HU295">
        <v>0.42698574249394489</v>
      </c>
      <c r="HV295">
        <v>0.29341912778528279</v>
      </c>
      <c r="HW295">
        <v>0.42776054308664258</v>
      </c>
      <c r="HX295">
        <v>0.50997735408784073</v>
      </c>
      <c r="HY295">
        <v>0.46855160715339561</v>
      </c>
      <c r="HZ295">
        <v>0.368698234362142</v>
      </c>
      <c r="IA295">
        <v>0.45202772994226548</v>
      </c>
      <c r="IB295">
        <v>0.59690182870964581</v>
      </c>
      <c r="IC295">
        <v>0.55468986026060141</v>
      </c>
      <c r="ID295">
        <v>0.61224724362890326</v>
      </c>
      <c r="IE295">
        <v>0.87409582977369404</v>
      </c>
      <c r="IF295">
        <v>0.41544818127166938</v>
      </c>
      <c r="IG295">
        <v>0.59147851834658383</v>
      </c>
      <c r="IH295">
        <v>0.45771806009794602</v>
      </c>
      <c r="II295">
        <v>0.30169332823369321</v>
      </c>
      <c r="IJ295">
        <v>0.49483348797810439</v>
      </c>
      <c r="IK295">
        <v>0.41747649317198521</v>
      </c>
      <c r="IL295">
        <v>0.31497574716102228</v>
      </c>
      <c r="IM295">
        <v>0.81930744994387594</v>
      </c>
      <c r="IN295">
        <v>0.38392163157096648</v>
      </c>
      <c r="IO295">
        <v>0.39538465265876449</v>
      </c>
      <c r="IP295">
        <v>0.91188459979965586</v>
      </c>
      <c r="IQ295">
        <v>0.45972231688321241</v>
      </c>
      <c r="IR295">
        <v>0.48002820984211347</v>
      </c>
      <c r="IS295">
        <v>0.4810809822305735</v>
      </c>
      <c r="IT295">
        <v>0.47002550031187018</v>
      </c>
      <c r="IU295">
        <v>0.35036219715341488</v>
      </c>
      <c r="IV295">
        <v>0.66673705626867674</v>
      </c>
      <c r="IW295">
        <v>0.50526107650453866</v>
      </c>
      <c r="IX295">
        <v>0.49598518049461637</v>
      </c>
      <c r="IY295">
        <v>0.8368765857881415</v>
      </c>
      <c r="IZ295">
        <v>0.26809595555017618</v>
      </c>
      <c r="JA295">
        <v>0.50357957611730031</v>
      </c>
      <c r="JB295">
        <v>0.61497060327899455</v>
      </c>
      <c r="JC295">
        <v>0.2016816341847224</v>
      </c>
      <c r="JD295">
        <v>0.38652169061851699</v>
      </c>
      <c r="JE295">
        <v>0.43510383917873158</v>
      </c>
      <c r="JF295">
        <v>0.65717612381990076</v>
      </c>
      <c r="JG295">
        <v>0.39006937417584148</v>
      </c>
      <c r="JH295">
        <v>0.11399319574146879</v>
      </c>
      <c r="JI295">
        <v>0.56628912563623701</v>
      </c>
      <c r="JJ295">
        <v>0.72362995531916252</v>
      </c>
      <c r="JK295">
        <v>0.36556408912333138</v>
      </c>
      <c r="JL295">
        <v>0.18488106798768419</v>
      </c>
      <c r="JM295">
        <v>0.195713163309645</v>
      </c>
      <c r="JN295">
        <v>0.137245786691024</v>
      </c>
      <c r="JO295">
        <v>0.35184126048036152</v>
      </c>
      <c r="JP295">
        <v>0.38963370162254107</v>
      </c>
      <c r="JQ295">
        <v>0.73510125569484708</v>
      </c>
      <c r="JR295">
        <v>3.6825560834418361E-2</v>
      </c>
      <c r="JS295">
        <v>0.5514717503318104</v>
      </c>
      <c r="JT295">
        <v>0.41327893034755031</v>
      </c>
      <c r="JU295">
        <v>0.2907469687778006</v>
      </c>
      <c r="JV295">
        <v>0.18028540004975019</v>
      </c>
      <c r="JW295">
        <v>0.14234759331138591</v>
      </c>
      <c r="JX295">
        <v>0.35505226395872702</v>
      </c>
      <c r="JY295">
        <v>0.2089112966553559</v>
      </c>
      <c r="JZ295">
        <v>0.20880697323009459</v>
      </c>
      <c r="KA295">
        <v>0.1526032384320308</v>
      </c>
      <c r="KB295">
        <v>0.6326694714223613</v>
      </c>
      <c r="KC295">
        <v>0.37429621190629331</v>
      </c>
      <c r="KD295">
        <v>0.23789842275026729</v>
      </c>
      <c r="KE295">
        <v>0.20002238766764099</v>
      </c>
      <c r="KF295">
        <v>0.20042274447938449</v>
      </c>
      <c r="KG295">
        <v>0.24824101013269631</v>
      </c>
      <c r="KH295">
        <v>0.34844859188691241</v>
      </c>
      <c r="KI295">
        <v>7.9690334121721162E-2</v>
      </c>
      <c r="KJ295">
        <v>0.56199696807339383</v>
      </c>
      <c r="KK295">
        <v>0.63910956588806833</v>
      </c>
      <c r="KL295">
        <f>MATCH(A295,'[1]BASC2_BRIEF_6yr_DEMOS_ScanInfo '!$H:$H,0)</f>
        <v>1102</v>
      </c>
      <c r="KM295">
        <f>INDEX('[1]BASC2_BRIEF_6yr_DEMOS_ScanInfo '!$L:$L,KL295)</f>
        <v>1</v>
      </c>
      <c r="KN295">
        <f t="shared" si="24"/>
        <v>0</v>
      </c>
      <c r="KO295">
        <f>INDEX('[1]BASC2_BRIEF_6yr_DEMOS_ScanInfo '!$O:$O,KL295)</f>
        <v>36</v>
      </c>
      <c r="KP295">
        <f t="shared" si="25"/>
        <v>0.5</v>
      </c>
      <c r="KQ295" t="e">
        <f>MATCH(A295,[2]SelectedColumns!$A:$A,0)</f>
        <v>#N/A</v>
      </c>
      <c r="KR295" t="e">
        <f>INDEX([2]SelectedColumns!$R:$R,KQ295)</f>
        <v>#N/A</v>
      </c>
      <c r="KS295" t="e">
        <f>INDEX([2]SelectedColumns!$J:$J,KQ295)</f>
        <v>#N/A</v>
      </c>
      <c r="KT295" t="e">
        <f t="shared" si="26"/>
        <v>#N/A</v>
      </c>
      <c r="KU295" t="e">
        <f t="shared" si="27"/>
        <v>#N/A</v>
      </c>
      <c r="KV295" t="e">
        <f t="shared" si="28"/>
        <v>#N/A</v>
      </c>
      <c r="KW295" t="e">
        <f t="shared" si="29"/>
        <v>#N/A</v>
      </c>
    </row>
    <row r="296" spans="1:309" x14ac:dyDescent="0.35">
      <c r="A296" t="s">
        <v>296</v>
      </c>
      <c r="B296">
        <v>8.3136995829383054E-2</v>
      </c>
      <c r="C296">
        <v>-6.1801750587924698E-2</v>
      </c>
      <c r="D296">
        <v>0.15543910250071619</v>
      </c>
      <c r="E296">
        <v>0.13474619533558371</v>
      </c>
      <c r="F296">
        <v>-6.7344042225210288E-3</v>
      </c>
      <c r="G296">
        <v>0.53257012410942706</v>
      </c>
      <c r="H296">
        <v>0.18292068476286619</v>
      </c>
      <c r="I296">
        <v>-0.2161194450273021</v>
      </c>
      <c r="J296">
        <v>6.1629015865214631E-2</v>
      </c>
      <c r="K296">
        <v>0.24034958084125699</v>
      </c>
      <c r="L296">
        <v>2.4445173447416479E-2</v>
      </c>
      <c r="M296">
        <v>0.221239467159692</v>
      </c>
      <c r="N296">
        <v>0.23803630802617759</v>
      </c>
      <c r="O296">
        <v>7.0214310680081438E-2</v>
      </c>
      <c r="P296">
        <v>-0.17287171127503911</v>
      </c>
      <c r="Q296">
        <v>-2.5335975957347712E-2</v>
      </c>
      <c r="R296">
        <v>0.32545469859468479</v>
      </c>
      <c r="S296">
        <v>0.16468685451774051</v>
      </c>
      <c r="T296">
        <v>-1.509118628914663E-2</v>
      </c>
      <c r="U296">
        <v>0.18720881452506141</v>
      </c>
      <c r="V296">
        <v>-0.17055253534893061</v>
      </c>
      <c r="W296">
        <v>0.1236487591004494</v>
      </c>
      <c r="X296">
        <v>0.25671376178061212</v>
      </c>
      <c r="Y296">
        <v>0.38869313719788368</v>
      </c>
      <c r="Z296">
        <v>-0.14448933612768181</v>
      </c>
      <c r="AA296">
        <v>-0.1494562526460366</v>
      </c>
      <c r="AB296">
        <v>-4.1706227751608482E-2</v>
      </c>
      <c r="AC296">
        <v>-8.223844946562342E-2</v>
      </c>
      <c r="AD296">
        <v>-2.814535247020267E-2</v>
      </c>
      <c r="AE296">
        <v>-9.8376469420698998E-2</v>
      </c>
      <c r="AF296">
        <v>0.73958338214918151</v>
      </c>
      <c r="AG296">
        <v>0.80250889472579146</v>
      </c>
      <c r="AH296">
        <v>0.20444929920743049</v>
      </c>
      <c r="AI296">
        <v>0.24004941165958171</v>
      </c>
      <c r="AJ296">
        <v>0.36141072962913512</v>
      </c>
      <c r="AK296">
        <v>-3.15095918880679E-2</v>
      </c>
      <c r="AL296">
        <v>9.6882034518759319E-3</v>
      </c>
      <c r="AM296">
        <v>-9.2858237577129188E-2</v>
      </c>
      <c r="AN296">
        <v>2.7513761356902311E-2</v>
      </c>
      <c r="AO296">
        <v>-0.15680809719797509</v>
      </c>
      <c r="AP296">
        <v>0.1208425191254414</v>
      </c>
      <c r="AQ296">
        <v>-1.9081291212129869E-2</v>
      </c>
      <c r="AR296">
        <v>0.43253346653676178</v>
      </c>
      <c r="AS296">
        <v>3.1844967672452817E-2</v>
      </c>
      <c r="AT296">
        <v>-0.1152943082390534</v>
      </c>
      <c r="AU296">
        <v>-0.15956228283638521</v>
      </c>
      <c r="AV296">
        <v>0.13333017388480781</v>
      </c>
      <c r="AW296">
        <v>0.2018489995457331</v>
      </c>
      <c r="AX296">
        <v>-0.15185671176271121</v>
      </c>
      <c r="AY296">
        <v>6.0724163456070457E-2</v>
      </c>
      <c r="AZ296">
        <v>-2.3918825483518761E-2</v>
      </c>
      <c r="BA296">
        <v>-0.15138792884200461</v>
      </c>
      <c r="BB296">
        <v>-0.15476426023603801</v>
      </c>
      <c r="BC296">
        <v>-0.1429816153599768</v>
      </c>
      <c r="BD296">
        <v>-0.1145958939147924</v>
      </c>
      <c r="BE296">
        <v>-0.16077455683879591</v>
      </c>
      <c r="BF296">
        <v>-1.7698154639759659E-2</v>
      </c>
      <c r="BG296">
        <v>3.9130561572520373E-2</v>
      </c>
      <c r="BH296">
        <v>-8.6832852671288152E-2</v>
      </c>
      <c r="BI296">
        <v>-3.7123626149447857E-2</v>
      </c>
      <c r="BJ296">
        <v>-7.8533960470448472E-2</v>
      </c>
      <c r="BK296">
        <v>-0.16511900837007151</v>
      </c>
      <c r="BL296">
        <v>0.90375038147451436</v>
      </c>
      <c r="BM296">
        <v>0.23876775168344491</v>
      </c>
      <c r="BN296">
        <v>3.8267717522275417E-2</v>
      </c>
      <c r="BO296">
        <v>0.1970057798412097</v>
      </c>
      <c r="BP296">
        <v>-0.1483618275097944</v>
      </c>
      <c r="BQ296">
        <v>-0.18074111238903209</v>
      </c>
      <c r="BR296">
        <v>0.1279914003785059</v>
      </c>
      <c r="BS296">
        <v>0.51184258527218118</v>
      </c>
      <c r="BT296">
        <v>-0.35803996671728489</v>
      </c>
      <c r="BU296">
        <v>-1.0641518654842089E-2</v>
      </c>
      <c r="BV296">
        <v>-9.9887824697207472E-2</v>
      </c>
      <c r="BW296">
        <v>0.25144782495848528</v>
      </c>
      <c r="BX296">
        <v>0.12475804906986961</v>
      </c>
      <c r="BY296">
        <v>1.8460922303784821E-2</v>
      </c>
      <c r="BZ296">
        <v>0.1174565911226062</v>
      </c>
      <c r="CA296">
        <v>-2.8841444625302689E-2</v>
      </c>
      <c r="CB296">
        <v>-5.613177037821182E-2</v>
      </c>
      <c r="CC296">
        <v>0.3277107751226791</v>
      </c>
      <c r="CD296">
        <v>5.8255242995804979E-2</v>
      </c>
      <c r="CE296">
        <v>-0.16462841460182751</v>
      </c>
      <c r="CF296">
        <v>0.21141696919966391</v>
      </c>
      <c r="CG296">
        <v>-3.4967324944904288E-2</v>
      </c>
      <c r="CH296">
        <v>2.7883004972608649E-2</v>
      </c>
      <c r="CI296">
        <v>-0.21112983143909861</v>
      </c>
      <c r="CJ296">
        <v>0.2404793612117038</v>
      </c>
      <c r="CK296">
        <v>-3.9800420841326067E-2</v>
      </c>
      <c r="CL296">
        <v>-0.1433039263604621</v>
      </c>
      <c r="CM296">
        <v>-6.4207928503976275E-2</v>
      </c>
      <c r="CN296">
        <v>0.32513945492558283</v>
      </c>
      <c r="CO296">
        <v>0.30012723718695339</v>
      </c>
      <c r="CP296">
        <v>-0.17002225809004881</v>
      </c>
      <c r="CQ296">
        <v>9.2849628857124555E-2</v>
      </c>
      <c r="CR296">
        <v>0.12528991286641761</v>
      </c>
      <c r="CS296">
        <v>-5.317757541055701E-2</v>
      </c>
      <c r="CT296">
        <v>0.12879591759180431</v>
      </c>
      <c r="CU296">
        <v>0.1176439191929408</v>
      </c>
      <c r="CV296">
        <v>-4.5768363325772173E-2</v>
      </c>
      <c r="CW296">
        <v>-7.2088308088085196E-2</v>
      </c>
      <c r="CX296">
        <v>-9.4619186782646691E-2</v>
      </c>
      <c r="CY296">
        <v>-3.5514294313982557E-2</v>
      </c>
      <c r="CZ296">
        <v>0.1154979354336696</v>
      </c>
      <c r="DA296">
        <v>-0.16531468367107019</v>
      </c>
      <c r="DB296">
        <v>0.2614067922470108</v>
      </c>
      <c r="DC296">
        <v>0.32452961675160352</v>
      </c>
      <c r="DD296">
        <v>0.3815647099575189</v>
      </c>
      <c r="DE296">
        <v>0.18063160207335471</v>
      </c>
      <c r="DF296">
        <v>0.34809948148011821</v>
      </c>
      <c r="DG296">
        <v>0.20676386303303729</v>
      </c>
      <c r="DH296">
        <v>-0.1101522063959874</v>
      </c>
      <c r="DI296">
        <v>-0.1213005370212763</v>
      </c>
      <c r="DJ296">
        <v>0.14087457873260131</v>
      </c>
      <c r="DK296">
        <v>-0.29507941111171238</v>
      </c>
      <c r="DL296">
        <v>0.2349878225649602</v>
      </c>
      <c r="DM296">
        <v>2.0226596492755489E-2</v>
      </c>
      <c r="DN296">
        <v>0.26980098352875681</v>
      </c>
      <c r="DO296">
        <v>-0.10187980715570449</v>
      </c>
      <c r="DP296">
        <v>-2.404254225934355E-2</v>
      </c>
      <c r="DQ296">
        <v>8.0769031515490752E-3</v>
      </c>
      <c r="DR296">
        <v>0.1248117376658819</v>
      </c>
      <c r="DS296">
        <v>0.28399543045211728</v>
      </c>
      <c r="DT296">
        <v>-1.6093617666415261E-2</v>
      </c>
      <c r="DU296">
        <v>0.1340832112834158</v>
      </c>
      <c r="DV296">
        <v>8.3113322332218686E-2</v>
      </c>
      <c r="DW296">
        <v>-5.9225414368672118E-2</v>
      </c>
      <c r="DX296">
        <v>-5.1201528024229503E-2</v>
      </c>
      <c r="DY296">
        <v>-4.8133493181044429E-2</v>
      </c>
      <c r="DZ296">
        <v>-1.4021800853862841E-2</v>
      </c>
      <c r="EA296">
        <v>-6.7054624664964813E-2</v>
      </c>
      <c r="EB296">
        <v>-0.1312561972368271</v>
      </c>
      <c r="EC296">
        <v>-3.111514966207474E-2</v>
      </c>
      <c r="ED296">
        <v>-2.7754849297757071E-2</v>
      </c>
      <c r="EE296">
        <v>-0.14373595043425719</v>
      </c>
      <c r="EF296">
        <v>-0.1097519415078116</v>
      </c>
      <c r="EG296">
        <v>-6.978227697882633E-2</v>
      </c>
      <c r="EH296">
        <v>1.671285119384958E-2</v>
      </c>
      <c r="EI296">
        <v>4.3914879739234358E-2</v>
      </c>
      <c r="EJ296">
        <v>0.116032532841208</v>
      </c>
      <c r="EK296">
        <v>0.30675644633141902</v>
      </c>
      <c r="EL296">
        <v>-9.1005491784691417E-2</v>
      </c>
      <c r="EM296">
        <v>3.6418834548855188E-2</v>
      </c>
      <c r="EN296">
        <v>0.27716806201262112</v>
      </c>
      <c r="EO296">
        <v>0.41833541323849821</v>
      </c>
      <c r="EP296">
        <v>-0.21722810082322691</v>
      </c>
      <c r="EQ296">
        <v>-0.12768213752494159</v>
      </c>
      <c r="ER296">
        <v>-0.15916070044262079</v>
      </c>
      <c r="ES296">
        <v>0.1844903036672377</v>
      </c>
      <c r="ET296">
        <v>0.58987246293366591</v>
      </c>
      <c r="EU296">
        <v>0.41876763574182541</v>
      </c>
      <c r="EV296">
        <v>0.31700618655358981</v>
      </c>
      <c r="EW296">
        <v>0.50076706496970702</v>
      </c>
      <c r="EX296">
        <v>0.46611319405750079</v>
      </c>
      <c r="EY296">
        <v>0.34065551096726832</v>
      </c>
      <c r="EZ296">
        <v>0.29480331114136099</v>
      </c>
      <c r="FA296">
        <v>0.34637347149597703</v>
      </c>
      <c r="FB296">
        <v>0.40908955236611227</v>
      </c>
      <c r="FC296">
        <v>0.20558121238989499</v>
      </c>
      <c r="FD296">
        <v>0.52629227613482266</v>
      </c>
      <c r="FE296">
        <v>0.570572990691671</v>
      </c>
      <c r="FF296">
        <v>0.85828673378206433</v>
      </c>
      <c r="FG296">
        <v>0.65971262960607313</v>
      </c>
      <c r="FH296">
        <v>0.537720229595128</v>
      </c>
      <c r="FI296">
        <v>0.64151168015019022</v>
      </c>
      <c r="FJ296">
        <v>0.36218923223332239</v>
      </c>
      <c r="FK296">
        <v>0.46792525873136831</v>
      </c>
      <c r="FL296">
        <v>0.36561392085221872</v>
      </c>
      <c r="FM296">
        <v>0.47559449846705071</v>
      </c>
      <c r="FN296">
        <v>0.26143081334742302</v>
      </c>
      <c r="FO296">
        <v>0.58984728460602853</v>
      </c>
      <c r="FP296">
        <v>0.62882506888409584</v>
      </c>
      <c r="FQ296">
        <v>0.5135576854570485</v>
      </c>
      <c r="FR296">
        <v>0.5026892762573254</v>
      </c>
      <c r="FS296">
        <v>0.54072822528495545</v>
      </c>
      <c r="FT296">
        <v>0.45146218520261</v>
      </c>
      <c r="FU296">
        <v>0.45007063010606541</v>
      </c>
      <c r="FV296">
        <v>0.1867250571621227</v>
      </c>
      <c r="FW296">
        <v>0.2393999079727889</v>
      </c>
      <c r="FX296">
        <v>0.57782699763886403</v>
      </c>
      <c r="FY296">
        <v>0.29774388256468293</v>
      </c>
      <c r="FZ296">
        <v>0.74943031582058661</v>
      </c>
      <c r="GA296">
        <v>0.53184678839158883</v>
      </c>
      <c r="GB296">
        <v>7.0359107018754419E-2</v>
      </c>
      <c r="GC296">
        <v>0.44310153200565833</v>
      </c>
      <c r="GD296">
        <v>0.70355728501439407</v>
      </c>
      <c r="GE296">
        <v>0.63582893792402151</v>
      </c>
      <c r="GF296">
        <v>0.6355182679182283</v>
      </c>
      <c r="GG296">
        <v>0.33868569325650311</v>
      </c>
      <c r="GH296">
        <v>0.49442041077488819</v>
      </c>
      <c r="GI296">
        <v>0.53931605474132061</v>
      </c>
      <c r="GJ296">
        <v>0.1566966174817975</v>
      </c>
      <c r="GK296">
        <v>0.1254512312680762</v>
      </c>
      <c r="GL296">
        <v>0.24426107865104471</v>
      </c>
      <c r="GM296">
        <v>0.32981193147182009</v>
      </c>
      <c r="GN296">
        <v>0.53266709300606763</v>
      </c>
      <c r="GO296">
        <v>0.38000614811532363</v>
      </c>
      <c r="GP296">
        <v>0.59392899042833802</v>
      </c>
      <c r="GQ296">
        <v>0.32948617507700018</v>
      </c>
      <c r="GR296">
        <v>0.18085181510794821</v>
      </c>
      <c r="GS296">
        <v>0.38030203042194349</v>
      </c>
      <c r="GT296">
        <v>0.8174146181159192</v>
      </c>
      <c r="GU296">
        <v>0.49530890275694972</v>
      </c>
      <c r="GV296">
        <v>2.241093972477029E-2</v>
      </c>
      <c r="GW296">
        <v>0.56081995177204824</v>
      </c>
      <c r="GX296">
        <v>0.31448947467633281</v>
      </c>
      <c r="GY296">
        <v>0.15203600975937201</v>
      </c>
      <c r="GZ296">
        <v>0.2105548267998282</v>
      </c>
      <c r="HA296">
        <v>0.43003507236669058</v>
      </c>
      <c r="HB296">
        <v>0.31744916874453782</v>
      </c>
      <c r="HC296">
        <v>0.16631872957546071</v>
      </c>
      <c r="HD296">
        <v>0.45698312322306489</v>
      </c>
      <c r="HE296">
        <v>0.1811526243837972</v>
      </c>
      <c r="HF296">
        <v>0.59284402540252867</v>
      </c>
      <c r="HG296">
        <v>0.2228078158398141</v>
      </c>
      <c r="HH296">
        <v>0.31213823485477421</v>
      </c>
      <c r="HI296">
        <v>0.10014260572673959</v>
      </c>
      <c r="HJ296">
        <v>0.20650359345595259</v>
      </c>
      <c r="HK296">
        <v>0.63559091135719259</v>
      </c>
      <c r="HL296">
        <v>0.54862741917641245</v>
      </c>
      <c r="HM296">
        <v>0.26242362755080922</v>
      </c>
      <c r="HN296">
        <v>0.7063771775018548</v>
      </c>
      <c r="HO296">
        <v>0.52698238941482201</v>
      </c>
      <c r="HP296">
        <v>0.35565889896412811</v>
      </c>
      <c r="HQ296">
        <v>0.67611285558195577</v>
      </c>
      <c r="HR296">
        <v>0.30403927568394762</v>
      </c>
      <c r="HS296">
        <v>0.58603154383897893</v>
      </c>
      <c r="HT296">
        <v>0.26006789965369448</v>
      </c>
      <c r="HU296">
        <v>0.33846198296243452</v>
      </c>
      <c r="HV296">
        <v>0.50594859537385428</v>
      </c>
      <c r="HW296">
        <v>0.31261708870693189</v>
      </c>
      <c r="HX296">
        <v>0.40192052268472622</v>
      </c>
      <c r="HY296">
        <v>0.34471307360654652</v>
      </c>
      <c r="HZ296">
        <v>0.38190028462164588</v>
      </c>
      <c r="IA296">
        <v>0.37497646181439631</v>
      </c>
      <c r="IB296">
        <v>0.42643289125127792</v>
      </c>
      <c r="IC296">
        <v>0.49007894505754279</v>
      </c>
      <c r="ID296">
        <v>0.83103144454396771</v>
      </c>
      <c r="IE296">
        <v>0.48477939360482902</v>
      </c>
      <c r="IF296">
        <v>0.36913926556091098</v>
      </c>
      <c r="IG296">
        <v>0.42937597835390312</v>
      </c>
      <c r="IH296">
        <v>0.30235479129305542</v>
      </c>
      <c r="II296">
        <v>0.36725515017986998</v>
      </c>
      <c r="IJ296">
        <v>0.31728123975497929</v>
      </c>
      <c r="IK296">
        <v>0.40495715918385078</v>
      </c>
      <c r="IL296">
        <v>0.51379126858518032</v>
      </c>
      <c r="IM296">
        <v>0.52747607066519531</v>
      </c>
      <c r="IN296">
        <v>0.59947242001019208</v>
      </c>
      <c r="IO296">
        <v>0.68288879946704051</v>
      </c>
      <c r="IP296">
        <v>0.63777986259060748</v>
      </c>
      <c r="IQ296">
        <v>0.37526251494984342</v>
      </c>
      <c r="IR296">
        <v>0.75211245628241541</v>
      </c>
      <c r="IS296">
        <v>0.4407273807047476</v>
      </c>
      <c r="IT296">
        <v>0.49030233401963508</v>
      </c>
      <c r="IU296">
        <v>0.20581749215430881</v>
      </c>
      <c r="IV296">
        <v>0.87269086081717917</v>
      </c>
      <c r="IW296">
        <v>0.66990176065058171</v>
      </c>
      <c r="IX296">
        <v>0.46796200598852927</v>
      </c>
      <c r="IY296">
        <v>0.79563939900534897</v>
      </c>
      <c r="IZ296">
        <v>0.47366836723226391</v>
      </c>
      <c r="JA296">
        <v>0.53438311191720644</v>
      </c>
      <c r="JB296">
        <v>0.33262408239211511</v>
      </c>
      <c r="JC296">
        <v>4.3227853243790582E-2</v>
      </c>
      <c r="JD296">
        <v>0.36070103135601789</v>
      </c>
      <c r="JE296">
        <v>0.43672051516236837</v>
      </c>
      <c r="JF296">
        <v>0.53927244491451942</v>
      </c>
      <c r="JG296">
        <v>0.36249571927839591</v>
      </c>
      <c r="JH296">
        <v>0.15400337802389069</v>
      </c>
      <c r="JI296">
        <v>0.43982290832745752</v>
      </c>
      <c r="JJ296">
        <v>0.57998431166577014</v>
      </c>
      <c r="JK296">
        <v>0.37917307342249829</v>
      </c>
      <c r="JL296">
        <v>0.17651257099317921</v>
      </c>
      <c r="JM296">
        <v>0.16148185314594971</v>
      </c>
      <c r="JN296">
        <v>0.30780469595199028</v>
      </c>
      <c r="JO296">
        <v>0.38857163901169228</v>
      </c>
      <c r="JP296">
        <v>0.1531612980337875</v>
      </c>
      <c r="JQ296">
        <v>0.48076731446554999</v>
      </c>
      <c r="JR296">
        <v>1.472592797299819</v>
      </c>
      <c r="JS296">
        <v>0.6446613842844523</v>
      </c>
      <c r="JT296">
        <v>0.13455760069791889</v>
      </c>
      <c r="JU296">
        <v>0.16767383174455541</v>
      </c>
      <c r="JV296">
        <v>0.17396236242585819</v>
      </c>
      <c r="JW296">
        <v>0.31628038052611213</v>
      </c>
      <c r="JX296">
        <v>0.21240050983824599</v>
      </c>
      <c r="JY296">
        <v>0.29465001675375069</v>
      </c>
      <c r="JZ296">
        <v>0.13731250078528751</v>
      </c>
      <c r="KA296">
        <v>0.26240404303435783</v>
      </c>
      <c r="KB296">
        <v>0.58426431463076267</v>
      </c>
      <c r="KC296">
        <v>0.3437048253923618</v>
      </c>
      <c r="KD296">
        <v>0.23415164085999771</v>
      </c>
      <c r="KE296">
        <v>0.8513750421213091</v>
      </c>
      <c r="KF296">
        <v>0.35051223612331323</v>
      </c>
      <c r="KG296">
        <v>0.23804597481287909</v>
      </c>
      <c r="KH296">
        <v>0.34793798687960109</v>
      </c>
      <c r="KI296">
        <v>0.30032325495492701</v>
      </c>
      <c r="KJ296">
        <v>0.34206920060583229</v>
      </c>
      <c r="KK296">
        <v>0.38568571672952329</v>
      </c>
      <c r="KL296">
        <f>MATCH(A296,'[1]BASC2_BRIEF_6yr_DEMOS_ScanInfo '!$H:$H,0)</f>
        <v>1103</v>
      </c>
      <c r="KM296">
        <f>INDEX('[1]BASC2_BRIEF_6yr_DEMOS_ScanInfo '!$L:$L,KL296)</f>
        <v>1</v>
      </c>
      <c r="KN296">
        <f t="shared" si="24"/>
        <v>0</v>
      </c>
      <c r="KO296">
        <f>INDEX('[1]BASC2_BRIEF_6yr_DEMOS_ScanInfo '!$O:$O,KL296)</f>
        <v>36</v>
      </c>
      <c r="KP296">
        <f t="shared" si="25"/>
        <v>0.5</v>
      </c>
      <c r="KQ296" t="e">
        <f>MATCH(A296,[2]SelectedColumns!$A:$A,0)</f>
        <v>#N/A</v>
      </c>
      <c r="KR296" t="e">
        <f>INDEX([2]SelectedColumns!$R:$R,KQ296)</f>
        <v>#N/A</v>
      </c>
      <c r="KS296" t="e">
        <f>INDEX([2]SelectedColumns!$J:$J,KQ296)</f>
        <v>#N/A</v>
      </c>
      <c r="KT296" t="e">
        <f t="shared" si="26"/>
        <v>#N/A</v>
      </c>
      <c r="KU296" t="e">
        <f t="shared" si="27"/>
        <v>#N/A</v>
      </c>
      <c r="KV296" t="e">
        <f t="shared" si="28"/>
        <v>#N/A</v>
      </c>
      <c r="KW296" t="e">
        <f t="shared" si="29"/>
        <v>#N/A</v>
      </c>
    </row>
    <row r="297" spans="1:309" x14ac:dyDescent="0.35">
      <c r="A297" t="s">
        <v>297</v>
      </c>
      <c r="B297">
        <v>-6.2545081128025481E-2</v>
      </c>
      <c r="C297">
        <v>-6.3967994454148691E-2</v>
      </c>
      <c r="D297">
        <v>0.17151373185509461</v>
      </c>
      <c r="E297">
        <v>4.9339417829173497E-2</v>
      </c>
      <c r="F297">
        <v>-3.1086171279808061E-2</v>
      </c>
      <c r="G297">
        <v>0.28573926906147978</v>
      </c>
      <c r="H297">
        <v>0.1160000576431424</v>
      </c>
      <c r="I297">
        <v>-0.1102843204839576</v>
      </c>
      <c r="J297">
        <v>0.14698459096597169</v>
      </c>
      <c r="K297">
        <v>0.15174038789433181</v>
      </c>
      <c r="L297">
        <v>5.9885460616292852E-2</v>
      </c>
      <c r="M297">
        <v>0.20446206388334159</v>
      </c>
      <c r="N297">
        <v>0.16737761501818449</v>
      </c>
      <c r="O297">
        <v>9.3973611476228625E-2</v>
      </c>
      <c r="P297">
        <v>-0.1459671791163881</v>
      </c>
      <c r="Q297">
        <v>-4.1177705372398073E-2</v>
      </c>
      <c r="R297">
        <v>0.28733621341787841</v>
      </c>
      <c r="S297">
        <v>0.23624126347852251</v>
      </c>
      <c r="T297">
        <v>8.3274604330232704E-2</v>
      </c>
      <c r="U297">
        <v>0.2364753689662136</v>
      </c>
      <c r="V297">
        <v>2.6316749748768849E-2</v>
      </c>
      <c r="W297">
        <v>-2.0415208626793691E-2</v>
      </c>
      <c r="X297">
        <v>0.26090595645132192</v>
      </c>
      <c r="Y297">
        <v>0.24979572035968389</v>
      </c>
      <c r="Z297">
        <v>-8.9628439710006669E-2</v>
      </c>
      <c r="AA297">
        <v>-8.2043586626928455E-2</v>
      </c>
      <c r="AB297">
        <v>1.7628638367767069E-2</v>
      </c>
      <c r="AC297">
        <v>-9.4762583733333905E-2</v>
      </c>
      <c r="AD297">
        <v>-6.0346343402622127E-2</v>
      </c>
      <c r="AE297">
        <v>-6.9112667435953234E-2</v>
      </c>
      <c r="AF297">
        <v>0.29763716625359382</v>
      </c>
      <c r="AG297">
        <v>0.37608350478603431</v>
      </c>
      <c r="AH297">
        <v>0.132512299952495</v>
      </c>
      <c r="AI297">
        <v>6.4030352931975454E-2</v>
      </c>
      <c r="AJ297">
        <v>0.3213704357623639</v>
      </c>
      <c r="AK297">
        <v>6.2485771644491088E-2</v>
      </c>
      <c r="AL297">
        <v>-4.9748944245588067E-2</v>
      </c>
      <c r="AM297">
        <v>-4.2379367628571094E-3</v>
      </c>
      <c r="AN297">
        <v>-4.2798327839880468E-2</v>
      </c>
      <c r="AO297">
        <v>-0.37618690636874308</v>
      </c>
      <c r="AP297">
        <v>2.3758278337292719E-2</v>
      </c>
      <c r="AQ297">
        <v>5.4330434381652408E-2</v>
      </c>
      <c r="AR297">
        <v>0.25518813015220621</v>
      </c>
      <c r="AS297">
        <v>-2.4430079135868699E-2</v>
      </c>
      <c r="AT297">
        <v>-8.5021058984484643E-2</v>
      </c>
      <c r="AU297">
        <v>-0.1101163684421234</v>
      </c>
      <c r="AV297">
        <v>5.7337975578302107E-2</v>
      </c>
      <c r="AW297">
        <v>9.7993335129362702E-2</v>
      </c>
      <c r="AX297">
        <v>-0.12659039260128549</v>
      </c>
      <c r="AY297">
        <v>0.1365265766621355</v>
      </c>
      <c r="AZ297">
        <v>-1.7693324745278849E-2</v>
      </c>
      <c r="BA297">
        <v>-0.15505975768552729</v>
      </c>
      <c r="BB297">
        <v>-8.0259997676104922E-2</v>
      </c>
      <c r="BC297">
        <v>-0.11284065882853241</v>
      </c>
      <c r="BD297">
        <v>-7.3633642249330111E-2</v>
      </c>
      <c r="BE297">
        <v>-0.2304579782196077</v>
      </c>
      <c r="BF297">
        <v>3.3538582043204153E-2</v>
      </c>
      <c r="BG297">
        <v>0.12842176074558689</v>
      </c>
      <c r="BH297">
        <v>-3.8361817155379341E-2</v>
      </c>
      <c r="BI297">
        <v>-8.2422290539378773E-2</v>
      </c>
      <c r="BJ297">
        <v>-0.13999569698166869</v>
      </c>
      <c r="BK297">
        <v>-5.8496027397609729E-2</v>
      </c>
      <c r="BL297">
        <v>0.22840825114428309</v>
      </c>
      <c r="BM297">
        <v>0.2252471048065264</v>
      </c>
      <c r="BN297">
        <v>-0.1609571826918825</v>
      </c>
      <c r="BO297">
        <v>0.1267792665430911</v>
      </c>
      <c r="BP297">
        <v>-6.7164263741572139E-2</v>
      </c>
      <c r="BQ297">
        <v>-0.12786959881420221</v>
      </c>
      <c r="BR297">
        <v>0.1319476893768847</v>
      </c>
      <c r="BS297">
        <v>0.30079670245383211</v>
      </c>
      <c r="BT297">
        <v>-0.26112906719599249</v>
      </c>
      <c r="BU297">
        <v>-0.14711958322103719</v>
      </c>
      <c r="BV297">
        <v>-7.9063944021489752E-2</v>
      </c>
      <c r="BW297">
        <v>0.10139443397349091</v>
      </c>
      <c r="BX297">
        <v>-0.1420975091914152</v>
      </c>
      <c r="BY297">
        <v>-9.2335773219228479E-2</v>
      </c>
      <c r="BZ297">
        <v>0.13949874452182731</v>
      </c>
      <c r="CA297">
        <v>-0.18443191374559589</v>
      </c>
      <c r="CB297">
        <v>-0.14898484502861459</v>
      </c>
      <c r="CC297">
        <v>0.21723996368282281</v>
      </c>
      <c r="CD297">
        <v>-0.2008593740130469</v>
      </c>
      <c r="CE297">
        <v>-0.32269917932350989</v>
      </c>
      <c r="CF297">
        <v>-0.14838366603807279</v>
      </c>
      <c r="CG297">
        <v>-5.4331948076312253E-2</v>
      </c>
      <c r="CH297">
        <v>5.9101664054370007E-2</v>
      </c>
      <c r="CI297">
        <v>-0.2204307176272533</v>
      </c>
      <c r="CJ297">
        <v>-4.916765148608615E-3</v>
      </c>
      <c r="CK297">
        <v>-0.15968483934810779</v>
      </c>
      <c r="CL297">
        <v>-0.24612768225915471</v>
      </c>
      <c r="CM297">
        <v>-7.9808468639241292E-2</v>
      </c>
      <c r="CN297">
        <v>0.28048481699454098</v>
      </c>
      <c r="CO297">
        <v>0.20988062123228321</v>
      </c>
      <c r="CP297">
        <v>-0.14782746601764021</v>
      </c>
      <c r="CQ297">
        <v>8.987004975259838E-2</v>
      </c>
      <c r="CR297">
        <v>5.7687110340393533E-2</v>
      </c>
      <c r="CS297">
        <v>-0.12606764600166989</v>
      </c>
      <c r="CT297">
        <v>0.20109688638180259</v>
      </c>
      <c r="CU297">
        <v>-5.3557585909159267E-2</v>
      </c>
      <c r="CV297">
        <v>-3.0276447532382459E-2</v>
      </c>
      <c r="CW297">
        <v>-7.0770209476232138E-2</v>
      </c>
      <c r="CX297">
        <v>-2.3777362408732069E-2</v>
      </c>
      <c r="CY297">
        <v>-3.6010763407690938E-2</v>
      </c>
      <c r="CZ297">
        <v>-0.1117981018248102</v>
      </c>
      <c r="DA297">
        <v>-0.1252659200149995</v>
      </c>
      <c r="DB297">
        <v>4.7694626927899393E-2</v>
      </c>
      <c r="DC297">
        <v>0.27847336455234539</v>
      </c>
      <c r="DD297">
        <v>0.19824132352349089</v>
      </c>
      <c r="DE297">
        <v>5.869361195161682E-2</v>
      </c>
      <c r="DF297">
        <v>0.25161457056824871</v>
      </c>
      <c r="DG297">
        <v>0.1349688324192739</v>
      </c>
      <c r="DH297">
        <v>-8.8233199061966472E-2</v>
      </c>
      <c r="DI297">
        <v>-2.6384972424497111E-2</v>
      </c>
      <c r="DJ297">
        <v>-4.7728968966713532E-2</v>
      </c>
      <c r="DK297">
        <v>-9.1256797176213045E-2</v>
      </c>
      <c r="DL297">
        <v>9.5659787724661438E-2</v>
      </c>
      <c r="DM297">
        <v>-1.04787267450237E-2</v>
      </c>
      <c r="DN297">
        <v>0.30253225080801532</v>
      </c>
      <c r="DO297">
        <v>-0.1701371370505966</v>
      </c>
      <c r="DP297">
        <v>-1.471322010107334E-2</v>
      </c>
      <c r="DQ297">
        <v>5.0040718681506391E-2</v>
      </c>
      <c r="DR297">
        <v>6.2926756577301735E-2</v>
      </c>
      <c r="DS297">
        <v>0.1627770106086506</v>
      </c>
      <c r="DT297">
        <v>-1.255683954008879E-2</v>
      </c>
      <c r="DU297">
        <v>-1.475610717250686E-2</v>
      </c>
      <c r="DV297">
        <v>1.110847668407788E-2</v>
      </c>
      <c r="DW297">
        <v>-0.14947988314302149</v>
      </c>
      <c r="DX297">
        <v>-0.28121701318232822</v>
      </c>
      <c r="DY297">
        <v>-3.7729575161963513E-2</v>
      </c>
      <c r="DZ297">
        <v>-8.0825630540235394E-2</v>
      </c>
      <c r="EA297">
        <v>-0.16537728061400281</v>
      </c>
      <c r="EB297">
        <v>-0.1174047077958886</v>
      </c>
      <c r="EC297">
        <v>-3.3802672496609842E-2</v>
      </c>
      <c r="ED297">
        <v>1.4759615513237231E-2</v>
      </c>
      <c r="EE297">
        <v>-9.4255057701397194E-2</v>
      </c>
      <c r="EF297">
        <v>-0.12517542210708199</v>
      </c>
      <c r="EG297">
        <v>-0.1484512761036221</v>
      </c>
      <c r="EH297">
        <v>-3.9746208579033993E-2</v>
      </c>
      <c r="EI297">
        <v>-0.1602751360777295</v>
      </c>
      <c r="EJ297">
        <v>1.4383143279106389E-4</v>
      </c>
      <c r="EK297">
        <v>-0.1009012143215391</v>
      </c>
      <c r="EL297">
        <v>-4.7947943640216373E-2</v>
      </c>
      <c r="EM297">
        <v>-4.9099257361553628E-2</v>
      </c>
      <c r="EN297">
        <v>0.2132026429609786</v>
      </c>
      <c r="EO297">
        <v>0.1936309968489536</v>
      </c>
      <c r="EP297">
        <v>-0.35083274705597872</v>
      </c>
      <c r="EQ297">
        <v>1.162444032436105E-2</v>
      </c>
      <c r="ER297">
        <v>-0.22796694057897099</v>
      </c>
      <c r="ES297">
        <v>0.17977730228003841</v>
      </c>
      <c r="ET297">
        <v>0.53387654438869658</v>
      </c>
      <c r="EU297">
        <v>0.34372268405859868</v>
      </c>
      <c r="EV297">
        <v>0.23253279863699219</v>
      </c>
      <c r="EW297">
        <v>0.43299510715295331</v>
      </c>
      <c r="EX297">
        <v>0.44742862075519718</v>
      </c>
      <c r="EY297">
        <v>0.24487322761183461</v>
      </c>
      <c r="EZ297">
        <v>0.18275215703576661</v>
      </c>
      <c r="FA297">
        <v>0.250321209587059</v>
      </c>
      <c r="FB297">
        <v>0.45396589998328291</v>
      </c>
      <c r="FC297">
        <v>0.27070876555551721</v>
      </c>
      <c r="FD297">
        <v>0.40014950805243088</v>
      </c>
      <c r="FE297">
        <v>0.3261180573941907</v>
      </c>
      <c r="FF297">
        <v>0.45778954598602889</v>
      </c>
      <c r="FG297">
        <v>0.34822645708498651</v>
      </c>
      <c r="FH297">
        <v>0.35264956231807992</v>
      </c>
      <c r="FI297">
        <v>0.28746868602231568</v>
      </c>
      <c r="FJ297">
        <v>0.29056374451488848</v>
      </c>
      <c r="FK297">
        <v>0.47789960760053202</v>
      </c>
      <c r="FL297">
        <v>0.2525697680304716</v>
      </c>
      <c r="FM297">
        <v>0.51889434552307589</v>
      </c>
      <c r="FN297">
        <v>0.2141494531641486</v>
      </c>
      <c r="FO297">
        <v>0.43736848129859568</v>
      </c>
      <c r="FP297">
        <v>0.65802828659046864</v>
      </c>
      <c r="FQ297">
        <v>0.47515981182961731</v>
      </c>
      <c r="FR297">
        <v>0.51018063346966813</v>
      </c>
      <c r="FS297">
        <v>0.32525014102450872</v>
      </c>
      <c r="FT297">
        <v>0.23285021312959461</v>
      </c>
      <c r="FU297">
        <v>0.32660712395757519</v>
      </c>
      <c r="FV297">
        <v>0.13729487459690901</v>
      </c>
      <c r="FW297">
        <v>0.2419451296393561</v>
      </c>
      <c r="FX297">
        <v>0.46532433326883521</v>
      </c>
      <c r="FY297">
        <v>7.6063038606946964E-2</v>
      </c>
      <c r="FZ297">
        <v>0.4753239038551611</v>
      </c>
      <c r="GA297">
        <v>0.40141034503245843</v>
      </c>
      <c r="GB297">
        <v>0.27045462018185812</v>
      </c>
      <c r="GC297">
        <v>0.38850586686954408</v>
      </c>
      <c r="GD297">
        <v>0.46660596938352072</v>
      </c>
      <c r="GE297">
        <v>0.43731110632566478</v>
      </c>
      <c r="GF297">
        <v>0.4154059198148074</v>
      </c>
      <c r="GG297">
        <v>8.3363445212964321E-2</v>
      </c>
      <c r="GH297">
        <v>0.27568050073233552</v>
      </c>
      <c r="GI297">
        <v>0.43093516885382532</v>
      </c>
      <c r="GJ297">
        <v>0.477572886076012</v>
      </c>
      <c r="GK297">
        <v>0.19369349693291071</v>
      </c>
      <c r="GL297">
        <v>0.19773807967386961</v>
      </c>
      <c r="GM297">
        <v>0.2453342866757037</v>
      </c>
      <c r="GN297">
        <v>0.58255310168156893</v>
      </c>
      <c r="GO297">
        <v>0.46153725795557898</v>
      </c>
      <c r="GP297">
        <v>0.59933571684475972</v>
      </c>
      <c r="GQ297">
        <v>0.11510054886878759</v>
      </c>
      <c r="GR297">
        <v>0.35843273721652308</v>
      </c>
      <c r="GS297">
        <v>0.28533735580273428</v>
      </c>
      <c r="GT297">
        <v>0.53039756746844735</v>
      </c>
      <c r="GU297">
        <v>0.32259005636881199</v>
      </c>
      <c r="GV297">
        <v>0.15905605145242399</v>
      </c>
      <c r="GW297">
        <v>0.25420597688710678</v>
      </c>
      <c r="GX297">
        <v>0.1846816278954107</v>
      </c>
      <c r="GY297">
        <v>0.34148273585833422</v>
      </c>
      <c r="GZ297">
        <v>0.34649519539775908</v>
      </c>
      <c r="HA297">
        <v>0.40625002174517832</v>
      </c>
      <c r="HB297">
        <v>0.24359241701695919</v>
      </c>
      <c r="HC297">
        <v>9.3609685241074617E-2</v>
      </c>
      <c r="HD297">
        <v>0.28748588289995353</v>
      </c>
      <c r="HE297">
        <v>0.12667156854861791</v>
      </c>
      <c r="HF297">
        <v>0.326354357389463</v>
      </c>
      <c r="HG297">
        <v>0.28264084411513551</v>
      </c>
      <c r="HH297">
        <v>0.34235417585927003</v>
      </c>
      <c r="HI297">
        <v>0.33907816766046439</v>
      </c>
      <c r="HJ297">
        <v>8.1386352887251406E-2</v>
      </c>
      <c r="HK297">
        <v>0.24983089983648049</v>
      </c>
      <c r="HL297">
        <v>0.36394014604121572</v>
      </c>
      <c r="HM297">
        <v>9.4506545797230057E-2</v>
      </c>
      <c r="HN297">
        <v>0.49004298091090798</v>
      </c>
      <c r="HO297">
        <v>0.31707791496261528</v>
      </c>
      <c r="HP297">
        <v>0.2397399006101314</v>
      </c>
      <c r="HQ297">
        <v>0.26773039526294018</v>
      </c>
      <c r="HR297">
        <v>0.30906838004094411</v>
      </c>
      <c r="HS297">
        <v>0.47819253959141611</v>
      </c>
      <c r="HT297">
        <v>0.43218887226521252</v>
      </c>
      <c r="HU297">
        <v>0.38827952909422719</v>
      </c>
      <c r="HV297">
        <v>0.22554155008897331</v>
      </c>
      <c r="HW297">
        <v>0.19969020121047951</v>
      </c>
      <c r="HX297">
        <v>0.3842674652217295</v>
      </c>
      <c r="HY297">
        <v>0.32331907585775271</v>
      </c>
      <c r="HZ297">
        <v>0.39737026071453307</v>
      </c>
      <c r="IA297">
        <v>0.43987441704639157</v>
      </c>
      <c r="IB297">
        <v>0.33525784181958967</v>
      </c>
      <c r="IC297">
        <v>0.41041108244756652</v>
      </c>
      <c r="ID297">
        <v>0.28933675999509578</v>
      </c>
      <c r="IE297">
        <v>0.29093120116869869</v>
      </c>
      <c r="IF297">
        <v>0.38253824558056521</v>
      </c>
      <c r="IG297">
        <v>0.40823781648318008</v>
      </c>
      <c r="IH297">
        <v>0.28782817341089989</v>
      </c>
      <c r="II297">
        <v>0.2237839131424563</v>
      </c>
      <c r="IJ297">
        <v>0.21029000589947541</v>
      </c>
      <c r="IK297">
        <v>0.48005959771239348</v>
      </c>
      <c r="IL297">
        <v>0.21684422001699369</v>
      </c>
      <c r="IM297">
        <v>0.516566148352682</v>
      </c>
      <c r="IN297">
        <v>0.25298266098233368</v>
      </c>
      <c r="IO297">
        <v>0.38497036821552327</v>
      </c>
      <c r="IP297">
        <v>0.50481920290216942</v>
      </c>
      <c r="IQ297">
        <v>0.49261086688276978</v>
      </c>
      <c r="IR297">
        <v>0.45491945148650798</v>
      </c>
      <c r="IS297">
        <v>0.28735059010046698</v>
      </c>
      <c r="IT297">
        <v>0.51998523320224876</v>
      </c>
      <c r="IU297">
        <v>0.3282463835732749</v>
      </c>
      <c r="IV297">
        <v>0.4186400390442222</v>
      </c>
      <c r="IW297">
        <v>0.47212677454321123</v>
      </c>
      <c r="IX297">
        <v>0.36782170253839691</v>
      </c>
      <c r="IY297">
        <v>0.35484647808152181</v>
      </c>
      <c r="IZ297">
        <v>0.42758064851384342</v>
      </c>
      <c r="JA297">
        <v>0.39470540991393122</v>
      </c>
      <c r="JB297">
        <v>0.2609369940648546</v>
      </c>
      <c r="JC297">
        <v>0.21966578803419939</v>
      </c>
      <c r="JD297">
        <v>0.16152794100786699</v>
      </c>
      <c r="JE297">
        <v>0.42561917328567461</v>
      </c>
      <c r="JF297">
        <v>0.36966140735025821</v>
      </c>
      <c r="JG297">
        <v>0.48033207146877349</v>
      </c>
      <c r="JH297">
        <v>0.1095819194189543</v>
      </c>
      <c r="JI297">
        <v>5.296923324992181E-2</v>
      </c>
      <c r="JJ297">
        <v>0.64470568608347767</v>
      </c>
      <c r="JK297">
        <v>0.2720824415042849</v>
      </c>
      <c r="JL297">
        <v>0.1963813844828142</v>
      </c>
      <c r="JM297">
        <v>0.26310889216237071</v>
      </c>
      <c r="JN297">
        <v>0.21881859953065841</v>
      </c>
      <c r="JO297">
        <v>0.38939057682154282</v>
      </c>
      <c r="JP297">
        <v>0.11797913863244409</v>
      </c>
      <c r="JQ297">
        <v>0.42086281159969707</v>
      </c>
      <c r="JR297">
        <v>7.8078142012776311E-2</v>
      </c>
      <c r="JS297">
        <v>0.27923965149082891</v>
      </c>
      <c r="JT297">
        <v>0.13672804276015291</v>
      </c>
      <c r="JU297">
        <v>0.2217541331253001</v>
      </c>
      <c r="JV297">
        <v>9.1069847449024369E-2</v>
      </c>
      <c r="JW297">
        <v>0.43767513048044288</v>
      </c>
      <c r="JX297">
        <v>0.13518658613443629</v>
      </c>
      <c r="JY297">
        <v>0.35620490289244089</v>
      </c>
      <c r="JZ297">
        <v>0.19814420093719551</v>
      </c>
      <c r="KA297">
        <v>0.21444930369145121</v>
      </c>
      <c r="KB297">
        <v>0.28302985687825638</v>
      </c>
      <c r="KC297">
        <v>0.25856299436210528</v>
      </c>
      <c r="KD297">
        <v>0.47410160210691432</v>
      </c>
      <c r="KE297">
        <v>0.13847821776291841</v>
      </c>
      <c r="KF297">
        <v>0.35387764530830618</v>
      </c>
      <c r="KG297">
        <v>0.30205752984661882</v>
      </c>
      <c r="KH297">
        <v>0.27690173917781169</v>
      </c>
      <c r="KI297">
        <v>0.27935051781717019</v>
      </c>
      <c r="KJ297">
        <v>0.42906009675037687</v>
      </c>
      <c r="KK297">
        <v>0.40426380036768339</v>
      </c>
      <c r="KL297">
        <f>MATCH(A297,'[1]BASC2_BRIEF_6yr_DEMOS_ScanInfo '!$H:$H,0)</f>
        <v>1104</v>
      </c>
      <c r="KM297">
        <f>INDEX('[1]BASC2_BRIEF_6yr_DEMOS_ScanInfo '!$L:$L,KL297)</f>
        <v>2</v>
      </c>
      <c r="KN297">
        <f t="shared" si="24"/>
        <v>1</v>
      </c>
      <c r="KO297">
        <f>INDEX('[1]BASC2_BRIEF_6yr_DEMOS_ScanInfo '!$O:$O,KL297)</f>
        <v>36</v>
      </c>
      <c r="KP297">
        <f t="shared" si="25"/>
        <v>0.5</v>
      </c>
      <c r="KQ297" t="e">
        <f>MATCH(A297,[2]SelectedColumns!$A:$A,0)</f>
        <v>#N/A</v>
      </c>
      <c r="KR297" t="e">
        <f>INDEX([2]SelectedColumns!$R:$R,KQ297)</f>
        <v>#N/A</v>
      </c>
      <c r="KS297" t="e">
        <f>INDEX([2]SelectedColumns!$J:$J,KQ297)</f>
        <v>#N/A</v>
      </c>
      <c r="KT297" t="e">
        <f t="shared" si="26"/>
        <v>#N/A</v>
      </c>
      <c r="KU297" t="e">
        <f t="shared" si="27"/>
        <v>#N/A</v>
      </c>
      <c r="KV297" t="e">
        <f t="shared" si="28"/>
        <v>#N/A</v>
      </c>
      <c r="KW297" t="e">
        <f t="shared" si="29"/>
        <v>#N/A</v>
      </c>
    </row>
    <row r="298" spans="1:309" x14ac:dyDescent="0.35">
      <c r="A298" t="s">
        <v>298</v>
      </c>
      <c r="B298">
        <v>7.0970442615285734E-3</v>
      </c>
      <c r="C298">
        <v>9.2238343410676382E-2</v>
      </c>
      <c r="D298">
        <v>0.2589996877647418</v>
      </c>
      <c r="E298">
        <v>6.8758955904675512E-2</v>
      </c>
      <c r="F298">
        <v>3.6495947007271878E-2</v>
      </c>
      <c r="G298">
        <v>0.3449785147254868</v>
      </c>
      <c r="H298">
        <v>0.1830887567584252</v>
      </c>
      <c r="I298">
        <v>-0.18809878104637609</v>
      </c>
      <c r="J298">
        <v>3.466553341366696E-2</v>
      </c>
      <c r="K298">
        <v>1.192724421721358E-4</v>
      </c>
      <c r="L298">
        <v>2.72647398923711E-2</v>
      </c>
      <c r="M298">
        <v>0.23644535308088629</v>
      </c>
      <c r="N298">
        <v>0.1169638518447647</v>
      </c>
      <c r="O298">
        <v>7.8242397692810828E-2</v>
      </c>
      <c r="P298">
        <v>-1.9723107139998811E-2</v>
      </c>
      <c r="Q298">
        <v>-4.3232245216292098E-2</v>
      </c>
      <c r="R298">
        <v>0.30549884322791743</v>
      </c>
      <c r="S298">
        <v>0.2060407161436599</v>
      </c>
      <c r="T298">
        <v>1.9959119802275271E-2</v>
      </c>
      <c r="U298">
        <v>0.3352985988781787</v>
      </c>
      <c r="V298">
        <v>-1.014425425609922E-2</v>
      </c>
      <c r="W298">
        <v>-4.6304480414193223E-2</v>
      </c>
      <c r="X298">
        <v>0.25706958461643009</v>
      </c>
      <c r="Y298">
        <v>0.30206197102549409</v>
      </c>
      <c r="Z298">
        <v>-8.7900060668801183E-2</v>
      </c>
      <c r="AA298">
        <v>-0.14724218896804239</v>
      </c>
      <c r="AB298">
        <v>-4.4415525871978501E-2</v>
      </c>
      <c r="AC298">
        <v>-6.4456609802061582E-2</v>
      </c>
      <c r="AD298">
        <v>-8.5477708458757462E-2</v>
      </c>
      <c r="AE298">
        <v>-0.1983537796025969</v>
      </c>
      <c r="AF298">
        <v>0.27875131892545058</v>
      </c>
      <c r="AG298">
        <v>0.38617901016202938</v>
      </c>
      <c r="AH298">
        <v>4.0577268977600063E-2</v>
      </c>
      <c r="AI298">
        <v>0.15543521439791011</v>
      </c>
      <c r="AJ298">
        <v>0.48669107631152181</v>
      </c>
      <c r="AK298">
        <v>-0.13704544013445341</v>
      </c>
      <c r="AL298">
        <v>-0.1435458564250556</v>
      </c>
      <c r="AM298">
        <v>-6.5931621347434799E-3</v>
      </c>
      <c r="AN298">
        <v>5.8525461584751248E-2</v>
      </c>
      <c r="AO298">
        <v>-0.17681233052379791</v>
      </c>
      <c r="AP298">
        <v>-1.2215479026554069E-2</v>
      </c>
      <c r="AQ298">
        <v>-1.04108829759455E-2</v>
      </c>
      <c r="AR298">
        <v>0.27307501126973571</v>
      </c>
      <c r="AS298">
        <v>-0.11484430614336109</v>
      </c>
      <c r="AT298">
        <v>-6.5149722133545529E-2</v>
      </c>
      <c r="AU298">
        <v>-0.23869767274966211</v>
      </c>
      <c r="AV298">
        <v>0.13771653117329111</v>
      </c>
      <c r="AW298">
        <v>8.4784688523547258E-2</v>
      </c>
      <c r="AX298">
        <v>-9.5184498682890917E-2</v>
      </c>
      <c r="AY298">
        <v>-4.8801442083752367E-2</v>
      </c>
      <c r="AZ298">
        <v>0.1007232455052052</v>
      </c>
      <c r="BA298">
        <v>-0.20123252722690271</v>
      </c>
      <c r="BB298">
        <v>-0.14769679381882739</v>
      </c>
      <c r="BC298">
        <v>-5.3298428040738033E-2</v>
      </c>
      <c r="BD298">
        <v>-5.2478061234562112E-4</v>
      </c>
      <c r="BE298">
        <v>-0.26165830770239862</v>
      </c>
      <c r="BF298">
        <v>-2.9925486496283241E-2</v>
      </c>
      <c r="BG298">
        <v>0.12925386433269481</v>
      </c>
      <c r="BH298">
        <v>-4.4928700197160547E-2</v>
      </c>
      <c r="BI298">
        <v>-4.4570926199189453E-2</v>
      </c>
      <c r="BJ298">
        <v>-8.906959871729403E-2</v>
      </c>
      <c r="BK298">
        <v>-8.4427513163662926E-3</v>
      </c>
      <c r="BL298">
        <v>0.18814205254492969</v>
      </c>
      <c r="BM298">
        <v>0.22655198876233451</v>
      </c>
      <c r="BN298">
        <v>-0.1857206243606131</v>
      </c>
      <c r="BO298">
        <v>-6.6177786279265405E-2</v>
      </c>
      <c r="BP298">
        <v>-0.12721392823189431</v>
      </c>
      <c r="BQ298">
        <v>-0.26363323927074878</v>
      </c>
      <c r="BR298">
        <v>8.2654017621149212E-2</v>
      </c>
      <c r="BS298">
        <v>0.35320831301350758</v>
      </c>
      <c r="BT298">
        <v>-0.26027299851386032</v>
      </c>
      <c r="BU298">
        <v>-0.1215517032591444</v>
      </c>
      <c r="BV298">
        <v>-0.10729884795878</v>
      </c>
      <c r="BW298">
        <v>0.1011757606686603</v>
      </c>
      <c r="BX298">
        <v>5.9096882513160587E-2</v>
      </c>
      <c r="BY298">
        <v>-3.593980683567866E-3</v>
      </c>
      <c r="BZ298">
        <v>0.13329824388686601</v>
      </c>
      <c r="CA298">
        <v>-0.18744999798824449</v>
      </c>
      <c r="CB298">
        <v>4.942148922928391E-2</v>
      </c>
      <c r="CC298">
        <v>0.39478213095775988</v>
      </c>
      <c r="CD298">
        <v>-0.18536725794715919</v>
      </c>
      <c r="CE298">
        <v>-0.33514869280134851</v>
      </c>
      <c r="CF298">
        <v>9.8910842804447174E-3</v>
      </c>
      <c r="CG298">
        <v>-0.11312168894398229</v>
      </c>
      <c r="CH298">
        <v>0.1398091196350868</v>
      </c>
      <c r="CI298">
        <v>-0.1513572691876095</v>
      </c>
      <c r="CJ298">
        <v>-6.1237541161027982E-2</v>
      </c>
      <c r="CK298">
        <v>-0.1830737749604017</v>
      </c>
      <c r="CL298">
        <v>-8.9272269798565729E-2</v>
      </c>
      <c r="CM298">
        <v>-9.298125732227347E-2</v>
      </c>
      <c r="CN298">
        <v>0.3303631344915352</v>
      </c>
      <c r="CO298">
        <v>0.24530003769056899</v>
      </c>
      <c r="CP298">
        <v>-1.1918198753577469E-2</v>
      </c>
      <c r="CQ298">
        <v>0.16730847172256061</v>
      </c>
      <c r="CR298">
        <v>6.4522053863802498E-4</v>
      </c>
      <c r="CS298">
        <v>-7.348998585536437E-2</v>
      </c>
      <c r="CT298">
        <v>4.9443227670295187E-2</v>
      </c>
      <c r="CU298">
        <v>8.0449625262648539E-2</v>
      </c>
      <c r="CV298">
        <v>3.884557125799049E-3</v>
      </c>
      <c r="CW298">
        <v>-0.10414004826095399</v>
      </c>
      <c r="CX298">
        <v>-0.1092636538752918</v>
      </c>
      <c r="CY298">
        <v>-7.4418151689462197E-2</v>
      </c>
      <c r="CZ298">
        <v>-1.5198047460460501E-2</v>
      </c>
      <c r="DA298">
        <v>-4.5044585757943789E-2</v>
      </c>
      <c r="DB298">
        <v>0.36334690331741071</v>
      </c>
      <c r="DC298">
        <v>0.50016373549752746</v>
      </c>
      <c r="DD298">
        <v>0.16800153930940931</v>
      </c>
      <c r="DE298">
        <v>-7.1495975970041314E-2</v>
      </c>
      <c r="DF298">
        <v>0.27953463597373468</v>
      </c>
      <c r="DG298">
        <v>9.7426345705439399E-2</v>
      </c>
      <c r="DH298">
        <v>-0.1745648924879597</v>
      </c>
      <c r="DI298">
        <v>-7.3050393416542514E-2</v>
      </c>
      <c r="DJ298">
        <v>-3.8627438739391451E-4</v>
      </c>
      <c r="DK298">
        <v>-0.1334154538920862</v>
      </c>
      <c r="DL298">
        <v>0.1222816299346567</v>
      </c>
      <c r="DM298">
        <v>0.10703206357985739</v>
      </c>
      <c r="DN298">
        <v>0.23659460397830001</v>
      </c>
      <c r="DO298">
        <v>-0.10902333745676999</v>
      </c>
      <c r="DP298">
        <v>-2.8547256997801811E-3</v>
      </c>
      <c r="DQ298">
        <v>-4.6842617477158788E-2</v>
      </c>
      <c r="DR298">
        <v>7.7430137591338655E-2</v>
      </c>
      <c r="DS298">
        <v>0.30946406940258958</v>
      </c>
      <c r="DT298">
        <v>-4.9209736911976387E-2</v>
      </c>
      <c r="DU298">
        <v>6.4163789004438199E-2</v>
      </c>
      <c r="DV298">
        <v>-6.6743875162270649E-2</v>
      </c>
      <c r="DW298">
        <v>-0.17856159436934391</v>
      </c>
      <c r="DX298">
        <v>-0.16949783115555461</v>
      </c>
      <c r="DY298">
        <v>-4.6572283859305667E-2</v>
      </c>
      <c r="DZ298">
        <v>4.2667991192208099E-2</v>
      </c>
      <c r="EA298">
        <v>-0.1532673414368437</v>
      </c>
      <c r="EB298">
        <v>-4.7425504888061847E-2</v>
      </c>
      <c r="EC298">
        <v>-1.979146534158072E-2</v>
      </c>
      <c r="ED298">
        <v>7.6580123119053711E-2</v>
      </c>
      <c r="EE298">
        <v>-0.1059767956969082</v>
      </c>
      <c r="EF298">
        <v>-0.17192393092602209</v>
      </c>
      <c r="EG298">
        <v>-0.3186633068417245</v>
      </c>
      <c r="EH298">
        <v>0.1585777768468063</v>
      </c>
      <c r="EI298">
        <v>-3.2358969844467962E-2</v>
      </c>
      <c r="EJ298">
        <v>5.2378789188513693E-2</v>
      </c>
      <c r="EK298">
        <v>9.2549746450029335E-2</v>
      </c>
      <c r="EL298">
        <v>-0.1219409990846629</v>
      </c>
      <c r="EM298">
        <v>-0.14921181731828609</v>
      </c>
      <c r="EN298">
        <v>0.21814610943166429</v>
      </c>
      <c r="EO298">
        <v>0.46662006807733708</v>
      </c>
      <c r="EP298">
        <v>-0.19926214524643671</v>
      </c>
      <c r="EQ298">
        <v>-0.1275623075240063</v>
      </c>
      <c r="ER298">
        <v>-0.22957353780422579</v>
      </c>
      <c r="ES298">
        <v>0.13006840797058269</v>
      </c>
      <c r="ET298">
        <v>0.3249624052124005</v>
      </c>
      <c r="EU298">
        <v>0.50038655783825692</v>
      </c>
      <c r="EV298">
        <v>0.3012649857806674</v>
      </c>
      <c r="EW298">
        <v>0.16570262536150729</v>
      </c>
      <c r="EX298">
        <v>0.27464223171357077</v>
      </c>
      <c r="EY298">
        <v>0.1025220205859468</v>
      </c>
      <c r="EZ298">
        <v>0.29509959493603011</v>
      </c>
      <c r="FA298">
        <v>0.22971524716135769</v>
      </c>
      <c r="FB298">
        <v>0.53249194070374539</v>
      </c>
      <c r="FC298">
        <v>0.25633545627881987</v>
      </c>
      <c r="FD298">
        <v>0.48515161416152058</v>
      </c>
      <c r="FE298">
        <v>0.33107275068375491</v>
      </c>
      <c r="FF298">
        <v>0.35127681678556638</v>
      </c>
      <c r="FG298">
        <v>0.4225877349900215</v>
      </c>
      <c r="FH298">
        <v>0.34702993783349217</v>
      </c>
      <c r="FI298">
        <v>0.35263171044641001</v>
      </c>
      <c r="FJ298">
        <v>0.27922334477960881</v>
      </c>
      <c r="FK298">
        <v>0.51298525526797167</v>
      </c>
      <c r="FL298">
        <v>0.26751794110863208</v>
      </c>
      <c r="FM298">
        <v>0.44040123618283777</v>
      </c>
      <c r="FN298">
        <v>0.1934139152611897</v>
      </c>
      <c r="FO298">
        <v>0.49978719153898238</v>
      </c>
      <c r="FP298">
        <v>0.64081741138475212</v>
      </c>
      <c r="FQ298">
        <v>0.36231777828172262</v>
      </c>
      <c r="FR298">
        <v>0.44854493764198239</v>
      </c>
      <c r="FS298">
        <v>0.29760130566659759</v>
      </c>
      <c r="FT298">
        <v>0.36025596154942058</v>
      </c>
      <c r="FU298">
        <v>0.46701604163751648</v>
      </c>
      <c r="FV298">
        <v>0.11496251755513311</v>
      </c>
      <c r="FW298">
        <v>0.34553173308200408</v>
      </c>
      <c r="FX298">
        <v>0.34982058775791619</v>
      </c>
      <c r="FY298">
        <v>0.23833245088773869</v>
      </c>
      <c r="FZ298">
        <v>0.33701782853042872</v>
      </c>
      <c r="GA298">
        <v>0.3947873916937823</v>
      </c>
      <c r="GB298">
        <v>0.23810339428691851</v>
      </c>
      <c r="GC298">
        <v>0.23914895921815929</v>
      </c>
      <c r="GD298">
        <v>0.12031467642597</v>
      </c>
      <c r="GE298">
        <v>0.41119630686436698</v>
      </c>
      <c r="GF298">
        <v>0.56206210062892348</v>
      </c>
      <c r="GG298">
        <v>0.40190978863421623</v>
      </c>
      <c r="GH298">
        <v>0.1755282232994396</v>
      </c>
      <c r="GI298">
        <v>0.56016410056566268</v>
      </c>
      <c r="GJ298">
        <v>0.65290273884085637</v>
      </c>
      <c r="GK298">
        <v>0.25461564045007701</v>
      </c>
      <c r="GL298">
        <v>0.2385177457136812</v>
      </c>
      <c r="GM298">
        <v>0.27662199515015079</v>
      </c>
      <c r="GN298">
        <v>0.6290433663462095</v>
      </c>
      <c r="GO298">
        <v>0.35935401569885822</v>
      </c>
      <c r="GP298">
        <v>0.5192822123171128</v>
      </c>
      <c r="GQ298">
        <v>4.3191929860063441E-2</v>
      </c>
      <c r="GR298">
        <v>0.48905260906404568</v>
      </c>
      <c r="GS298">
        <v>0.27410098222115342</v>
      </c>
      <c r="GT298">
        <v>0.13790411505549049</v>
      </c>
      <c r="GU298">
        <v>0.43446829409698379</v>
      </c>
      <c r="GV298">
        <v>0.12804679625801629</v>
      </c>
      <c r="GW298">
        <v>0.16414712243160179</v>
      </c>
      <c r="GX298">
        <v>0.1183372004360647</v>
      </c>
      <c r="GY298">
        <v>0.30772492900316972</v>
      </c>
      <c r="GZ298">
        <v>0.34356359121760871</v>
      </c>
      <c r="HA298">
        <v>0.16767937586154391</v>
      </c>
      <c r="HB298">
        <v>0.46589462469380749</v>
      </c>
      <c r="HC298">
        <v>0.26087813057601023</v>
      </c>
      <c r="HD298">
        <v>0.22030725784463409</v>
      </c>
      <c r="HE298">
        <v>0.1363352366601058</v>
      </c>
      <c r="HF298">
        <v>0.34668418170213527</v>
      </c>
      <c r="HG298">
        <v>0.2494317334440905</v>
      </c>
      <c r="HH298">
        <v>0.46629133199854572</v>
      </c>
      <c r="HI298">
        <v>7.294973958323947E-2</v>
      </c>
      <c r="HJ298">
        <v>0.10548165392997109</v>
      </c>
      <c r="HK298">
        <v>0.30163418899244382</v>
      </c>
      <c r="HL298">
        <v>0.3757417321547189</v>
      </c>
      <c r="HM298">
        <v>5.0901153896735579E-2</v>
      </c>
      <c r="HN298">
        <v>0.38094770032303882</v>
      </c>
      <c r="HO298">
        <v>0.29757950987355303</v>
      </c>
      <c r="HP298">
        <v>0.26545301724112702</v>
      </c>
      <c r="HQ298">
        <v>0.34155941116460242</v>
      </c>
      <c r="HR298">
        <v>0.23335919975185621</v>
      </c>
      <c r="HS298">
        <v>0.22142900836802759</v>
      </c>
      <c r="HT298">
        <v>0.2464320943951567</v>
      </c>
      <c r="HU298">
        <v>0.2356800125204527</v>
      </c>
      <c r="HV298">
        <v>0.1177214661532039</v>
      </c>
      <c r="HW298">
        <v>0.2011752370459238</v>
      </c>
      <c r="HX298">
        <v>0.48796374628733491</v>
      </c>
      <c r="HY298">
        <v>0.68471745556166563</v>
      </c>
      <c r="HZ298">
        <v>0.39036534614796958</v>
      </c>
      <c r="IA298">
        <v>0.33623089103432291</v>
      </c>
      <c r="IB298">
        <v>0.1258835659071694</v>
      </c>
      <c r="IC298">
        <v>0.33621898465685618</v>
      </c>
      <c r="ID298">
        <v>0.3186144956414752</v>
      </c>
      <c r="IE298">
        <v>0.35667867028088662</v>
      </c>
      <c r="IF298">
        <v>0.27525468013034771</v>
      </c>
      <c r="IG298">
        <v>0.37193767607369321</v>
      </c>
      <c r="IH298">
        <v>0.30306220111034882</v>
      </c>
      <c r="II298">
        <v>0.38182724288778208</v>
      </c>
      <c r="IJ298">
        <v>0.40504399042521477</v>
      </c>
      <c r="IK298">
        <v>0.27283331196062138</v>
      </c>
      <c r="IL298">
        <v>0.58741311079058012</v>
      </c>
      <c r="IM298">
        <v>0.44292827033036059</v>
      </c>
      <c r="IN298">
        <v>0.36686609696162409</v>
      </c>
      <c r="IO298">
        <v>0.35059901815659739</v>
      </c>
      <c r="IP298">
        <v>0.26638410252070249</v>
      </c>
      <c r="IQ298">
        <v>0.37394003581032542</v>
      </c>
      <c r="IR298">
        <v>0.37753184773948611</v>
      </c>
      <c r="IS298">
        <v>0.28147801302604381</v>
      </c>
      <c r="IT298">
        <v>0.26440778678498728</v>
      </c>
      <c r="IU298">
        <v>7.6016688132289179E-2</v>
      </c>
      <c r="IV298">
        <v>0.29063217577157108</v>
      </c>
      <c r="IW298">
        <v>0.29700494978333641</v>
      </c>
      <c r="IX298">
        <v>0.32616620630483012</v>
      </c>
      <c r="IY298">
        <v>0.30201651171080812</v>
      </c>
      <c r="IZ298">
        <v>0.27179448066315748</v>
      </c>
      <c r="JA298">
        <v>0.34459870388087838</v>
      </c>
      <c r="JB298">
        <v>0.19353555885582971</v>
      </c>
      <c r="JC298">
        <v>0.36847474772351713</v>
      </c>
      <c r="JD298">
        <v>0.11221341787058441</v>
      </c>
      <c r="JE298">
        <v>0.46137016628551047</v>
      </c>
      <c r="JF298">
        <v>0.83623093693460016</v>
      </c>
      <c r="JG298">
        <v>0.70899109484413714</v>
      </c>
      <c r="JH298">
        <v>0.12667642371172699</v>
      </c>
      <c r="JI298">
        <v>0.19175938233174999</v>
      </c>
      <c r="JJ298">
        <v>0.41168525170069431</v>
      </c>
      <c r="JK298">
        <v>0.25235342330739191</v>
      </c>
      <c r="JL298">
        <v>0.17604466722910109</v>
      </c>
      <c r="JM298">
        <v>0.22199440347159261</v>
      </c>
      <c r="JN298">
        <v>0.2181887536593248</v>
      </c>
      <c r="JO298">
        <v>0.40620905018737652</v>
      </c>
      <c r="JP298">
        <v>0.16880168306130261</v>
      </c>
      <c r="JQ298">
        <v>0.69346080530318011</v>
      </c>
      <c r="JR298">
        <v>9.3517034609530716E-2</v>
      </c>
      <c r="JS298">
        <v>0.24541370177640581</v>
      </c>
      <c r="JT298">
        <v>9.0726422786580746E-2</v>
      </c>
      <c r="JU298">
        <v>0.21467052988403659</v>
      </c>
      <c r="JV298">
        <v>0.10213223657485281</v>
      </c>
      <c r="JW298">
        <v>0.1120443825635186</v>
      </c>
      <c r="JX298">
        <v>0.13553820408556469</v>
      </c>
      <c r="JY298">
        <v>4.6691770655418463E-2</v>
      </c>
      <c r="JZ298">
        <v>0.18960748722297771</v>
      </c>
      <c r="KA298">
        <v>0.1131927003185931</v>
      </c>
      <c r="KB298">
        <v>0.28163461831019843</v>
      </c>
      <c r="KC298">
        <v>0.23001957916228041</v>
      </c>
      <c r="KD298">
        <v>0.46986327198679162</v>
      </c>
      <c r="KE298">
        <v>0.1190869105760306</v>
      </c>
      <c r="KF298">
        <v>0.17483241423258161</v>
      </c>
      <c r="KG298">
        <v>7.6716184542672733E-2</v>
      </c>
      <c r="KH298">
        <v>0.26445828588821041</v>
      </c>
      <c r="KI298">
        <v>0.1104289592032649</v>
      </c>
      <c r="KJ298">
        <v>0.33496795884570679</v>
      </c>
      <c r="KK298">
        <v>0.20968594578500149</v>
      </c>
      <c r="KL298">
        <f>MATCH(A298,'[1]BASC2_BRIEF_6yr_DEMOS_ScanInfo '!$H:$H,0)</f>
        <v>1105</v>
      </c>
      <c r="KM298">
        <f>INDEX('[1]BASC2_BRIEF_6yr_DEMOS_ScanInfo '!$L:$L,KL298)</f>
        <v>2</v>
      </c>
      <c r="KN298">
        <f t="shared" si="24"/>
        <v>1</v>
      </c>
      <c r="KO298">
        <f>INDEX('[1]BASC2_BRIEF_6yr_DEMOS_ScanInfo '!$O:$O,KL298)</f>
        <v>36</v>
      </c>
      <c r="KP298">
        <f t="shared" si="25"/>
        <v>0.5</v>
      </c>
      <c r="KQ298" t="e">
        <f>MATCH(A298,[2]SelectedColumns!$A:$A,0)</f>
        <v>#N/A</v>
      </c>
      <c r="KR298" t="e">
        <f>INDEX([2]SelectedColumns!$R:$R,KQ298)</f>
        <v>#N/A</v>
      </c>
      <c r="KS298" t="e">
        <f>INDEX([2]SelectedColumns!$J:$J,KQ298)</f>
        <v>#N/A</v>
      </c>
      <c r="KT298" t="e">
        <f t="shared" si="26"/>
        <v>#N/A</v>
      </c>
      <c r="KU298" t="e">
        <f t="shared" si="27"/>
        <v>#N/A</v>
      </c>
      <c r="KV298" t="e">
        <f t="shared" si="28"/>
        <v>#N/A</v>
      </c>
      <c r="KW298" t="e">
        <f t="shared" si="29"/>
        <v>#N/A</v>
      </c>
    </row>
    <row r="299" spans="1:309" x14ac:dyDescent="0.35">
      <c r="A299" t="s">
        <v>299</v>
      </c>
      <c r="B299">
        <v>5.3720540102954788E-2</v>
      </c>
      <c r="C299">
        <v>1.8048318648475451E-2</v>
      </c>
      <c r="D299">
        <v>0.2097540964138567</v>
      </c>
      <c r="E299">
        <v>0.18064652819507199</v>
      </c>
      <c r="F299">
        <v>-1.9262304845530261E-2</v>
      </c>
      <c r="G299">
        <v>0.3701879022527389</v>
      </c>
      <c r="H299">
        <v>0.15422421022820079</v>
      </c>
      <c r="I299">
        <v>-0.25207720242774201</v>
      </c>
      <c r="J299">
        <v>1.06126849587318E-2</v>
      </c>
      <c r="K299">
        <v>0.1245179827304308</v>
      </c>
      <c r="L299">
        <v>1.602337415304689E-3</v>
      </c>
      <c r="M299">
        <v>0.30407504821739861</v>
      </c>
      <c r="N299">
        <v>0.27573355768929447</v>
      </c>
      <c r="O299">
        <v>0.31863724726648712</v>
      </c>
      <c r="P299">
        <v>-6.4540393480559066E-2</v>
      </c>
      <c r="Q299">
        <v>2.2917084830655909E-2</v>
      </c>
      <c r="R299">
        <v>0.4138589877015858</v>
      </c>
      <c r="S299">
        <v>0.28616008334380288</v>
      </c>
      <c r="T299">
        <v>0.2100107227041185</v>
      </c>
      <c r="U299">
        <v>0.34708495863887179</v>
      </c>
      <c r="V299">
        <v>-1.1125368594822051E-4</v>
      </c>
      <c r="W299">
        <v>3.2531457316679717E-2</v>
      </c>
      <c r="X299">
        <v>0.31706642071323249</v>
      </c>
      <c r="Y299">
        <v>0.24220242069279549</v>
      </c>
      <c r="Z299">
        <v>2.1233602641848929E-2</v>
      </c>
      <c r="AA299">
        <v>3.02987288813561E-2</v>
      </c>
      <c r="AB299">
        <v>0.21202684383423959</v>
      </c>
      <c r="AC299">
        <v>1.9371401278993621E-3</v>
      </c>
      <c r="AD299">
        <v>0.21715913234010431</v>
      </c>
      <c r="AE299">
        <v>-0.116025981698807</v>
      </c>
      <c r="AF299">
        <v>0.35576912385120252</v>
      </c>
      <c r="AG299">
        <v>0.22908708135716241</v>
      </c>
      <c r="AH299">
        <v>9.070990720192551E-2</v>
      </c>
      <c r="AI299">
        <v>0.17951678800424989</v>
      </c>
      <c r="AJ299">
        <v>0.40191050954031621</v>
      </c>
      <c r="AK299">
        <v>8.3899255783125515E-2</v>
      </c>
      <c r="AL299">
        <v>5.3628928862057057E-2</v>
      </c>
      <c r="AM299">
        <v>-1.178926782224954E-2</v>
      </c>
      <c r="AN299">
        <v>6.7927188609379519E-2</v>
      </c>
      <c r="AO299">
        <v>-0.20794432951070399</v>
      </c>
      <c r="AP299">
        <v>0.13238727095115219</v>
      </c>
      <c r="AQ299">
        <v>7.9260232034018774E-2</v>
      </c>
      <c r="AR299">
        <v>0.23107047262360611</v>
      </c>
      <c r="AS299">
        <v>-0.1039380411433877</v>
      </c>
      <c r="AT299">
        <v>-2.3193854256897461E-2</v>
      </c>
      <c r="AU299">
        <v>-6.5424273054266013E-2</v>
      </c>
      <c r="AV299">
        <v>7.5085713465211645E-2</v>
      </c>
      <c r="AW299">
        <v>0.18267437857588401</v>
      </c>
      <c r="AX299">
        <v>-6.9700045369602837E-3</v>
      </c>
      <c r="AY299">
        <v>-5.3193468978210978E-2</v>
      </c>
      <c r="AZ299">
        <v>2.1014547304140981E-2</v>
      </c>
      <c r="BA299">
        <v>-0.14210248060337241</v>
      </c>
      <c r="BB299">
        <v>-4.6860663195837933E-2</v>
      </c>
      <c r="BC299">
        <v>-5.0727460215502118E-2</v>
      </c>
      <c r="BD299">
        <v>0.27707615996939738</v>
      </c>
      <c r="BE299">
        <v>-0.19315283748272671</v>
      </c>
      <c r="BF299">
        <v>6.9247035516444511E-2</v>
      </c>
      <c r="BG299">
        <v>0.1323494416095721</v>
      </c>
      <c r="BH299">
        <v>7.4256247639221451E-2</v>
      </c>
      <c r="BI299">
        <v>1.7812799822194188E-2</v>
      </c>
      <c r="BJ299">
        <v>-8.3079246803866358E-2</v>
      </c>
      <c r="BK299">
        <v>-1.7414222247360112E-2</v>
      </c>
      <c r="BL299">
        <v>0.14346864830293471</v>
      </c>
      <c r="BM299">
        <v>0.26240696756362192</v>
      </c>
      <c r="BN299">
        <v>-0.1463556859643094</v>
      </c>
      <c r="BO299">
        <v>0.3686731715458218</v>
      </c>
      <c r="BP299">
        <v>-9.4250693459952517E-2</v>
      </c>
      <c r="BQ299">
        <v>-1.758298292560645E-2</v>
      </c>
      <c r="BR299">
        <v>0.17007104432801179</v>
      </c>
      <c r="BS299">
        <v>0.48323076185234243</v>
      </c>
      <c r="BT299">
        <v>-0.35645824031148149</v>
      </c>
      <c r="BU299">
        <v>-8.7552737734444275E-2</v>
      </c>
      <c r="BV299">
        <v>-4.6388633769212539E-2</v>
      </c>
      <c r="BW299">
        <v>0.14236163713850411</v>
      </c>
      <c r="BX299">
        <v>4.6542690819974641E-2</v>
      </c>
      <c r="BY299">
        <v>7.836009569035296E-3</v>
      </c>
      <c r="BZ299">
        <v>0.14169663053569651</v>
      </c>
      <c r="CA299">
        <v>-3.7393013009831673E-2</v>
      </c>
      <c r="CB299">
        <v>-3.1529433948580539E-3</v>
      </c>
      <c r="CC299">
        <v>0.2366079822548213</v>
      </c>
      <c r="CD299">
        <v>-0.20784701627522731</v>
      </c>
      <c r="CE299">
        <v>-0.18997410241282611</v>
      </c>
      <c r="CF299">
        <v>-6.2841490683737344E-2</v>
      </c>
      <c r="CG299">
        <v>-0.2056456694797526</v>
      </c>
      <c r="CH299">
        <v>9.279205913984101E-2</v>
      </c>
      <c r="CI299">
        <v>-0.12617309167930091</v>
      </c>
      <c r="CJ299">
        <v>0.2186216136053469</v>
      </c>
      <c r="CK299">
        <v>1.936229181945581E-3</v>
      </c>
      <c r="CL299">
        <v>-0.117107484174604</v>
      </c>
      <c r="CM299">
        <v>-3.2903422528932642E-2</v>
      </c>
      <c r="CN299">
        <v>0.45335796870181688</v>
      </c>
      <c r="CO299">
        <v>0.33499389302439081</v>
      </c>
      <c r="CP299">
        <v>0.13608608949475531</v>
      </c>
      <c r="CQ299">
        <v>0.1215153553762718</v>
      </c>
      <c r="CR299">
        <v>0.37395772681542061</v>
      </c>
      <c r="CS299">
        <v>-3.4026284793232442E-2</v>
      </c>
      <c r="CT299">
        <v>2.118770348822796E-2</v>
      </c>
      <c r="CU299">
        <v>0.1570820990829245</v>
      </c>
      <c r="CV299">
        <v>4.8965343906612453E-2</v>
      </c>
      <c r="CW299">
        <v>4.8461338515601193E-2</v>
      </c>
      <c r="CX299">
        <v>8.5588909590177842E-2</v>
      </c>
      <c r="CY299">
        <v>-4.1161350358485123E-2</v>
      </c>
      <c r="CZ299">
        <v>0.20283813320262661</v>
      </c>
      <c r="DA299">
        <v>-5.0278525607805769E-2</v>
      </c>
      <c r="DB299">
        <v>0.42468126973470122</v>
      </c>
      <c r="DC299">
        <v>0.56899299477540577</v>
      </c>
      <c r="DD299">
        <v>0.20465286197333751</v>
      </c>
      <c r="DE299">
        <v>9.4295925132335423E-2</v>
      </c>
      <c r="DF299">
        <v>0.37954251821834162</v>
      </c>
      <c r="DG299">
        <v>0.1401580330982988</v>
      </c>
      <c r="DH299">
        <v>-8.5282256493617092E-2</v>
      </c>
      <c r="DI299">
        <v>-9.8652112555131399E-2</v>
      </c>
      <c r="DJ299">
        <v>-7.2666294814663246E-2</v>
      </c>
      <c r="DK299">
        <v>-0.17783560371416199</v>
      </c>
      <c r="DL299">
        <v>0.20951812620909499</v>
      </c>
      <c r="DM299">
        <v>0.24533827023195659</v>
      </c>
      <c r="DN299">
        <v>0.26432745421714521</v>
      </c>
      <c r="DO299">
        <v>-0.16951649264054461</v>
      </c>
      <c r="DP299">
        <v>5.4935819949428748E-2</v>
      </c>
      <c r="DQ299">
        <v>-6.0805515151842071E-2</v>
      </c>
      <c r="DR299">
        <v>-6.1088343435909957E-2</v>
      </c>
      <c r="DS299">
        <v>0.31404290738032442</v>
      </c>
      <c r="DT299">
        <v>9.1799785807406442E-2</v>
      </c>
      <c r="DU299">
        <v>0.24788970214787409</v>
      </c>
      <c r="DV299">
        <v>0.32107000925419199</v>
      </c>
      <c r="DW299">
        <v>-0.10768649635669041</v>
      </c>
      <c r="DX299">
        <v>-0.178385697871664</v>
      </c>
      <c r="DY299">
        <v>-0.13156726887216541</v>
      </c>
      <c r="DZ299">
        <v>-6.953282053154819E-2</v>
      </c>
      <c r="EA299">
        <v>-8.8328180908647358E-2</v>
      </c>
      <c r="EB299">
        <v>-9.5260494677227303E-3</v>
      </c>
      <c r="EC299">
        <v>-7.2838175046850528E-2</v>
      </c>
      <c r="ED299">
        <v>6.3480137977850237E-2</v>
      </c>
      <c r="EE299">
        <v>-8.4004567226420912E-2</v>
      </c>
      <c r="EF299">
        <v>2.0238052031108511E-2</v>
      </c>
      <c r="EG299">
        <v>-1.9628016289157339E-2</v>
      </c>
      <c r="EH299">
        <v>0.24403896661452801</v>
      </c>
      <c r="EI299">
        <v>2.4393044301976641E-2</v>
      </c>
      <c r="EJ299">
        <v>2.8844704529640049E-2</v>
      </c>
      <c r="EK299">
        <v>0.13881556836891959</v>
      </c>
      <c r="EL299">
        <v>-5.3025710437252897E-2</v>
      </c>
      <c r="EM299">
        <v>1.9409919506294449E-2</v>
      </c>
      <c r="EN299">
        <v>0.32351156391585212</v>
      </c>
      <c r="EO299">
        <v>0.33136790636352531</v>
      </c>
      <c r="EP299">
        <v>-0.34579351684115611</v>
      </c>
      <c r="EQ299">
        <v>-8.3192789785362042E-2</v>
      </c>
      <c r="ER299">
        <v>-0.1657059816249955</v>
      </c>
      <c r="ES299">
        <v>0.2001152186650057</v>
      </c>
      <c r="ET299">
        <v>0.19268963098444619</v>
      </c>
      <c r="EU299">
        <v>0.29890640931338791</v>
      </c>
      <c r="EV299">
        <v>0.28824383680368798</v>
      </c>
      <c r="EW299">
        <v>0.30519246224662122</v>
      </c>
      <c r="EX299">
        <v>0.21448451867525281</v>
      </c>
      <c r="EY299">
        <v>0.21965237641539409</v>
      </c>
      <c r="EZ299">
        <v>0.36119019183534118</v>
      </c>
      <c r="FA299">
        <v>0.24788783759799041</v>
      </c>
      <c r="FB299">
        <v>0.57458285839029344</v>
      </c>
      <c r="FC299">
        <v>0.1654630381605075</v>
      </c>
      <c r="FD299">
        <v>0.33890713463893951</v>
      </c>
      <c r="FE299">
        <v>0.25829108214017288</v>
      </c>
      <c r="FF299">
        <v>0.31244914220548958</v>
      </c>
      <c r="FG299">
        <v>0.42360684892219508</v>
      </c>
      <c r="FH299">
        <v>0.1864205714117215</v>
      </c>
      <c r="FI299">
        <v>0.47838290514665238</v>
      </c>
      <c r="FJ299">
        <v>0.27569121844986411</v>
      </c>
      <c r="FK299">
        <v>0.48458530404298972</v>
      </c>
      <c r="FL299">
        <v>0.39351014792730349</v>
      </c>
      <c r="FM299">
        <v>0.45070532600138702</v>
      </c>
      <c r="FN299">
        <v>0.30440537332633782</v>
      </c>
      <c r="FO299">
        <v>0.51768384110512855</v>
      </c>
      <c r="FP299">
        <v>0.57122127423923674</v>
      </c>
      <c r="FQ299">
        <v>0.38655665626298569</v>
      </c>
      <c r="FR299">
        <v>0.4447185193059513</v>
      </c>
      <c r="FS299">
        <v>0.21206270851424791</v>
      </c>
      <c r="FT299">
        <v>0.2318299235283616</v>
      </c>
      <c r="FU299">
        <v>0.45444975766603318</v>
      </c>
      <c r="FV299">
        <v>0.1741180144724328</v>
      </c>
      <c r="FW299">
        <v>0.32237955141030228</v>
      </c>
      <c r="FX299">
        <v>0.31763060123753251</v>
      </c>
      <c r="FY299">
        <v>8.9746164963133451E-2</v>
      </c>
      <c r="FZ299">
        <v>0.47477970845915229</v>
      </c>
      <c r="GA299">
        <v>0.40327888472543161</v>
      </c>
      <c r="GB299">
        <v>0.19772114918062761</v>
      </c>
      <c r="GC299">
        <v>0.27138043481739349</v>
      </c>
      <c r="GD299">
        <v>0.166326395146151</v>
      </c>
      <c r="GE299">
        <v>0.36405867726218488</v>
      </c>
      <c r="GF299">
        <v>0.30056003252778962</v>
      </c>
      <c r="GG299">
        <v>0.25508951285716291</v>
      </c>
      <c r="GH299">
        <v>0.19597015461333861</v>
      </c>
      <c r="GI299">
        <v>0.40150207936320731</v>
      </c>
      <c r="GJ299">
        <v>0.40749379772807831</v>
      </c>
      <c r="GK299">
        <v>0.1052008637636508</v>
      </c>
      <c r="GL299">
        <v>0.26497563702419202</v>
      </c>
      <c r="GM299">
        <v>0.35255944694789892</v>
      </c>
      <c r="GN299">
        <v>0.47778997135352008</v>
      </c>
      <c r="GO299">
        <v>0.29837530782279109</v>
      </c>
      <c r="GP299">
        <v>0.43112616340141302</v>
      </c>
      <c r="GQ299">
        <v>7.3029860869659916E-2</v>
      </c>
      <c r="GR299">
        <v>0.29221425263888762</v>
      </c>
      <c r="GS299">
        <v>0.15286719698702661</v>
      </c>
      <c r="GT299">
        <v>9.3963773345779628E-2</v>
      </c>
      <c r="GU299">
        <v>0.32320971958156453</v>
      </c>
      <c r="GV299">
        <v>4.7107201756666758E-2</v>
      </c>
      <c r="GW299">
        <v>0.44171530938158871</v>
      </c>
      <c r="GX299">
        <v>0.1740149928731915</v>
      </c>
      <c r="GY299">
        <v>0.2901447985970822</v>
      </c>
      <c r="GZ299">
        <v>0.18178477989545169</v>
      </c>
      <c r="HA299">
        <v>0.28684087661426882</v>
      </c>
      <c r="HB299">
        <v>0.2587928952438085</v>
      </c>
      <c r="HC299">
        <v>0.19255945003203989</v>
      </c>
      <c r="HD299">
        <v>0.1234421082197618</v>
      </c>
      <c r="HE299">
        <v>0.1393480468609026</v>
      </c>
      <c r="HF299">
        <v>0.3569355882634892</v>
      </c>
      <c r="HG299">
        <v>0.3657716740161932</v>
      </c>
      <c r="HH299">
        <v>0.12237584901776349</v>
      </c>
      <c r="HI299">
        <v>0.107446743555039</v>
      </c>
      <c r="HJ299">
        <v>0.1725216599726935</v>
      </c>
      <c r="HK299">
        <v>0.2456434965722597</v>
      </c>
      <c r="HL299">
        <v>0.26302050962646051</v>
      </c>
      <c r="HM299">
        <v>-2.5516782680284622E-3</v>
      </c>
      <c r="HN299">
        <v>0.31576452173104053</v>
      </c>
      <c r="HO299">
        <v>0.26780928465339737</v>
      </c>
      <c r="HP299">
        <v>0.21481722596124389</v>
      </c>
      <c r="HQ299">
        <v>0.30580450877560372</v>
      </c>
      <c r="HR299">
        <v>0.52710044455840732</v>
      </c>
      <c r="HS299">
        <v>0.30963091975110679</v>
      </c>
      <c r="HT299">
        <v>0.5445097592518362</v>
      </c>
      <c r="HU299">
        <v>0.1781534719197046</v>
      </c>
      <c r="HV299">
        <v>0.16107370173900659</v>
      </c>
      <c r="HW299">
        <v>0.2316988941954333</v>
      </c>
      <c r="HX299">
        <v>0.40899384597898469</v>
      </c>
      <c r="HY299">
        <v>0.37374659279738431</v>
      </c>
      <c r="HZ299">
        <v>0.36145181476979488</v>
      </c>
      <c r="IA299">
        <v>0.19528857759617971</v>
      </c>
      <c r="IB299">
        <v>0.56146706946353686</v>
      </c>
      <c r="IC299">
        <v>0.30235471821811222</v>
      </c>
      <c r="ID299">
        <v>0.42422539864056741</v>
      </c>
      <c r="IE299">
        <v>0.17951880510915069</v>
      </c>
      <c r="IF299">
        <v>7.4226729474503761E-2</v>
      </c>
      <c r="IG299">
        <v>0.28673369670015481</v>
      </c>
      <c r="IH299">
        <v>0.29652821694970588</v>
      </c>
      <c r="II299">
        <v>0.29769766027870448</v>
      </c>
      <c r="IJ299">
        <v>0.33222725383079499</v>
      </c>
      <c r="IK299">
        <v>0.43035638854251768</v>
      </c>
      <c r="IL299">
        <v>0.37238778615963769</v>
      </c>
      <c r="IM299">
        <v>0.4757623219333979</v>
      </c>
      <c r="IN299">
        <v>0.4435310940801287</v>
      </c>
      <c r="IO299">
        <v>0.41147500348529281</v>
      </c>
      <c r="IP299">
        <v>0.32634003269215839</v>
      </c>
      <c r="IQ299">
        <v>0.30923178630780668</v>
      </c>
      <c r="IR299">
        <v>0.62255477411078719</v>
      </c>
      <c r="IS299">
        <v>0.34872282289494583</v>
      </c>
      <c r="IT299">
        <v>0.32581750211277732</v>
      </c>
      <c r="IU299">
        <v>0.18129814977072509</v>
      </c>
      <c r="IV299">
        <v>0.37332909784541057</v>
      </c>
      <c r="IW299">
        <v>0.38551416249166393</v>
      </c>
      <c r="IX299">
        <v>0.3676925096154629</v>
      </c>
      <c r="IY299">
        <v>0.38733093087562592</v>
      </c>
      <c r="IZ299">
        <v>0.31823477456497928</v>
      </c>
      <c r="JA299">
        <v>0.35365043435633009</v>
      </c>
      <c r="JB299">
        <v>0.19194850017171869</v>
      </c>
      <c r="JC299">
        <v>7.1589856963098331E-2</v>
      </c>
      <c r="JD299">
        <v>0.1854605427019346</v>
      </c>
      <c r="JE299">
        <v>0.49300250993362849</v>
      </c>
      <c r="JF299">
        <v>0.51806940723059602</v>
      </c>
      <c r="JG299">
        <v>0.17988253931786721</v>
      </c>
      <c r="JH299">
        <v>0.1401112792575018</v>
      </c>
      <c r="JI299">
        <v>0.26414761481986421</v>
      </c>
      <c r="JJ299">
        <v>0.53514080541385844</v>
      </c>
      <c r="JK299">
        <v>0.2362350311970067</v>
      </c>
      <c r="JL299">
        <v>0.14427773724351231</v>
      </c>
      <c r="JM299">
        <v>0.20341882313580581</v>
      </c>
      <c r="JN299">
        <v>0.27181060067304208</v>
      </c>
      <c r="JO299">
        <v>0.40334035534194412</v>
      </c>
      <c r="JP299">
        <v>0.24031068258407581</v>
      </c>
      <c r="JQ299">
        <v>0.1453684518078017</v>
      </c>
      <c r="JR299">
        <v>0.17067520100152811</v>
      </c>
      <c r="JS299">
        <v>0.24816088215614479</v>
      </c>
      <c r="JT299">
        <v>0.1190289866877204</v>
      </c>
      <c r="JU299">
        <v>0.19322773781347269</v>
      </c>
      <c r="JV299">
        <v>0.119650142019466</v>
      </c>
      <c r="JW299">
        <v>0.29905919328271141</v>
      </c>
      <c r="JX299">
        <v>4.5637368899824227E-2</v>
      </c>
      <c r="JY299">
        <v>0.29346498054728182</v>
      </c>
      <c r="JZ299">
        <v>0.131829797468618</v>
      </c>
      <c r="KA299">
        <v>0.14717830247879951</v>
      </c>
      <c r="KB299">
        <v>0.42478741885588961</v>
      </c>
      <c r="KC299">
        <v>0.1722114949686846</v>
      </c>
      <c r="KD299">
        <v>0.48240172541324672</v>
      </c>
      <c r="KE299">
        <v>0.2935060618470009</v>
      </c>
      <c r="KF299">
        <v>0.2402124776537394</v>
      </c>
      <c r="KG299">
        <v>0.15215594280146039</v>
      </c>
      <c r="KH299">
        <v>0.27647636433128758</v>
      </c>
      <c r="KI299">
        <v>2.271389173612243E-2</v>
      </c>
      <c r="KJ299">
        <v>0.21249088106521219</v>
      </c>
      <c r="KK299">
        <v>0.50171748580935716</v>
      </c>
      <c r="KL299">
        <f>MATCH(A299,'[1]BASC2_BRIEF_6yr_DEMOS_ScanInfo '!$H:$H,0)</f>
        <v>1108</v>
      </c>
      <c r="KM299">
        <f>INDEX('[1]BASC2_BRIEF_6yr_DEMOS_ScanInfo '!$L:$L,KL299)</f>
        <v>2</v>
      </c>
      <c r="KN299">
        <f t="shared" si="24"/>
        <v>1</v>
      </c>
      <c r="KO299">
        <f>INDEX('[1]BASC2_BRIEF_6yr_DEMOS_ScanInfo '!$O:$O,KL299)</f>
        <v>36</v>
      </c>
      <c r="KP299">
        <f t="shared" si="25"/>
        <v>0.5</v>
      </c>
      <c r="KQ299" t="e">
        <f>MATCH(A299,[2]SelectedColumns!$A:$A,0)</f>
        <v>#N/A</v>
      </c>
      <c r="KR299" t="e">
        <f>INDEX([2]SelectedColumns!$R:$R,KQ299)</f>
        <v>#N/A</v>
      </c>
      <c r="KS299" t="e">
        <f>INDEX([2]SelectedColumns!$J:$J,KQ299)</f>
        <v>#N/A</v>
      </c>
      <c r="KT299" t="e">
        <f t="shared" si="26"/>
        <v>#N/A</v>
      </c>
      <c r="KU299" t="e">
        <f t="shared" si="27"/>
        <v>#N/A</v>
      </c>
      <c r="KV299" t="e">
        <f t="shared" si="28"/>
        <v>#N/A</v>
      </c>
      <c r="KW299" t="e">
        <f t="shared" si="29"/>
        <v>#N/A</v>
      </c>
    </row>
    <row r="300" spans="1:309" x14ac:dyDescent="0.35">
      <c r="A300" t="s">
        <v>300</v>
      </c>
      <c r="B300">
        <v>-5.3821353371759528E-2</v>
      </c>
      <c r="C300">
        <v>4.3229082839044697E-2</v>
      </c>
      <c r="D300">
        <v>0.22044326617992829</v>
      </c>
      <c r="E300">
        <v>0.19523549921620489</v>
      </c>
      <c r="F300">
        <v>-8.8717427566433527E-2</v>
      </c>
      <c r="G300">
        <v>0.29525394778862463</v>
      </c>
      <c r="H300">
        <v>0.22433529533231661</v>
      </c>
      <c r="I300">
        <v>-0.26297070268482509</v>
      </c>
      <c r="J300">
        <v>0.1436289234750876</v>
      </c>
      <c r="K300">
        <v>5.9547558014203077E-2</v>
      </c>
      <c r="L300">
        <v>3.8076755469196311E-2</v>
      </c>
      <c r="M300">
        <v>0.32585966620754792</v>
      </c>
      <c r="N300">
        <v>0.38494034456714132</v>
      </c>
      <c r="O300">
        <v>7.8593143029100476E-2</v>
      </c>
      <c r="P300">
        <v>-0.10612204826282309</v>
      </c>
      <c r="Q300">
        <v>-4.1272853047062963E-2</v>
      </c>
      <c r="R300">
        <v>0.42638185654421068</v>
      </c>
      <c r="S300">
        <v>0.361002739885117</v>
      </c>
      <c r="T300">
        <v>0.15508722689460899</v>
      </c>
      <c r="U300">
        <v>0.16478853449599271</v>
      </c>
      <c r="V300">
        <v>0.14288904804016059</v>
      </c>
      <c r="W300">
        <v>6.3720105400361104E-2</v>
      </c>
      <c r="X300">
        <v>0.27081342164339928</v>
      </c>
      <c r="Y300">
        <v>0.25423173480988548</v>
      </c>
      <c r="Z300">
        <v>5.2289949277366521E-3</v>
      </c>
      <c r="AA300">
        <v>-1.389803448096716E-2</v>
      </c>
      <c r="AB300">
        <v>3.3265565295414579E-2</v>
      </c>
      <c r="AC300">
        <v>3.3386009861929862E-2</v>
      </c>
      <c r="AD300">
        <v>8.1380081639983004E-2</v>
      </c>
      <c r="AE300">
        <v>-0.2472211139470728</v>
      </c>
      <c r="AF300">
        <v>0.38922380725146372</v>
      </c>
      <c r="AG300">
        <v>0.25355777294202869</v>
      </c>
      <c r="AH300">
        <v>0.1661908249409689</v>
      </c>
      <c r="AI300">
        <v>0.1916044313488092</v>
      </c>
      <c r="AJ300">
        <v>0.35750327816493138</v>
      </c>
      <c r="AK300">
        <v>0.1374085418234392</v>
      </c>
      <c r="AL300">
        <v>-8.5699203711870231E-2</v>
      </c>
      <c r="AM300">
        <v>-9.8932748205441179E-2</v>
      </c>
      <c r="AN300">
        <v>0.17971539196631189</v>
      </c>
      <c r="AO300">
        <v>-7.7567312035143887E-2</v>
      </c>
      <c r="AP300">
        <v>8.3315333051347196E-2</v>
      </c>
      <c r="AQ300">
        <v>0.1467479406175918</v>
      </c>
      <c r="AR300">
        <v>0.25502230902381212</v>
      </c>
      <c r="AS300">
        <v>-0.1154950609284342</v>
      </c>
      <c r="AT300">
        <v>-6.5260347151511855E-2</v>
      </c>
      <c r="AU300">
        <v>-6.7595511088931026E-2</v>
      </c>
      <c r="AV300">
        <v>0.31211795331221198</v>
      </c>
      <c r="AW300">
        <v>0.1683928837549753</v>
      </c>
      <c r="AX300">
        <v>8.8978847465843725E-3</v>
      </c>
      <c r="AY300">
        <v>0.16786318439156769</v>
      </c>
      <c r="AZ300">
        <v>5.5207265996767729E-2</v>
      </c>
      <c r="BA300">
        <v>-0.10247932204773511</v>
      </c>
      <c r="BB300">
        <v>-0.13415788172017071</v>
      </c>
      <c r="BC300">
        <v>-0.12592650568585759</v>
      </c>
      <c r="BD300">
        <v>-9.7893619841033175E-2</v>
      </c>
      <c r="BE300">
        <v>-0.14366840166168779</v>
      </c>
      <c r="BF300">
        <v>-4.853252489233717E-2</v>
      </c>
      <c r="BG300">
        <v>9.2835183651354569E-2</v>
      </c>
      <c r="BH300">
        <v>-2.010185827426025E-2</v>
      </c>
      <c r="BI300">
        <v>-8.8553206352264269E-2</v>
      </c>
      <c r="BJ300">
        <v>9.5859008701471016E-3</v>
      </c>
      <c r="BK300">
        <v>2.2022687383303041E-2</v>
      </c>
      <c r="BL300">
        <v>0.17547277440737891</v>
      </c>
      <c r="BM300">
        <v>0.19447281989323989</v>
      </c>
      <c r="BN300">
        <v>-0.20222226294112369</v>
      </c>
      <c r="BO300">
        <v>4.8791568524323647E-2</v>
      </c>
      <c r="BP300">
        <v>-0.105281771365265</v>
      </c>
      <c r="BQ300">
        <v>4.6020101239083733E-2</v>
      </c>
      <c r="BR300">
        <v>0.13967161816898141</v>
      </c>
      <c r="BS300">
        <v>0.41717612201203941</v>
      </c>
      <c r="BT300">
        <v>-0.37996144186079062</v>
      </c>
      <c r="BU300">
        <v>-0.14485861685326959</v>
      </c>
      <c r="BV300">
        <v>-0.104288413534062</v>
      </c>
      <c r="BW300">
        <v>0.16544194094279249</v>
      </c>
      <c r="BX300">
        <v>-0.14403310798908181</v>
      </c>
      <c r="BY300">
        <v>5.5374158694172504E-3</v>
      </c>
      <c r="BZ300">
        <v>0.1232428247513964</v>
      </c>
      <c r="CA300">
        <v>7.5205114824107078E-2</v>
      </c>
      <c r="CB300">
        <v>-0.16155322190777019</v>
      </c>
      <c r="CC300">
        <v>0.20319573511356451</v>
      </c>
      <c r="CD300">
        <v>-8.5361003906720967E-3</v>
      </c>
      <c r="CE300">
        <v>-0.41371413927284267</v>
      </c>
      <c r="CF300">
        <v>3.8977664589531891E-2</v>
      </c>
      <c r="CG300">
        <v>-0.11399297622094259</v>
      </c>
      <c r="CH300">
        <v>2.598876519318782E-2</v>
      </c>
      <c r="CI300">
        <v>-0.13151737413123829</v>
      </c>
      <c r="CJ300">
        <v>-2.2614655474072039E-2</v>
      </c>
      <c r="CK300">
        <v>-0.1610007293374198</v>
      </c>
      <c r="CL300">
        <v>-0.20583183029203991</v>
      </c>
      <c r="CM300">
        <v>-0.14269459108296531</v>
      </c>
      <c r="CN300">
        <v>0.41761828210058499</v>
      </c>
      <c r="CO300">
        <v>0.31153200876183379</v>
      </c>
      <c r="CP300">
        <v>-1.0734217293356879E-2</v>
      </c>
      <c r="CQ300">
        <v>9.8344678413612163E-2</v>
      </c>
      <c r="CR300">
        <v>0.18143109327147619</v>
      </c>
      <c r="CS300">
        <v>-0.14353445529364281</v>
      </c>
      <c r="CT300">
        <v>0.1290412530089646</v>
      </c>
      <c r="CU300">
        <v>-2.0308781177256212E-3</v>
      </c>
      <c r="CV300">
        <v>-6.8989610291880554E-2</v>
      </c>
      <c r="CW300">
        <v>-8.7694043394001442E-2</v>
      </c>
      <c r="CX300">
        <v>-3.2677439258292702E-2</v>
      </c>
      <c r="CY300">
        <v>-7.1829984197295804E-3</v>
      </c>
      <c r="CZ300">
        <v>8.0132118023393595E-2</v>
      </c>
      <c r="DA300">
        <v>-0.14527696338724419</v>
      </c>
      <c r="DB300">
        <v>0.28247110690348298</v>
      </c>
      <c r="DC300">
        <v>0.25676640910384901</v>
      </c>
      <c r="DD300">
        <v>0.25076889375451678</v>
      </c>
      <c r="DE300">
        <v>4.6784469498224228E-2</v>
      </c>
      <c r="DF300">
        <v>0.1910020385203566</v>
      </c>
      <c r="DG300">
        <v>8.5583822400033371E-2</v>
      </c>
      <c r="DH300">
        <v>-0.1051957940847215</v>
      </c>
      <c r="DI300">
        <v>-0.17855525836642269</v>
      </c>
      <c r="DJ300">
        <v>5.7799241692276571E-2</v>
      </c>
      <c r="DK300">
        <v>-0.34521750054951961</v>
      </c>
      <c r="DL300">
        <v>0.17813676718745941</v>
      </c>
      <c r="DM300">
        <v>0.16680863637895199</v>
      </c>
      <c r="DN300">
        <v>4.3063594064788102E-2</v>
      </c>
      <c r="DO300">
        <v>-0.27180766680912472</v>
      </c>
      <c r="DP300">
        <v>-1.1031416223172609E-2</v>
      </c>
      <c r="DQ300">
        <v>-2.200260081839955E-2</v>
      </c>
      <c r="DR300">
        <v>-1.2810714259736679E-2</v>
      </c>
      <c r="DS300">
        <v>0.36195243538059119</v>
      </c>
      <c r="DT300">
        <v>6.9782465186155829E-2</v>
      </c>
      <c r="DU300">
        <v>0.15585002303839479</v>
      </c>
      <c r="DV300">
        <v>6.0404574627383578E-2</v>
      </c>
      <c r="DW300">
        <v>-0.17419537133013341</v>
      </c>
      <c r="DX300">
        <v>-0.19004127614311381</v>
      </c>
      <c r="DY300">
        <v>-5.997650394402787E-2</v>
      </c>
      <c r="DZ300">
        <v>-8.0607790084447517E-2</v>
      </c>
      <c r="EA300">
        <v>-0.1391986064126991</v>
      </c>
      <c r="EB300">
        <v>3.8918850697450713E-2</v>
      </c>
      <c r="EC300">
        <v>-8.1283138872024985E-2</v>
      </c>
      <c r="ED300">
        <v>-4.0993095915843991E-2</v>
      </c>
      <c r="EE300">
        <v>-0.1203043963585058</v>
      </c>
      <c r="EF300">
        <v>-7.2626177181360552E-2</v>
      </c>
      <c r="EG300">
        <v>-2.5556853144115928E-2</v>
      </c>
      <c r="EH300">
        <v>0.1642897131063025</v>
      </c>
      <c r="EI300">
        <v>-7.611176369771E-2</v>
      </c>
      <c r="EJ300">
        <v>2.7459286539645241E-2</v>
      </c>
      <c r="EK300">
        <v>0.22355556216777561</v>
      </c>
      <c r="EL300">
        <v>-2.582706089028752E-2</v>
      </c>
      <c r="EM300">
        <v>-6.8413320030668245E-2</v>
      </c>
      <c r="EN300">
        <v>0.16449553168032849</v>
      </c>
      <c r="EO300">
        <v>0.2442522999745286</v>
      </c>
      <c r="EP300">
        <v>-0.32988073568542942</v>
      </c>
      <c r="EQ300">
        <v>-0.1389653314767377</v>
      </c>
      <c r="ER300">
        <v>-0.17775784471438441</v>
      </c>
      <c r="ES300">
        <v>0.14189167801146019</v>
      </c>
      <c r="ET300">
        <v>0.2990823419331331</v>
      </c>
      <c r="EU300">
        <v>0.3529699065022695</v>
      </c>
      <c r="EV300">
        <v>0.33528701062306621</v>
      </c>
      <c r="EW300">
        <v>0.37868459857707371</v>
      </c>
      <c r="EX300">
        <v>0.28604123412240118</v>
      </c>
      <c r="EY300">
        <v>0.122415527785547</v>
      </c>
      <c r="EZ300">
        <v>0.43161039427444509</v>
      </c>
      <c r="FA300">
        <v>0.32740627198953443</v>
      </c>
      <c r="FB300">
        <v>0.32908554481033631</v>
      </c>
      <c r="FC300">
        <v>0.1833940674406021</v>
      </c>
      <c r="FD300">
        <v>0.27898322244459789</v>
      </c>
      <c r="FE300">
        <v>0.29271411439803008</v>
      </c>
      <c r="FF300">
        <v>0.31340584587106668</v>
      </c>
      <c r="FG300">
        <v>0.28262024652222822</v>
      </c>
      <c r="FH300">
        <v>0.36769670475340172</v>
      </c>
      <c r="FI300">
        <v>0.34094886789842288</v>
      </c>
      <c r="FJ300">
        <v>0.14439655428240569</v>
      </c>
      <c r="FK300">
        <v>0.34355120084263652</v>
      </c>
      <c r="FL300">
        <v>0.29805549946611021</v>
      </c>
      <c r="FM300">
        <v>0.49346693192066748</v>
      </c>
      <c r="FN300">
        <v>0.41716802054380892</v>
      </c>
      <c r="FO300">
        <v>0.23232961663135759</v>
      </c>
      <c r="FP300">
        <v>0.51360761547671008</v>
      </c>
      <c r="FQ300">
        <v>0.38820312470358398</v>
      </c>
      <c r="FR300">
        <v>0.55636431606334869</v>
      </c>
      <c r="FS300">
        <v>0.22139194804729539</v>
      </c>
      <c r="FT300">
        <v>0.34120480879456377</v>
      </c>
      <c r="FU300">
        <v>0.36593108741600799</v>
      </c>
      <c r="FV300">
        <v>0.16785015092879951</v>
      </c>
      <c r="FW300">
        <v>0.40484043873020231</v>
      </c>
      <c r="FX300">
        <v>0.28832452826156652</v>
      </c>
      <c r="FY300">
        <v>2.068416349126748E-2</v>
      </c>
      <c r="FZ300">
        <v>0.40032320554810091</v>
      </c>
      <c r="GA300">
        <v>0.54765297308592376</v>
      </c>
      <c r="GB300">
        <v>0.13289574935571399</v>
      </c>
      <c r="GC300">
        <v>0.29887992477760827</v>
      </c>
      <c r="GD300">
        <v>0.14265853725709751</v>
      </c>
      <c r="GE300">
        <v>0.22787798474463561</v>
      </c>
      <c r="GF300">
        <v>0.38712552659983668</v>
      </c>
      <c r="GG300">
        <v>0.31609497703295542</v>
      </c>
      <c r="GH300">
        <v>0.23834360880505451</v>
      </c>
      <c r="GI300">
        <v>0.53204471467786252</v>
      </c>
      <c r="GJ300">
        <v>0.16769791718210289</v>
      </c>
      <c r="GK300">
        <v>8.162617616461601E-2</v>
      </c>
      <c r="GL300">
        <v>0.21807478041462011</v>
      </c>
      <c r="GM300">
        <v>0.31591898352605041</v>
      </c>
      <c r="GN300">
        <v>0.27090644988693657</v>
      </c>
      <c r="GO300">
        <v>0.2897318181026276</v>
      </c>
      <c r="GP300">
        <v>0.37707580175535982</v>
      </c>
      <c r="GQ300">
        <v>0.25793759691417262</v>
      </c>
      <c r="GR300">
        <v>0.55568292604930969</v>
      </c>
      <c r="GS300">
        <v>0.40303864683007629</v>
      </c>
      <c r="GT300">
        <v>0.25315153553112751</v>
      </c>
      <c r="GU300">
        <v>0.26179159405071178</v>
      </c>
      <c r="GV300">
        <v>2.537152410048343E-2</v>
      </c>
      <c r="GW300">
        <v>0.36635080643367141</v>
      </c>
      <c r="GX300">
        <v>0.14410940717785989</v>
      </c>
      <c r="GY300">
        <v>0.30542515352261862</v>
      </c>
      <c r="GZ300">
        <v>7.1521811917825209E-2</v>
      </c>
      <c r="HA300">
        <v>0.21189322054562881</v>
      </c>
      <c r="HB300">
        <v>0.24674872485773269</v>
      </c>
      <c r="HC300">
        <v>0.1031873941762123</v>
      </c>
      <c r="HD300">
        <v>0.20288226032111201</v>
      </c>
      <c r="HE300">
        <v>0.1063089832961551</v>
      </c>
      <c r="HF300">
        <v>0.35489902193557532</v>
      </c>
      <c r="HG300">
        <v>0.27773755003295297</v>
      </c>
      <c r="HH300">
        <v>0.21175658001775999</v>
      </c>
      <c r="HI300">
        <v>0.17351425522982339</v>
      </c>
      <c r="HJ300">
        <v>0.20394180551755831</v>
      </c>
      <c r="HK300">
        <v>0.15300502395712071</v>
      </c>
      <c r="HL300">
        <v>0.28021123877978638</v>
      </c>
      <c r="HM300">
        <v>9.1701735838138621E-3</v>
      </c>
      <c r="HN300">
        <v>0.38104163698566779</v>
      </c>
      <c r="HO300">
        <v>0.20279613286582299</v>
      </c>
      <c r="HP300">
        <v>0.20635498672336011</v>
      </c>
      <c r="HQ300">
        <v>0.46350689985287991</v>
      </c>
      <c r="HR300">
        <v>0.40823249006803308</v>
      </c>
      <c r="HS300">
        <v>0.32427711270385789</v>
      </c>
      <c r="HT300">
        <v>0.18995069896662009</v>
      </c>
      <c r="HU300">
        <v>0.1634516434875212</v>
      </c>
      <c r="HV300">
        <v>0.18734674893926559</v>
      </c>
      <c r="HW300">
        <v>0.12509919836002331</v>
      </c>
      <c r="HX300">
        <v>0.35998116528099888</v>
      </c>
      <c r="HY300">
        <v>0.1926990675224651</v>
      </c>
      <c r="HZ300">
        <v>0.21969899343263191</v>
      </c>
      <c r="IA300">
        <v>0.42161307587693242</v>
      </c>
      <c r="IB300">
        <v>0.25078209792696032</v>
      </c>
      <c r="IC300">
        <v>0.30513692678612159</v>
      </c>
      <c r="ID300">
        <v>0.19347112852330259</v>
      </c>
      <c r="IE300">
        <v>0.40383083909170597</v>
      </c>
      <c r="IF300">
        <v>0.14739411938517219</v>
      </c>
      <c r="IG300">
        <v>0.20687613676864419</v>
      </c>
      <c r="IH300">
        <v>0.31277904365945047</v>
      </c>
      <c r="II300">
        <v>0.25704276107314872</v>
      </c>
      <c r="IJ300">
        <v>0.35030380271135619</v>
      </c>
      <c r="IK300">
        <v>0.21113190278444041</v>
      </c>
      <c r="IL300">
        <v>0.17699300840834731</v>
      </c>
      <c r="IM300">
        <v>0.37787132975557092</v>
      </c>
      <c r="IN300">
        <v>0.46761981356702098</v>
      </c>
      <c r="IO300">
        <v>0.46413053118886499</v>
      </c>
      <c r="IP300">
        <v>0.33421152697681289</v>
      </c>
      <c r="IQ300">
        <v>0.45419321795691631</v>
      </c>
      <c r="IR300">
        <v>0.44235328099341309</v>
      </c>
      <c r="IS300">
        <v>0.32171134182800731</v>
      </c>
      <c r="IT300">
        <v>0.30507183912037839</v>
      </c>
      <c r="IU300">
        <v>3.0870295043436861E-2</v>
      </c>
      <c r="IV300">
        <v>0.32697227205744078</v>
      </c>
      <c r="IW300">
        <v>0.40945626875327468</v>
      </c>
      <c r="IX300">
        <v>0.26000415388705972</v>
      </c>
      <c r="IY300">
        <v>0.30510894945609912</v>
      </c>
      <c r="IZ300">
        <v>0.18887019468826491</v>
      </c>
      <c r="JA300">
        <v>0.32911920314000281</v>
      </c>
      <c r="JB300">
        <v>0.15005271504040429</v>
      </c>
      <c r="JC300">
        <v>2.517976238870874E-2</v>
      </c>
      <c r="JD300">
        <v>0.1359158422344976</v>
      </c>
      <c r="JE300">
        <v>0.41681825654030541</v>
      </c>
      <c r="JF300">
        <v>7.7636128726636999E-2</v>
      </c>
      <c r="JG300">
        <v>0.13165758962137311</v>
      </c>
      <c r="JH300">
        <v>0.17039316890990169</v>
      </c>
      <c r="JI300">
        <v>0.1258981453115274</v>
      </c>
      <c r="JJ300">
        <v>0.31274807326249848</v>
      </c>
      <c r="JK300">
        <v>0.19197217838285299</v>
      </c>
      <c r="JL300">
        <v>0.104968299469324</v>
      </c>
      <c r="JM300">
        <v>0.31561978036868432</v>
      </c>
      <c r="JN300">
        <v>0.35001729523758018</v>
      </c>
      <c r="JO300">
        <v>0.2504764770077067</v>
      </c>
      <c r="JP300">
        <v>0.15297257198583741</v>
      </c>
      <c r="JQ300">
        <v>0.44352733393818228</v>
      </c>
      <c r="JR300">
        <v>0.2951700582072142</v>
      </c>
      <c r="JS300">
        <v>0.40470772802061178</v>
      </c>
      <c r="JT300">
        <v>0.15752259605125121</v>
      </c>
      <c r="JU300">
        <v>0.21435947357070109</v>
      </c>
      <c r="JV300">
        <v>0.13230145634484031</v>
      </c>
      <c r="JW300">
        <v>0.15737439822411239</v>
      </c>
      <c r="JX300">
        <v>8.8695247127040522E-2</v>
      </c>
      <c r="JY300">
        <v>0.45271379441801052</v>
      </c>
      <c r="JZ300">
        <v>0.13861786166265469</v>
      </c>
      <c r="KA300">
        <v>0.10557247101711829</v>
      </c>
      <c r="KB300">
        <v>0.30824894378911</v>
      </c>
      <c r="KC300">
        <v>0.21131863613999111</v>
      </c>
      <c r="KD300">
        <v>0.49213146866529361</v>
      </c>
      <c r="KE300">
        <v>0.2827588632608582</v>
      </c>
      <c r="KF300">
        <v>0.1076963663312278</v>
      </c>
      <c r="KG300">
        <v>0.21471836842762959</v>
      </c>
      <c r="KH300">
        <v>0.57784560719153544</v>
      </c>
      <c r="KI300">
        <v>-3.7672901304755669E-3</v>
      </c>
      <c r="KJ300">
        <v>0.34054195815339011</v>
      </c>
      <c r="KK300">
        <v>0.5044826859480448</v>
      </c>
      <c r="KL300">
        <f>MATCH(A300,'[1]BASC2_BRIEF_6yr_DEMOS_ScanInfo '!$H:$H,0)</f>
        <v>1109</v>
      </c>
      <c r="KM300">
        <f>INDEX('[1]BASC2_BRIEF_6yr_DEMOS_ScanInfo '!$L:$L,KL300)</f>
        <v>2</v>
      </c>
      <c r="KN300">
        <f t="shared" si="24"/>
        <v>1</v>
      </c>
      <c r="KO300">
        <f>INDEX('[1]BASC2_BRIEF_6yr_DEMOS_ScanInfo '!$O:$O,KL300)</f>
        <v>36</v>
      </c>
      <c r="KP300">
        <f t="shared" si="25"/>
        <v>0.5</v>
      </c>
      <c r="KQ300" t="e">
        <f>MATCH(A300,[2]SelectedColumns!$A:$A,0)</f>
        <v>#N/A</v>
      </c>
      <c r="KR300" t="e">
        <f>INDEX([2]SelectedColumns!$R:$R,KQ300)</f>
        <v>#N/A</v>
      </c>
      <c r="KS300" t="e">
        <f>INDEX([2]SelectedColumns!$J:$J,KQ300)</f>
        <v>#N/A</v>
      </c>
      <c r="KT300" t="e">
        <f t="shared" si="26"/>
        <v>#N/A</v>
      </c>
      <c r="KU300" t="e">
        <f t="shared" si="27"/>
        <v>#N/A</v>
      </c>
      <c r="KV300" t="e">
        <f t="shared" si="28"/>
        <v>#N/A</v>
      </c>
      <c r="KW300" t="e">
        <f t="shared" si="29"/>
        <v>#N/A</v>
      </c>
    </row>
    <row r="301" spans="1:309" x14ac:dyDescent="0.35">
      <c r="A301" t="s">
        <v>301</v>
      </c>
      <c r="B301">
        <v>5.5831954863806647E-2</v>
      </c>
      <c r="C301">
        <v>-5.3761346197134907E-2</v>
      </c>
      <c r="D301">
        <v>0.14145985938724359</v>
      </c>
      <c r="E301">
        <v>3.3971023435676477E-2</v>
      </c>
      <c r="F301">
        <v>-1.7698811525600711E-2</v>
      </c>
      <c r="G301">
        <v>0.33748574758560362</v>
      </c>
      <c r="H301">
        <v>0.21706483216112329</v>
      </c>
      <c r="I301">
        <v>-7.5970818431118303E-2</v>
      </c>
      <c r="J301">
        <v>-0.1012643376405324</v>
      </c>
      <c r="K301">
        <v>-6.1109732873498857E-4</v>
      </c>
      <c r="L301">
        <v>6.3067690262619491E-2</v>
      </c>
      <c r="M301">
        <v>6.7774821492395665E-2</v>
      </c>
      <c r="N301">
        <v>0.16926144504418919</v>
      </c>
      <c r="O301">
        <v>7.12453363694876E-2</v>
      </c>
      <c r="P301">
        <v>-0.1499822883457953</v>
      </c>
      <c r="Q301">
        <v>-0.1380824340575868</v>
      </c>
      <c r="R301">
        <v>0.33883120578115788</v>
      </c>
      <c r="S301">
        <v>0.1999164767444723</v>
      </c>
      <c r="T301">
        <v>2.6209683511784879E-2</v>
      </c>
      <c r="U301">
        <v>0.26217631309064032</v>
      </c>
      <c r="V301">
        <v>5.3737184729580889E-3</v>
      </c>
      <c r="W301">
        <v>5.4487524180893747E-2</v>
      </c>
      <c r="X301">
        <v>0.26251885392563401</v>
      </c>
      <c r="Y301">
        <v>0.190860073048539</v>
      </c>
      <c r="Z301">
        <v>-4.8831651867693449E-3</v>
      </c>
      <c r="AA301">
        <v>-3.3570479885678628E-2</v>
      </c>
      <c r="AB301">
        <v>0.14083400451594891</v>
      </c>
      <c r="AC301">
        <v>-8.0613938042767064E-2</v>
      </c>
      <c r="AD301">
        <v>-0.12179364334017689</v>
      </c>
      <c r="AE301">
        <v>-0.1877484287132738</v>
      </c>
      <c r="AF301">
        <v>0.25290729367460141</v>
      </c>
      <c r="AG301">
        <v>0.36514019032904532</v>
      </c>
      <c r="AH301">
        <v>0.11374613763237321</v>
      </c>
      <c r="AI301">
        <v>0.13350223329474381</v>
      </c>
      <c r="AJ301">
        <v>0.40890204644475059</v>
      </c>
      <c r="AK301">
        <v>9.1932641726000908E-2</v>
      </c>
      <c r="AL301">
        <v>-4.0000276938672807E-2</v>
      </c>
      <c r="AM301">
        <v>-4.1891405254732561E-2</v>
      </c>
      <c r="AN301">
        <v>-3.600575154709329E-2</v>
      </c>
      <c r="AO301">
        <v>-0.21783929529969809</v>
      </c>
      <c r="AP301">
        <v>5.783388104837206E-2</v>
      </c>
      <c r="AQ301">
        <v>0.234938853659622</v>
      </c>
      <c r="AR301">
        <v>0.35240457306671807</v>
      </c>
      <c r="AS301">
        <v>-9.7263786804201668E-2</v>
      </c>
      <c r="AT301">
        <v>-0.17425459046270461</v>
      </c>
      <c r="AU301">
        <v>-0.15176754501422621</v>
      </c>
      <c r="AV301">
        <v>0.17636665953636729</v>
      </c>
      <c r="AW301">
        <v>5.6297635296349353E-2</v>
      </c>
      <c r="AX301">
        <v>-0.1038881800544313</v>
      </c>
      <c r="AY301">
        <v>2.1329959492511819E-2</v>
      </c>
      <c r="AZ301">
        <v>3.5699443051330659E-2</v>
      </c>
      <c r="BA301">
        <v>-0.16222705224572501</v>
      </c>
      <c r="BB301">
        <v>-0.1165581085058518</v>
      </c>
      <c r="BC301">
        <v>-0.13331260495020469</v>
      </c>
      <c r="BD301">
        <v>8.0117341205140691E-2</v>
      </c>
      <c r="BE301">
        <v>-0.23188939011843979</v>
      </c>
      <c r="BF301">
        <v>-5.2062427515758618E-2</v>
      </c>
      <c r="BG301">
        <v>7.2678905406724725E-2</v>
      </c>
      <c r="BH301">
        <v>-5.7427868087493117E-2</v>
      </c>
      <c r="BI301">
        <v>-5.3954431040957207E-2</v>
      </c>
      <c r="BJ301">
        <v>-5.2221553533096099E-3</v>
      </c>
      <c r="BK301">
        <v>5.7896764191886829E-2</v>
      </c>
      <c r="BL301">
        <v>-2.0599073105679211E-2</v>
      </c>
      <c r="BM301">
        <v>0.21553137261498659</v>
      </c>
      <c r="BN301">
        <v>-7.0934195352642337E-2</v>
      </c>
      <c r="BO301">
        <v>9.3980587103839053E-2</v>
      </c>
      <c r="BP301">
        <v>-2.2177827143818659E-2</v>
      </c>
      <c r="BQ301">
        <v>-0.179884914476067</v>
      </c>
      <c r="BR301">
        <v>9.7395469753662756E-3</v>
      </c>
      <c r="BS301">
        <v>0.42259529213455888</v>
      </c>
      <c r="BT301">
        <v>-0.32998092639771182</v>
      </c>
      <c r="BU301">
        <v>-7.311910936640964E-3</v>
      </c>
      <c r="BV301">
        <v>-0.19475415116002551</v>
      </c>
      <c r="BW301">
        <v>0.26850832385876422</v>
      </c>
      <c r="BX301">
        <v>1.701381740079078E-2</v>
      </c>
      <c r="BY301">
        <v>8.2417856462123407E-2</v>
      </c>
      <c r="BZ301">
        <v>0.13453912585087771</v>
      </c>
      <c r="CA301">
        <v>-0.32564749839513069</v>
      </c>
      <c r="CB301">
        <v>-4.3919454711994772E-2</v>
      </c>
      <c r="CC301">
        <v>0.27291863931141558</v>
      </c>
      <c r="CD301">
        <v>7.8217227530277267E-3</v>
      </c>
      <c r="CE301">
        <v>-0.32612551552967611</v>
      </c>
      <c r="CF301">
        <v>-3.8420023000962372E-4</v>
      </c>
      <c r="CG301">
        <v>9.6404764276987187E-3</v>
      </c>
      <c r="CH301">
        <v>7.751033970768062E-2</v>
      </c>
      <c r="CI301">
        <v>-0.33861715201868892</v>
      </c>
      <c r="CJ301">
        <v>0.1098393265612176</v>
      </c>
      <c r="CK301">
        <v>-2.6712286135096349E-2</v>
      </c>
      <c r="CL301">
        <v>-0.1119448559081522</v>
      </c>
      <c r="CM301">
        <v>-0.18103466219478029</v>
      </c>
      <c r="CN301">
        <v>0.38027678666145531</v>
      </c>
      <c r="CO301">
        <v>0.20686369943265071</v>
      </c>
      <c r="CP301">
        <v>-0.1295714020724468</v>
      </c>
      <c r="CQ301">
        <v>0.1082514815302984</v>
      </c>
      <c r="CR301">
        <v>-4.6079727469544578E-2</v>
      </c>
      <c r="CS301">
        <v>-0.1178940164176971</v>
      </c>
      <c r="CT301">
        <v>0.1187419938348766</v>
      </c>
      <c r="CU301">
        <v>8.6094460988859201E-3</v>
      </c>
      <c r="CV301">
        <v>0.15616286644391791</v>
      </c>
      <c r="CW301">
        <v>-2.4457148560001581E-2</v>
      </c>
      <c r="CX301">
        <v>-2.2194419040618921E-2</v>
      </c>
      <c r="CY301">
        <v>-3.9628324017529908E-2</v>
      </c>
      <c r="CZ301">
        <v>-6.5784456284667892E-2</v>
      </c>
      <c r="DA301">
        <v>-9.0225696363756214E-2</v>
      </c>
      <c r="DB301">
        <v>0.30078080705883459</v>
      </c>
      <c r="DC301">
        <v>0.41403971548856028</v>
      </c>
      <c r="DD301">
        <v>0.1661953465572005</v>
      </c>
      <c r="DE301">
        <v>9.5239492838887996E-2</v>
      </c>
      <c r="DF301">
        <v>0.23131587340147511</v>
      </c>
      <c r="DG301">
        <v>0.22217389670155069</v>
      </c>
      <c r="DH301">
        <v>-0.2045903016122135</v>
      </c>
      <c r="DI301">
        <v>7.5137848368362903E-2</v>
      </c>
      <c r="DJ301">
        <v>-4.2962646615851696E-3</v>
      </c>
      <c r="DK301">
        <v>2.82764757621401E-2</v>
      </c>
      <c r="DL301">
        <v>0.17817324425352149</v>
      </c>
      <c r="DM301">
        <v>8.8301105937995894E-2</v>
      </c>
      <c r="DN301">
        <v>0.27245138071007158</v>
      </c>
      <c r="DO301">
        <v>-6.7931176464609333E-2</v>
      </c>
      <c r="DP301">
        <v>-4.8050514449646357E-2</v>
      </c>
      <c r="DQ301">
        <v>-8.9306314986506097E-2</v>
      </c>
      <c r="DR301">
        <v>-2.4968880116488679E-2</v>
      </c>
      <c r="DS301">
        <v>0.2324728262820166</v>
      </c>
      <c r="DT301">
        <v>0.20849230644799999</v>
      </c>
      <c r="DU301">
        <v>1.034487346172352E-2</v>
      </c>
      <c r="DV301">
        <v>-4.7258746405656638E-2</v>
      </c>
      <c r="DW301">
        <v>-0.15631587452378801</v>
      </c>
      <c r="DX301">
        <v>-0.159887303928647</v>
      </c>
      <c r="DY301">
        <v>-0.10858007308893371</v>
      </c>
      <c r="DZ301">
        <v>-6.1847701089505443E-2</v>
      </c>
      <c r="EA301">
        <v>-8.7128727624383062E-2</v>
      </c>
      <c r="EB301">
        <v>-0.11728243890569789</v>
      </c>
      <c r="EC301">
        <v>-0.1049378708915569</v>
      </c>
      <c r="ED301">
        <v>-2.9888608811775349E-2</v>
      </c>
      <c r="EE301">
        <v>-8.255591589413136E-2</v>
      </c>
      <c r="EF301">
        <v>-0.1409195625534172</v>
      </c>
      <c r="EG301">
        <v>1.7099135667223209E-2</v>
      </c>
      <c r="EH301">
        <v>0.24729135140384109</v>
      </c>
      <c r="EI301">
        <v>-9.9410485672244642E-2</v>
      </c>
      <c r="EJ301">
        <v>0.109605557365249</v>
      </c>
      <c r="EK301">
        <v>0.2361534369840865</v>
      </c>
      <c r="EL301">
        <v>-2.1592667188957689E-2</v>
      </c>
      <c r="EM301">
        <v>-7.9185043842693759E-2</v>
      </c>
      <c r="EN301">
        <v>0.16027835173004029</v>
      </c>
      <c r="EO301">
        <v>0.25176269204173918</v>
      </c>
      <c r="EP301">
        <v>-0.3228109774657768</v>
      </c>
      <c r="EQ301">
        <v>0.1207599726874192</v>
      </c>
      <c r="ER301">
        <v>-0.26370863940364409</v>
      </c>
      <c r="ES301">
        <v>3.9765978514061273E-2</v>
      </c>
      <c r="ET301">
        <v>0.290367736023182</v>
      </c>
      <c r="EU301">
        <v>0.15579915776800271</v>
      </c>
      <c r="EV301">
        <v>0.35234369418012812</v>
      </c>
      <c r="EW301">
        <v>0.21116117204379869</v>
      </c>
      <c r="EX301">
        <v>0.3118108174454432</v>
      </c>
      <c r="EY301">
        <v>0.17104429317523151</v>
      </c>
      <c r="EZ301">
        <v>0.33692654542260858</v>
      </c>
      <c r="FA301">
        <v>0.2349544764381549</v>
      </c>
      <c r="FB301">
        <v>0.2391089075202539</v>
      </c>
      <c r="FC301">
        <v>0.1269803225269038</v>
      </c>
      <c r="FD301">
        <v>0.34394208162266288</v>
      </c>
      <c r="FE301">
        <v>0.32492633824199529</v>
      </c>
      <c r="FF301">
        <v>0.46463553321387219</v>
      </c>
      <c r="FG301">
        <v>0.33554576004295877</v>
      </c>
      <c r="FH301">
        <v>0.33202842751638162</v>
      </c>
      <c r="FI301">
        <v>0.48698175241268588</v>
      </c>
      <c r="FJ301">
        <v>0.18880979659054711</v>
      </c>
      <c r="FK301">
        <v>0.41030829016016512</v>
      </c>
      <c r="FL301">
        <v>0.22399588203617701</v>
      </c>
      <c r="FM301">
        <v>0.36456076550492988</v>
      </c>
      <c r="FN301">
        <v>0.25391429399777521</v>
      </c>
      <c r="FO301">
        <v>0.28887011899750148</v>
      </c>
      <c r="FP301">
        <v>0.21170754917065021</v>
      </c>
      <c r="FQ301">
        <v>0.39750771314450262</v>
      </c>
      <c r="FR301">
        <v>0.38559853390366822</v>
      </c>
      <c r="FS301">
        <v>0.36280589798856361</v>
      </c>
      <c r="FT301">
        <v>0.42468460027475502</v>
      </c>
      <c r="FU301">
        <v>0.35603402224145231</v>
      </c>
      <c r="FV301">
        <v>9.7024031682355738E-2</v>
      </c>
      <c r="FW301">
        <v>0.22676203004108639</v>
      </c>
      <c r="FX301">
        <v>0.44579746689520983</v>
      </c>
      <c r="FY301">
        <v>6.5355442440312106E-2</v>
      </c>
      <c r="FZ301">
        <v>0.38355106101072362</v>
      </c>
      <c r="GA301">
        <v>0.27950170106443489</v>
      </c>
      <c r="GB301">
        <v>0.15027349737545589</v>
      </c>
      <c r="GC301">
        <v>0.23675372356756991</v>
      </c>
      <c r="GD301">
        <v>0.19594056569338469</v>
      </c>
      <c r="GE301">
        <v>0.17384024658378311</v>
      </c>
      <c r="GF301">
        <v>0.28648375283098521</v>
      </c>
      <c r="GG301">
        <v>0.64565217893620197</v>
      </c>
      <c r="GH301">
        <v>0.11434272638274399</v>
      </c>
      <c r="GI301">
        <v>0.31150761675139688</v>
      </c>
      <c r="GJ301">
        <v>0.3727692727704679</v>
      </c>
      <c r="GK301">
        <v>0.112269780344588</v>
      </c>
      <c r="GL301">
        <v>0.2105738231256252</v>
      </c>
      <c r="GM301">
        <v>0.37081730221396741</v>
      </c>
      <c r="GN301">
        <v>0.3860667976859532</v>
      </c>
      <c r="GO301">
        <v>0.29711752514674677</v>
      </c>
      <c r="GP301">
        <v>0.41447367774294958</v>
      </c>
      <c r="GQ301">
        <v>0.15689122612175899</v>
      </c>
      <c r="GR301">
        <v>0.166719634510585</v>
      </c>
      <c r="GS301">
        <v>0.28886600549289221</v>
      </c>
      <c r="GT301">
        <v>0.26766946849533357</v>
      </c>
      <c r="GU301">
        <v>0.34426718562486969</v>
      </c>
      <c r="GV301">
        <v>0.27686183222612909</v>
      </c>
      <c r="GW301">
        <v>0.21895244734597241</v>
      </c>
      <c r="GX301">
        <v>0.15182278859830381</v>
      </c>
      <c r="GY301">
        <v>0.13310187203476251</v>
      </c>
      <c r="GZ301">
        <v>0.1298280624758453</v>
      </c>
      <c r="HA301">
        <v>0.29920914672292781</v>
      </c>
      <c r="HB301">
        <v>0.29997118026769981</v>
      </c>
      <c r="HC301">
        <v>0.27972376374591279</v>
      </c>
      <c r="HD301">
        <v>7.8829298197513165E-2</v>
      </c>
      <c r="HE301">
        <v>0.14231613324741721</v>
      </c>
      <c r="HF301">
        <v>0.37944258917368989</v>
      </c>
      <c r="HG301">
        <v>0.22941476329937979</v>
      </c>
      <c r="HH301">
        <v>0.27773747098218149</v>
      </c>
      <c r="HI301">
        <v>2.2480582209594872E-2</v>
      </c>
      <c r="HJ301">
        <v>0.18313559424740189</v>
      </c>
      <c r="HK301">
        <v>0.2413536918783363</v>
      </c>
      <c r="HL301">
        <v>0.3447013939892038</v>
      </c>
      <c r="HM301">
        <v>0.2575995866138342</v>
      </c>
      <c r="HN301">
        <v>0.1005380027816493</v>
      </c>
      <c r="HO301">
        <v>0.32933229579232293</v>
      </c>
      <c r="HP301">
        <v>0.16627054904221181</v>
      </c>
      <c r="HQ301">
        <v>5.6890809035853529E-2</v>
      </c>
      <c r="HR301">
        <v>0.28585289677619502</v>
      </c>
      <c r="HS301">
        <v>0.1007641789235693</v>
      </c>
      <c r="HT301">
        <v>0.26315573834942357</v>
      </c>
      <c r="HU301">
        <v>0.27110930256316329</v>
      </c>
      <c r="HV301">
        <v>0.29562479348002918</v>
      </c>
      <c r="HW301">
        <v>6.1149234920980677E-2</v>
      </c>
      <c r="HX301">
        <v>0.35989399101142999</v>
      </c>
      <c r="HY301">
        <v>0.41034478054637491</v>
      </c>
      <c r="HZ301">
        <v>0.40349495661191243</v>
      </c>
      <c r="IA301">
        <v>0.20411793415121049</v>
      </c>
      <c r="IB301">
        <v>0.26182265303054392</v>
      </c>
      <c r="IC301">
        <v>0.34002244237338608</v>
      </c>
      <c r="ID301">
        <v>0.39795148613980907</v>
      </c>
      <c r="IE301">
        <v>0.40051697260724251</v>
      </c>
      <c r="IF301">
        <v>0.2082677304660894</v>
      </c>
      <c r="IG301">
        <v>0.30194533053527839</v>
      </c>
      <c r="IH301">
        <v>0.15141053053462369</v>
      </c>
      <c r="II301">
        <v>0.30481639215425133</v>
      </c>
      <c r="IJ301">
        <v>6.8089214068967452E-2</v>
      </c>
      <c r="IK301">
        <v>0.32999270512414608</v>
      </c>
      <c r="IL301">
        <v>0.48578749633538398</v>
      </c>
      <c r="IM301">
        <v>0.43979393796477789</v>
      </c>
      <c r="IN301">
        <v>0.26260103768078369</v>
      </c>
      <c r="IO301">
        <v>0.3737063641522122</v>
      </c>
      <c r="IP301">
        <v>0.41474058134850872</v>
      </c>
      <c r="IQ301">
        <v>0.35574901955992938</v>
      </c>
      <c r="IR301">
        <v>0.56375243476008974</v>
      </c>
      <c r="IS301">
        <v>0.32759182124461927</v>
      </c>
      <c r="IT301">
        <v>0.3606602173440519</v>
      </c>
      <c r="IU301">
        <v>0.16959717956422959</v>
      </c>
      <c r="IV301">
        <v>0.27718307738454651</v>
      </c>
      <c r="IW301">
        <v>0.51064745285632029</v>
      </c>
      <c r="IX301">
        <v>0.35058529878706163</v>
      </c>
      <c r="IY301">
        <v>0.42335358310254861</v>
      </c>
      <c r="IZ301">
        <v>0.14209040410716439</v>
      </c>
      <c r="JA301">
        <v>0.2762372984491907</v>
      </c>
      <c r="JB301">
        <v>0.23917404541864659</v>
      </c>
      <c r="JC301">
        <v>0.31970683751292422</v>
      </c>
      <c r="JD301">
        <v>0.1171375101133157</v>
      </c>
      <c r="JE301">
        <v>0.22278984184169301</v>
      </c>
      <c r="JF301">
        <v>0.55298184246735183</v>
      </c>
      <c r="JG301">
        <v>0.34884260446536841</v>
      </c>
      <c r="JH301">
        <v>0.13367797313168861</v>
      </c>
      <c r="JI301">
        <v>0.1318275542471404</v>
      </c>
      <c r="JJ301">
        <v>0.328594698290467</v>
      </c>
      <c r="JK301">
        <v>0.2322050909096342</v>
      </c>
      <c r="JL301">
        <v>0.14239991891760009</v>
      </c>
      <c r="JM301">
        <v>0.46782957489268062</v>
      </c>
      <c r="JN301">
        <v>0.1234056929106276</v>
      </c>
      <c r="JO301">
        <v>0.33949138572417759</v>
      </c>
      <c r="JP301">
        <v>0.2109812679069106</v>
      </c>
      <c r="JQ301">
        <v>0.26674527508697699</v>
      </c>
      <c r="JR301">
        <v>9.1816099460660841E-2</v>
      </c>
      <c r="JS301">
        <v>0.3762852095824698</v>
      </c>
      <c r="JT301">
        <v>6.4652450097239411E-2</v>
      </c>
      <c r="JU301">
        <v>0.2358685976855818</v>
      </c>
      <c r="JV301">
        <v>2.1577734207095651E-2</v>
      </c>
      <c r="JW301">
        <v>5.1368057091355217E-2</v>
      </c>
      <c r="JX301">
        <v>0.12178317875353289</v>
      </c>
      <c r="JY301">
        <v>7.2451235119410734E-2</v>
      </c>
      <c r="JZ301">
        <v>0.1570375033024535</v>
      </c>
      <c r="KA301">
        <v>0.1926059939970827</v>
      </c>
      <c r="KB301">
        <v>0.37112399919867067</v>
      </c>
      <c r="KC301">
        <v>0.18479652724863829</v>
      </c>
      <c r="KD301">
        <v>0.23560278147290839</v>
      </c>
      <c r="KE301">
        <v>9.2826165429091806E-2</v>
      </c>
      <c r="KF301">
        <v>0.26679861703149271</v>
      </c>
      <c r="KG301">
        <v>0.26368833225495658</v>
      </c>
      <c r="KH301">
        <v>0.29142856302325038</v>
      </c>
      <c r="KI301">
        <v>7.8734784076760461E-2</v>
      </c>
      <c r="KJ301">
        <v>9.1337419633649608E-2</v>
      </c>
      <c r="KK301">
        <v>7.7001139180648076E-2</v>
      </c>
      <c r="KL301">
        <f>MATCH(A301,'[1]BASC2_BRIEF_6yr_DEMOS_ScanInfo '!$H:$H,0)</f>
        <v>1115</v>
      </c>
      <c r="KM301">
        <f>INDEX('[1]BASC2_BRIEF_6yr_DEMOS_ScanInfo '!$L:$L,KL301)</f>
        <v>1</v>
      </c>
      <c r="KN301">
        <f t="shared" si="24"/>
        <v>0</v>
      </c>
      <c r="KO301">
        <f>INDEX('[1]BASC2_BRIEF_6yr_DEMOS_ScanInfo '!$O:$O,KL301)</f>
        <v>34</v>
      </c>
      <c r="KP301">
        <f t="shared" si="25"/>
        <v>0.33333333333333331</v>
      </c>
      <c r="KQ301" t="e">
        <f>MATCH(A301,[2]SelectedColumns!$A:$A,0)</f>
        <v>#N/A</v>
      </c>
      <c r="KR301" t="e">
        <f>INDEX([2]SelectedColumns!$R:$R,KQ301)</f>
        <v>#N/A</v>
      </c>
      <c r="KS301" t="e">
        <f>INDEX([2]SelectedColumns!$J:$J,KQ301)</f>
        <v>#N/A</v>
      </c>
      <c r="KT301" t="e">
        <f t="shared" si="26"/>
        <v>#N/A</v>
      </c>
      <c r="KU301" t="e">
        <f t="shared" si="27"/>
        <v>#N/A</v>
      </c>
      <c r="KV301" t="e">
        <f t="shared" si="28"/>
        <v>#N/A</v>
      </c>
      <c r="KW301" t="e">
        <f t="shared" si="29"/>
        <v>#N/A</v>
      </c>
    </row>
    <row r="302" spans="1:309" x14ac:dyDescent="0.35">
      <c r="A302" t="s">
        <v>302</v>
      </c>
      <c r="B302">
        <v>0.10529417818818999</v>
      </c>
      <c r="C302">
        <v>0.24515001185194629</v>
      </c>
      <c r="D302">
        <v>0.27164783823603661</v>
      </c>
      <c r="E302">
        <v>0.30469905800965891</v>
      </c>
      <c r="F302">
        <v>-0.1165285789871313</v>
      </c>
      <c r="G302">
        <v>0.44366436206156401</v>
      </c>
      <c r="H302">
        <v>0.37691467623440927</v>
      </c>
      <c r="I302">
        <v>9.2866891060149115E-2</v>
      </c>
      <c r="J302">
        <v>0.31144688119481212</v>
      </c>
      <c r="K302">
        <v>0.26532467973208468</v>
      </c>
      <c r="L302">
        <v>9.159395268218562E-2</v>
      </c>
      <c r="M302">
        <v>0.25820621471919369</v>
      </c>
      <c r="N302">
        <v>0.30258764380606401</v>
      </c>
      <c r="O302">
        <v>0.1652501527746513</v>
      </c>
      <c r="P302">
        <v>-0.10041385523548341</v>
      </c>
      <c r="Q302">
        <v>4.7115131294540369E-2</v>
      </c>
      <c r="R302">
        <v>0.58447628173159838</v>
      </c>
      <c r="S302">
        <v>0.2118147310939302</v>
      </c>
      <c r="T302">
        <v>0.13126053578336189</v>
      </c>
      <c r="U302">
        <v>0.38400946607873743</v>
      </c>
      <c r="V302">
        <v>9.5023279653124071E-2</v>
      </c>
      <c r="W302">
        <v>4.1300984935699558E-2</v>
      </c>
      <c r="X302">
        <v>0.33373794452713251</v>
      </c>
      <c r="Y302">
        <v>0.27911012210616959</v>
      </c>
      <c r="Z302">
        <v>0.1070999242153052</v>
      </c>
      <c r="AA302">
        <v>3.8345190400211233E-2</v>
      </c>
      <c r="AB302">
        <v>0.1128074248326834</v>
      </c>
      <c r="AC302">
        <v>0.1122622315255037</v>
      </c>
      <c r="AD302">
        <v>0.16049550103808749</v>
      </c>
      <c r="AE302">
        <v>8.8068026714407388E-3</v>
      </c>
      <c r="AF302">
        <v>0.42927405596974949</v>
      </c>
      <c r="AG302">
        <v>0.35362553529829699</v>
      </c>
      <c r="AH302">
        <v>0.2022250760040116</v>
      </c>
      <c r="AI302">
        <v>0.18917565364071501</v>
      </c>
      <c r="AJ302">
        <v>0.45239913143485971</v>
      </c>
      <c r="AK302">
        <v>0.2159799033062286</v>
      </c>
      <c r="AL302">
        <v>8.9307544246520765E-2</v>
      </c>
      <c r="AM302">
        <v>-0.10790062477930019</v>
      </c>
      <c r="AN302">
        <v>0.2090833272331005</v>
      </c>
      <c r="AO302">
        <v>-0.13813618263253891</v>
      </c>
      <c r="AP302">
        <v>0.27842805454859509</v>
      </c>
      <c r="AQ302">
        <v>0.28309334425925398</v>
      </c>
      <c r="AR302">
        <v>0.25849227614597209</v>
      </c>
      <c r="AS302">
        <v>5.2995582353478232E-2</v>
      </c>
      <c r="AT302">
        <v>0.1225457029488239</v>
      </c>
      <c r="AU302">
        <v>7.8874902605627684E-2</v>
      </c>
      <c r="AV302">
        <v>0.138640270662066</v>
      </c>
      <c r="AW302">
        <v>0.34483042819969428</v>
      </c>
      <c r="AX302">
        <v>9.0669709819438893E-2</v>
      </c>
      <c r="AY302">
        <v>-3.7539089421524167E-2</v>
      </c>
      <c r="AZ302">
        <v>0.1231196399791019</v>
      </c>
      <c r="BA302">
        <v>-6.3329086580936611E-2</v>
      </c>
      <c r="BB302">
        <v>-2.521587944994907E-3</v>
      </c>
      <c r="BC302">
        <v>-6.0384412660351661E-2</v>
      </c>
      <c r="BD302">
        <v>3.8904760051572403E-2</v>
      </c>
      <c r="BE302">
        <v>1.6151312548205791E-2</v>
      </c>
      <c r="BF302">
        <v>0.1059402471066757</v>
      </c>
      <c r="BG302">
        <v>0.22779397491251169</v>
      </c>
      <c r="BH302">
        <v>-3.4096166824983509E-2</v>
      </c>
      <c r="BI302">
        <v>-3.5013222994540127E-2</v>
      </c>
      <c r="BJ302">
        <v>4.364066807437772E-2</v>
      </c>
      <c r="BK302">
        <v>-3.6840716757217007E-2</v>
      </c>
      <c r="BL302">
        <v>0.39997328055246062</v>
      </c>
      <c r="BM302">
        <v>0.23711824042228941</v>
      </c>
      <c r="BN302">
        <v>2.0919774548832541E-2</v>
      </c>
      <c r="BO302">
        <v>0.61537132900767855</v>
      </c>
      <c r="BP302">
        <v>0.15350729395852289</v>
      </c>
      <c r="BQ302">
        <v>3.9099840058429702E-3</v>
      </c>
      <c r="BR302">
        <v>0.1952805618590556</v>
      </c>
      <c r="BS302">
        <v>0.32888031357596609</v>
      </c>
      <c r="BT302">
        <v>-0.1028818218829772</v>
      </c>
      <c r="BU302">
        <v>-3.7094057055128582E-2</v>
      </c>
      <c r="BV302">
        <v>-7.9228691265156748E-2</v>
      </c>
      <c r="BW302">
        <v>0.16642233587569019</v>
      </c>
      <c r="BX302">
        <v>-2.9982529281246121E-2</v>
      </c>
      <c r="BY302">
        <v>0.33282749942150192</v>
      </c>
      <c r="BZ302">
        <v>0.23469244804287209</v>
      </c>
      <c r="CA302">
        <v>7.2812305698528812E-2</v>
      </c>
      <c r="CB302">
        <v>1.8939666395336511E-2</v>
      </c>
      <c r="CC302">
        <v>0.37718064981594451</v>
      </c>
      <c r="CD302">
        <v>-3.5567013936282699E-2</v>
      </c>
      <c r="CE302">
        <v>-0.21964502158891669</v>
      </c>
      <c r="CF302">
        <v>2.235534519128413E-2</v>
      </c>
      <c r="CG302">
        <v>9.1728849432266557E-2</v>
      </c>
      <c r="CH302">
        <v>0.22387479074543881</v>
      </c>
      <c r="CI302">
        <v>-6.8202488322224308E-2</v>
      </c>
      <c r="CJ302">
        <v>3.0323152828148899E-2</v>
      </c>
      <c r="CK302">
        <v>-3.3622097039158749E-2</v>
      </c>
      <c r="CL302">
        <v>-4.5236141130550189E-2</v>
      </c>
      <c r="CM302">
        <v>5.8852956487580377E-2</v>
      </c>
      <c r="CN302">
        <v>0.50474697697270965</v>
      </c>
      <c r="CO302">
        <v>0.35461919236544309</v>
      </c>
      <c r="CP302">
        <v>0.17713376969667349</v>
      </c>
      <c r="CQ302">
        <v>0.22925138732995129</v>
      </c>
      <c r="CR302">
        <v>0.1334603252247695</v>
      </c>
      <c r="CS302">
        <v>-7.8549574453394833E-2</v>
      </c>
      <c r="CT302">
        <v>0.28002104074967171</v>
      </c>
      <c r="CU302">
        <v>9.6126734138436198E-2</v>
      </c>
      <c r="CV302">
        <v>6.9322995073772375E-2</v>
      </c>
      <c r="CW302">
        <v>3.1413371965507857E-2</v>
      </c>
      <c r="CX302">
        <v>3.4797071574726328E-2</v>
      </c>
      <c r="CY302">
        <v>0.1102774422061681</v>
      </c>
      <c r="CZ302">
        <v>0.1031394724155827</v>
      </c>
      <c r="DA302">
        <v>-0.1034905900692995</v>
      </c>
      <c r="DB302">
        <v>0.2496584280434421</v>
      </c>
      <c r="DC302">
        <v>0.40070672363331639</v>
      </c>
      <c r="DD302">
        <v>0.32500980129925799</v>
      </c>
      <c r="DE302">
        <v>0.13792992084765229</v>
      </c>
      <c r="DF302">
        <v>0.32504869697799949</v>
      </c>
      <c r="DG302">
        <v>0.26362458589667659</v>
      </c>
      <c r="DH302">
        <v>6.5909016993959568E-2</v>
      </c>
      <c r="DI302">
        <v>4.1573439536959127E-2</v>
      </c>
      <c r="DJ302">
        <v>1.319660054482164E-2</v>
      </c>
      <c r="DK302">
        <v>0.16327575740102951</v>
      </c>
      <c r="DL302">
        <v>0.35827949824441058</v>
      </c>
      <c r="DM302">
        <v>0.20760227263882891</v>
      </c>
      <c r="DN302">
        <v>0.36959959235498641</v>
      </c>
      <c r="DO302">
        <v>8.617696253590279E-2</v>
      </c>
      <c r="DP302">
        <v>7.915836474761706E-2</v>
      </c>
      <c r="DQ302">
        <v>0.13769392423381621</v>
      </c>
      <c r="DR302">
        <v>3.6409579996633301E-2</v>
      </c>
      <c r="DS302">
        <v>0.3923558408807033</v>
      </c>
      <c r="DT302">
        <v>0.2227490396984266</v>
      </c>
      <c r="DU302">
        <v>2.4355951077391191E-2</v>
      </c>
      <c r="DV302">
        <v>1.7799018308796821E-2</v>
      </c>
      <c r="DW302">
        <v>-0.1342177973223142</v>
      </c>
      <c r="DX302">
        <v>-3.1820989882844759E-3</v>
      </c>
      <c r="DY302">
        <v>-1.996564460048789E-2</v>
      </c>
      <c r="DZ302">
        <v>3.3079406417264257E-2</v>
      </c>
      <c r="EA302">
        <v>0.1226234388863012</v>
      </c>
      <c r="EB302">
        <v>-3.523486487640648E-2</v>
      </c>
      <c r="EC302">
        <v>0.11834741431150381</v>
      </c>
      <c r="ED302">
        <v>0.1237875238122244</v>
      </c>
      <c r="EE302">
        <v>2.6554145796261031E-2</v>
      </c>
      <c r="EF302">
        <v>-4.4003086024156479E-2</v>
      </c>
      <c r="EG302">
        <v>-0.1607517554051521</v>
      </c>
      <c r="EH302">
        <v>0.19730091437093611</v>
      </c>
      <c r="EI302">
        <v>0.10318548922295651</v>
      </c>
      <c r="EJ302">
        <v>0.1852901053072695</v>
      </c>
      <c r="EK302">
        <v>-3.6746082860041003E-2</v>
      </c>
      <c r="EL302">
        <v>3.2564070326030148E-2</v>
      </c>
      <c r="EM302">
        <v>0.136881211067962</v>
      </c>
      <c r="EN302">
        <v>0.30667062866970518</v>
      </c>
      <c r="EO302">
        <v>0.2454420715528797</v>
      </c>
      <c r="EP302">
        <v>-0.23853324531090461</v>
      </c>
      <c r="EQ302">
        <v>0.25922207612933212</v>
      </c>
      <c r="ER302">
        <v>-3.3295246779808878E-2</v>
      </c>
      <c r="ES302">
        <v>0.1828382686311083</v>
      </c>
      <c r="ET302">
        <v>0.84891209881815866</v>
      </c>
      <c r="EU302">
        <v>0.67599704570523023</v>
      </c>
      <c r="EV302">
        <v>0.29542948020314258</v>
      </c>
      <c r="EW302">
        <v>0.58168725779844455</v>
      </c>
      <c r="EX302">
        <v>0.18077153015671091</v>
      </c>
      <c r="EY302">
        <v>0.51221614681815764</v>
      </c>
      <c r="EZ302">
        <v>0.53335456187974017</v>
      </c>
      <c r="FA302">
        <v>0.58729860416809054</v>
      </c>
      <c r="FB302">
        <v>0.48335130850051949</v>
      </c>
      <c r="FC302">
        <v>0.24240848879045651</v>
      </c>
      <c r="FD302">
        <v>0.77031503878523522</v>
      </c>
      <c r="FE302">
        <v>0.3160167112062981</v>
      </c>
      <c r="FF302">
        <v>0.32781493777045212</v>
      </c>
      <c r="FG302">
        <v>0.3938874035331022</v>
      </c>
      <c r="FH302">
        <v>0.37311380030482239</v>
      </c>
      <c r="FI302">
        <v>0.50948255512904661</v>
      </c>
      <c r="FJ302">
        <v>0.14405931779255679</v>
      </c>
      <c r="FK302">
        <v>0.42336831530178493</v>
      </c>
      <c r="FL302">
        <v>0.40148176835730542</v>
      </c>
      <c r="FM302">
        <v>0.58150608732043985</v>
      </c>
      <c r="FN302">
        <v>0.29773897392434001</v>
      </c>
      <c r="FO302">
        <v>0.53799239653035746</v>
      </c>
      <c r="FP302">
        <v>0.55816041569825725</v>
      </c>
      <c r="FQ302">
        <v>0.39300648812037242</v>
      </c>
      <c r="FR302">
        <v>0.35823818351086151</v>
      </c>
      <c r="FS302">
        <v>0.39789423541610031</v>
      </c>
      <c r="FT302">
        <v>0.14049647592837591</v>
      </c>
      <c r="FU302">
        <v>0.53807762005490312</v>
      </c>
      <c r="FV302">
        <v>0.2227027573070052</v>
      </c>
      <c r="FW302">
        <v>0.38672879823357958</v>
      </c>
      <c r="FX302">
        <v>0.57685468875998547</v>
      </c>
      <c r="FY302">
        <v>0.2442446091090924</v>
      </c>
      <c r="FZ302">
        <v>0.86126218681777444</v>
      </c>
      <c r="GA302">
        <v>0.47119223018402212</v>
      </c>
      <c r="GB302">
        <v>0.1907153664643427</v>
      </c>
      <c r="GC302">
        <v>0.44768221187013862</v>
      </c>
      <c r="GD302">
        <v>0.41013787717941569</v>
      </c>
      <c r="GE302">
        <v>0.37506843875658458</v>
      </c>
      <c r="GF302">
        <v>0.31691321747136159</v>
      </c>
      <c r="GG302">
        <v>0.231075465433009</v>
      </c>
      <c r="GH302">
        <v>0.40665948440000632</v>
      </c>
      <c r="GI302">
        <v>0.51887530670325499</v>
      </c>
      <c r="GJ302">
        <v>0.4654844423320742</v>
      </c>
      <c r="GK302">
        <v>0.21200745005711921</v>
      </c>
      <c r="GL302">
        <v>0.33791335247303278</v>
      </c>
      <c r="GM302">
        <v>0.46660937063744728</v>
      </c>
      <c r="GN302">
        <v>0.40463815030145672</v>
      </c>
      <c r="GO302">
        <v>0.43114053302731697</v>
      </c>
      <c r="GP302">
        <v>0.50681893706549253</v>
      </c>
      <c r="GQ302">
        <v>0.17750640064575171</v>
      </c>
      <c r="GR302">
        <v>0.2321043523001485</v>
      </c>
      <c r="GS302">
        <v>0.79784933540140801</v>
      </c>
      <c r="GT302">
        <v>0.53308267588618574</v>
      </c>
      <c r="GU302">
        <v>0.3311117676145135</v>
      </c>
      <c r="GV302">
        <v>3.7582634381102889E-2</v>
      </c>
      <c r="GW302">
        <v>0.34954409149766258</v>
      </c>
      <c r="GX302">
        <v>0.95729369555652011</v>
      </c>
      <c r="GY302">
        <v>0.20598704464216819</v>
      </c>
      <c r="GZ302">
        <v>0.23527258826862729</v>
      </c>
      <c r="HA302">
        <v>0.1753057918745014</v>
      </c>
      <c r="HB302">
        <v>0.25043607542308571</v>
      </c>
      <c r="HC302">
        <v>0.18814091452721349</v>
      </c>
      <c r="HD302">
        <v>0.85549259167267533</v>
      </c>
      <c r="HE302">
        <v>0.15139535045956351</v>
      </c>
      <c r="HF302">
        <v>0.81729616162481555</v>
      </c>
      <c r="HG302">
        <v>0.32551315613470122</v>
      </c>
      <c r="HH302">
        <v>0.35245636345921832</v>
      </c>
      <c r="HI302">
        <v>0.27158047733012031</v>
      </c>
      <c r="HJ302">
        <v>0.1617539224361309</v>
      </c>
      <c r="HK302">
        <v>0.34732461997830899</v>
      </c>
      <c r="HL302">
        <v>0.42663124531513469</v>
      </c>
      <c r="HM302">
        <v>0.1830545277615514</v>
      </c>
      <c r="HN302">
        <v>0.40897106164976788</v>
      </c>
      <c r="HO302">
        <v>0.39999193617433548</v>
      </c>
      <c r="HP302">
        <v>0.27979084782383867</v>
      </c>
      <c r="HQ302">
        <v>0.23648300960077581</v>
      </c>
      <c r="HR302">
        <v>0.38362223744907908</v>
      </c>
      <c r="HS302">
        <v>0.39215746469629481</v>
      </c>
      <c r="HT302">
        <v>0.40316665615756958</v>
      </c>
      <c r="HU302">
        <v>0.55396399697479337</v>
      </c>
      <c r="HV302">
        <v>0.30077191600289588</v>
      </c>
      <c r="HW302">
        <v>0.3970527364436725</v>
      </c>
      <c r="HX302">
        <v>0.64205731710340397</v>
      </c>
      <c r="HY302">
        <v>0.41072087712226718</v>
      </c>
      <c r="HZ302">
        <v>0.69037946385445792</v>
      </c>
      <c r="IA302">
        <v>0.32867648013065848</v>
      </c>
      <c r="IB302">
        <v>0.36709755283959328</v>
      </c>
      <c r="IC302">
        <v>0.57881516449563875</v>
      </c>
      <c r="ID302">
        <v>0.3966983490240597</v>
      </c>
      <c r="IE302">
        <v>0.52437291536753583</v>
      </c>
      <c r="IF302">
        <v>0.25263828493343921</v>
      </c>
      <c r="IG302">
        <v>0.39474390820635857</v>
      </c>
      <c r="IH302">
        <v>0.66364035915629482</v>
      </c>
      <c r="II302">
        <v>0.38240852415031801</v>
      </c>
      <c r="IJ302">
        <v>0.37124978310890783</v>
      </c>
      <c r="IK302">
        <v>0.35354648351768547</v>
      </c>
      <c r="IL302">
        <v>0.32481661400360889</v>
      </c>
      <c r="IM302">
        <v>0.51620501362389315</v>
      </c>
      <c r="IN302">
        <v>0.27257334103062042</v>
      </c>
      <c r="IO302">
        <v>0.28320568406433272</v>
      </c>
      <c r="IP302">
        <v>0.38258529129014529</v>
      </c>
      <c r="IQ302">
        <v>0.48117746844413672</v>
      </c>
      <c r="IR302">
        <v>0.66469605946437771</v>
      </c>
      <c r="IS302">
        <v>0.42762929936065802</v>
      </c>
      <c r="IT302">
        <v>0.49255320080516812</v>
      </c>
      <c r="IU302">
        <v>0.10726144556616191</v>
      </c>
      <c r="IV302">
        <v>0.54821559265462216</v>
      </c>
      <c r="IW302">
        <v>0.6366048638838866</v>
      </c>
      <c r="IX302">
        <v>0.33689708971007892</v>
      </c>
      <c r="IY302">
        <v>0.68397491893264606</v>
      </c>
      <c r="IZ302">
        <v>0.37963214861252292</v>
      </c>
      <c r="JA302">
        <v>0.48653448068701899</v>
      </c>
      <c r="JB302">
        <v>0.228891530639483</v>
      </c>
      <c r="JC302">
        <v>0.36272225602020891</v>
      </c>
      <c r="JD302">
        <v>0.22347534172960659</v>
      </c>
      <c r="JE302">
        <v>0.40262792120179269</v>
      </c>
      <c r="JF302">
        <v>0.64557151884349939</v>
      </c>
      <c r="JG302">
        <v>0.51916317098403786</v>
      </c>
      <c r="JH302">
        <v>0.17263521204783661</v>
      </c>
      <c r="JI302">
        <v>0.3564730839666656</v>
      </c>
      <c r="JJ302">
        <v>0.3656425754053339</v>
      </c>
      <c r="JK302">
        <v>0.24548027486840221</v>
      </c>
      <c r="JL302">
        <v>0.1732294598821236</v>
      </c>
      <c r="JM302">
        <v>0.2324960209014626</v>
      </c>
      <c r="JN302">
        <v>7.6856580839616828E-2</v>
      </c>
      <c r="JO302">
        <v>0.3377471343757053</v>
      </c>
      <c r="JP302">
        <v>0.57947063622809314</v>
      </c>
      <c r="JQ302">
        <v>0.26659147702658442</v>
      </c>
      <c r="JR302">
        <v>9.8904377152481085E-2</v>
      </c>
      <c r="JS302">
        <v>0.17611960511475139</v>
      </c>
      <c r="JT302">
        <v>0.31462962207943679</v>
      </c>
      <c r="JU302">
        <v>0.34160572588883192</v>
      </c>
      <c r="JV302">
        <v>0.155011168223464</v>
      </c>
      <c r="JW302">
        <v>0.39686801886617817</v>
      </c>
      <c r="JX302">
        <v>0.38763057252672861</v>
      </c>
      <c r="JY302">
        <v>0.34204670906462131</v>
      </c>
      <c r="JZ302">
        <v>0.10741451427716479</v>
      </c>
      <c r="KA302">
        <v>0.4491467572131827</v>
      </c>
      <c r="KB302">
        <v>0.70125225272817993</v>
      </c>
      <c r="KC302">
        <v>0.33889253348545401</v>
      </c>
      <c r="KD302">
        <v>0.27690131961422831</v>
      </c>
      <c r="KE302">
        <v>0.52790235508946781</v>
      </c>
      <c r="KF302">
        <v>0.32219355025511193</v>
      </c>
      <c r="KG302">
        <v>0.48864142297264412</v>
      </c>
      <c r="KH302">
        <v>0.56756214399438498</v>
      </c>
      <c r="KI302">
        <v>0.1730283890588305</v>
      </c>
      <c r="KJ302">
        <v>0.31816978550449132</v>
      </c>
      <c r="KK302">
        <v>0.40273297023133769</v>
      </c>
      <c r="KL302">
        <f>MATCH(A302,'[1]BASC2_BRIEF_6yr_DEMOS_ScanInfo '!$H:$H,0)</f>
        <v>1123</v>
      </c>
      <c r="KM302">
        <f>INDEX('[1]BASC2_BRIEF_6yr_DEMOS_ScanInfo '!$L:$L,KL302)</f>
        <v>1</v>
      </c>
      <c r="KN302">
        <f t="shared" si="24"/>
        <v>0</v>
      </c>
      <c r="KO302">
        <f>INDEX('[1]BASC2_BRIEF_6yr_DEMOS_ScanInfo '!$O:$O,KL302)</f>
        <v>37</v>
      </c>
      <c r="KP302">
        <f t="shared" si="25"/>
        <v>0.58333333333333337</v>
      </c>
      <c r="KQ302" t="e">
        <f>MATCH(A302,[2]SelectedColumns!$A:$A,0)</f>
        <v>#N/A</v>
      </c>
      <c r="KR302" t="e">
        <f>INDEX([2]SelectedColumns!$R:$R,KQ302)</f>
        <v>#N/A</v>
      </c>
      <c r="KS302" t="e">
        <f>INDEX([2]SelectedColumns!$J:$J,KQ302)</f>
        <v>#N/A</v>
      </c>
      <c r="KT302" t="e">
        <f t="shared" si="26"/>
        <v>#N/A</v>
      </c>
      <c r="KU302" t="e">
        <f t="shared" si="27"/>
        <v>#N/A</v>
      </c>
      <c r="KV302" t="e">
        <f t="shared" si="28"/>
        <v>#N/A</v>
      </c>
      <c r="KW302" t="e">
        <f t="shared" si="29"/>
        <v>#N/A</v>
      </c>
    </row>
    <row r="303" spans="1:309" x14ac:dyDescent="0.35">
      <c r="A303" t="s">
        <v>303</v>
      </c>
      <c r="B303">
        <v>0.1023017166811635</v>
      </c>
      <c r="C303">
        <v>0.42171291780971792</v>
      </c>
      <c r="D303">
        <v>0.22174726553670571</v>
      </c>
      <c r="E303">
        <v>0.2479296939444631</v>
      </c>
      <c r="F303">
        <v>-2.1155550222435648E-2</v>
      </c>
      <c r="G303">
        <v>0.29522934499928227</v>
      </c>
      <c r="H303">
        <v>9.0371213834455677E-2</v>
      </c>
      <c r="I303">
        <v>-0.13992063270275421</v>
      </c>
      <c r="J303">
        <v>3.0596512964082612E-2</v>
      </c>
      <c r="K303">
        <v>0.13477971297584751</v>
      </c>
      <c r="L303">
        <v>6.6680409226804516E-2</v>
      </c>
      <c r="M303">
        <v>0.38378645225284291</v>
      </c>
      <c r="N303">
        <v>0.41210777520975389</v>
      </c>
      <c r="O303">
        <v>0.15026387112025311</v>
      </c>
      <c r="P303">
        <v>4.1477408258711268E-2</v>
      </c>
      <c r="Q303">
        <v>4.4872048558362021E-3</v>
      </c>
      <c r="R303">
        <v>0.3956634395825479</v>
      </c>
      <c r="S303">
        <v>0.45612271006136901</v>
      </c>
      <c r="T303">
        <v>0.23650176135011419</v>
      </c>
      <c r="U303">
        <v>0.25359274357162359</v>
      </c>
      <c r="V303">
        <v>0.2418626651115787</v>
      </c>
      <c r="W303">
        <v>9.4786337014958644E-2</v>
      </c>
      <c r="X303">
        <v>0.29757259874188868</v>
      </c>
      <c r="Y303">
        <v>0.50135161456931931</v>
      </c>
      <c r="Z303">
        <v>4.0544725828937533E-2</v>
      </c>
      <c r="AA303">
        <v>4.7762046672367831E-2</v>
      </c>
      <c r="AB303">
        <v>5.2893413271543288E-2</v>
      </c>
      <c r="AC303">
        <v>-2.8026529839530131E-2</v>
      </c>
      <c r="AD303">
        <v>8.081980055059157E-2</v>
      </c>
      <c r="AE303">
        <v>-8.152344072383122E-2</v>
      </c>
      <c r="AF303">
        <v>0.28416743264810279</v>
      </c>
      <c r="AG303">
        <v>0.54272944075619667</v>
      </c>
      <c r="AH303">
        <v>0.1347517288308073</v>
      </c>
      <c r="AI303">
        <v>0.34186197611201591</v>
      </c>
      <c r="AJ303">
        <v>0.34253127912281428</v>
      </c>
      <c r="AK303">
        <v>5.034462796756678E-2</v>
      </c>
      <c r="AL303">
        <v>0.13883733354451461</v>
      </c>
      <c r="AM303">
        <v>0.29718788565141541</v>
      </c>
      <c r="AN303">
        <v>7.4492978118641195E-2</v>
      </c>
      <c r="AO303">
        <v>-0.2274832045797868</v>
      </c>
      <c r="AP303">
        <v>0.1042378412161831</v>
      </c>
      <c r="AQ303">
        <v>0.12969831400492349</v>
      </c>
      <c r="AR303">
        <v>0.50049662456323241</v>
      </c>
      <c r="AS303">
        <v>-6.1117942619111083E-2</v>
      </c>
      <c r="AT303">
        <v>-4.8567224666911317E-2</v>
      </c>
      <c r="AU303">
        <v>-5.0064088555380248E-2</v>
      </c>
      <c r="AV303">
        <v>8.8073080542883986E-2</v>
      </c>
      <c r="AW303">
        <v>0.1008975455270533</v>
      </c>
      <c r="AX303">
        <v>0.11392400088012079</v>
      </c>
      <c r="AY303">
        <v>0.13622442107752941</v>
      </c>
      <c r="AZ303">
        <v>-2.8908940858682901E-3</v>
      </c>
      <c r="BA303">
        <v>1.0571675320875331E-2</v>
      </c>
      <c r="BB303">
        <v>9.1776994811495261E-2</v>
      </c>
      <c r="BC303">
        <v>-9.7089239164266372E-2</v>
      </c>
      <c r="BD303">
        <v>6.3661287910344644E-2</v>
      </c>
      <c r="BE303">
        <v>-0.17258751364678029</v>
      </c>
      <c r="BF303">
        <v>0.1942891392424895</v>
      </c>
      <c r="BG303">
        <v>0.13303547262697021</v>
      </c>
      <c r="BH303">
        <v>0.12866618715702161</v>
      </c>
      <c r="BI303">
        <v>0.1039688417187576</v>
      </c>
      <c r="BJ303">
        <v>-2.2860852934318832E-2</v>
      </c>
      <c r="BK303">
        <v>0.12927818952541709</v>
      </c>
      <c r="BL303">
        <v>8.349897260391359E-2</v>
      </c>
      <c r="BM303">
        <v>0.42635794624920592</v>
      </c>
      <c r="BN303">
        <v>-4.1701948566232883E-2</v>
      </c>
      <c r="BO303">
        <v>-0.18722937600557499</v>
      </c>
      <c r="BP303">
        <v>-3.7190953920525072E-2</v>
      </c>
      <c r="BQ303">
        <v>-0.1577500973674113</v>
      </c>
      <c r="BR303">
        <v>0.17521774178224289</v>
      </c>
      <c r="BS303">
        <v>0.37391088618711438</v>
      </c>
      <c r="BT303">
        <v>-0.2058417744883321</v>
      </c>
      <c r="BU303">
        <v>0.2266685861785909</v>
      </c>
      <c r="BV303">
        <v>-4.8305971591820367E-2</v>
      </c>
      <c r="BW303">
        <v>5.67786176745535E-2</v>
      </c>
      <c r="BX303">
        <v>9.7447705497177406E-2</v>
      </c>
      <c r="BY303">
        <v>0.63469744136771666</v>
      </c>
      <c r="BZ303">
        <v>0.14250885258476961</v>
      </c>
      <c r="CA303">
        <v>7.9138927842564266E-2</v>
      </c>
      <c r="CB303">
        <v>9.7660255712513244E-2</v>
      </c>
      <c r="CC303">
        <v>0.47446500813745512</v>
      </c>
      <c r="CD303">
        <v>-6.3572081904439637E-2</v>
      </c>
      <c r="CE303">
        <v>-6.1730470417689087E-2</v>
      </c>
      <c r="CF303">
        <v>0.18008124681783591</v>
      </c>
      <c r="CG303">
        <v>-0.13690011133798291</v>
      </c>
      <c r="CH303">
        <v>0.14879771687001139</v>
      </c>
      <c r="CI303">
        <v>-0.18297382400665779</v>
      </c>
      <c r="CJ303">
        <v>0.58448639998244722</v>
      </c>
      <c r="CK303">
        <v>0.15797902011521359</v>
      </c>
      <c r="CL303">
        <v>0.1050212691863612</v>
      </c>
      <c r="CM303">
        <v>7.4267944050001367E-2</v>
      </c>
      <c r="CN303">
        <v>0.45819343413770858</v>
      </c>
      <c r="CO303">
        <v>0.48266107262963881</v>
      </c>
      <c r="CP303">
        <v>0.1537852858104003</v>
      </c>
      <c r="CQ303">
        <v>0.1804372883178211</v>
      </c>
      <c r="CR303">
        <v>0.29941555632616512</v>
      </c>
      <c r="CS303">
        <v>8.3491053148176064E-2</v>
      </c>
      <c r="CT303">
        <v>0.2053119538554691</v>
      </c>
      <c r="CU303">
        <v>0.118666769923506</v>
      </c>
      <c r="CV303">
        <v>0.2048496743546013</v>
      </c>
      <c r="CW303">
        <v>2.4566078738663899E-2</v>
      </c>
      <c r="CX303">
        <v>3.5678919155882172E-2</v>
      </c>
      <c r="CY303">
        <v>-2.1261296288624051E-2</v>
      </c>
      <c r="CZ303">
        <v>3.3585665596933541E-3</v>
      </c>
      <c r="DA303">
        <v>3.005909390856765E-2</v>
      </c>
      <c r="DB303">
        <v>0.26035559566690147</v>
      </c>
      <c r="DC303">
        <v>0.43386790711602202</v>
      </c>
      <c r="DD303">
        <v>0.17766512834939049</v>
      </c>
      <c r="DE303">
        <v>8.4193982879482876E-2</v>
      </c>
      <c r="DF303">
        <v>0.23488701711788651</v>
      </c>
      <c r="DG303">
        <v>9.2730197215388666E-2</v>
      </c>
      <c r="DH303">
        <v>0.40315679391713299</v>
      </c>
      <c r="DI303">
        <v>0.52659391955765256</v>
      </c>
      <c r="DJ303">
        <v>0.35063705232269249</v>
      </c>
      <c r="DK303">
        <v>-0.1200538652543492</v>
      </c>
      <c r="DL303">
        <v>0.23341405925722</v>
      </c>
      <c r="DM303">
        <v>0.24657932419132461</v>
      </c>
      <c r="DN303">
        <v>0.55295170259137705</v>
      </c>
      <c r="DO303">
        <v>-2.715085112334337E-2</v>
      </c>
      <c r="DP303">
        <v>-9.809294150564063E-2</v>
      </c>
      <c r="DQ303">
        <v>5.9650495900887217E-2</v>
      </c>
      <c r="DR303">
        <v>0.17768282115366499</v>
      </c>
      <c r="DS303">
        <v>0.27320315541793821</v>
      </c>
      <c r="DT303">
        <v>0.24339733846451159</v>
      </c>
      <c r="DU303">
        <v>5.2415724568648514E-3</v>
      </c>
      <c r="DV303">
        <v>0.4534151566384681</v>
      </c>
      <c r="DW303">
        <v>-1.2523498593681291E-2</v>
      </c>
      <c r="DX303">
        <v>0.10169751629806981</v>
      </c>
      <c r="DY303">
        <v>1.085917422856841E-2</v>
      </c>
      <c r="DZ303">
        <v>-5.411900778875256E-2</v>
      </c>
      <c r="EA303">
        <v>3.0757206685777971E-2</v>
      </c>
      <c r="EB303">
        <v>0.46842096200087829</v>
      </c>
      <c r="EC303">
        <v>-0.13960082825445361</v>
      </c>
      <c r="ED303">
        <v>0.46213654122565773</v>
      </c>
      <c r="EE303">
        <v>0.13674628302886191</v>
      </c>
      <c r="EF303">
        <v>5.1018816903855242E-2</v>
      </c>
      <c r="EG303">
        <v>-2.8528892440053081E-2</v>
      </c>
      <c r="EH303">
        <v>9.3543823030061479E-2</v>
      </c>
      <c r="EI303">
        <v>4.4713029909812192E-2</v>
      </c>
      <c r="EJ303">
        <v>0.23116267244250799</v>
      </c>
      <c r="EK303">
        <v>0.21225558479284329</v>
      </c>
      <c r="EL303">
        <v>-2.9425605030671379E-2</v>
      </c>
      <c r="EM303">
        <v>-0.1096476422195873</v>
      </c>
      <c r="EN303">
        <v>0.24930142024752661</v>
      </c>
      <c r="EO303">
        <v>0.49572544416446362</v>
      </c>
      <c r="EP303">
        <v>-0.29200047785526029</v>
      </c>
      <c r="EQ303">
        <v>0.39006356592988001</v>
      </c>
      <c r="ER303">
        <v>-0.18622326272841239</v>
      </c>
      <c r="ES303">
        <v>0.12116720211358251</v>
      </c>
      <c r="ET303">
        <v>0.31010828031491772</v>
      </c>
      <c r="EU303">
        <v>0.40831327435662462</v>
      </c>
      <c r="EV303">
        <v>0.32650429712542112</v>
      </c>
      <c r="EW303">
        <v>0.67401845267528382</v>
      </c>
      <c r="EX303">
        <v>0.22844557327897699</v>
      </c>
      <c r="EY303">
        <v>0.43573037500151113</v>
      </c>
      <c r="EZ303">
        <v>0.316305552473789</v>
      </c>
      <c r="FA303">
        <v>0.37809093759272078</v>
      </c>
      <c r="FB303">
        <v>0.32657178783614038</v>
      </c>
      <c r="FC303">
        <v>0.13518816974739409</v>
      </c>
      <c r="FD303">
        <v>0.4078207896726489</v>
      </c>
      <c r="FE303">
        <v>0.32315095155890361</v>
      </c>
      <c r="FF303">
        <v>0.45144886202963408</v>
      </c>
      <c r="FG303">
        <v>0.67544449804500273</v>
      </c>
      <c r="FH303">
        <v>0.37572496719847798</v>
      </c>
      <c r="FI303">
        <v>0.51057489313746118</v>
      </c>
      <c r="FJ303">
        <v>0.16118539475838969</v>
      </c>
      <c r="FK303">
        <v>0.49026889443719379</v>
      </c>
      <c r="FL303">
        <v>0.30611543424788112</v>
      </c>
      <c r="FM303">
        <v>0.50493332432157123</v>
      </c>
      <c r="FN303">
        <v>0.29328009709777958</v>
      </c>
      <c r="FO303">
        <v>0.62236549878241054</v>
      </c>
      <c r="FP303">
        <v>0.58164534636831033</v>
      </c>
      <c r="FQ303">
        <v>0.39295270838485002</v>
      </c>
      <c r="FR303">
        <v>0.42840137784696097</v>
      </c>
      <c r="FS303">
        <v>0.36493151607334218</v>
      </c>
      <c r="FT303">
        <v>0.34810374851828801</v>
      </c>
      <c r="FU303">
        <v>0.42046651770513682</v>
      </c>
      <c r="FV303">
        <v>0.1150626766464829</v>
      </c>
      <c r="FW303">
        <v>0.40188219942362619</v>
      </c>
      <c r="FX303">
        <v>0.53711443476393217</v>
      </c>
      <c r="FY303">
        <v>0.2163460802238345</v>
      </c>
      <c r="FZ303">
        <v>0.38355470312416012</v>
      </c>
      <c r="GA303">
        <v>0.39883701365043378</v>
      </c>
      <c r="GB303">
        <v>0.2039085821641525</v>
      </c>
      <c r="GC303">
        <v>0.33329489994769429</v>
      </c>
      <c r="GD303">
        <v>0.24823380030140391</v>
      </c>
      <c r="GE303">
        <v>0.39653791776036601</v>
      </c>
      <c r="GF303">
        <v>0.44890875971139338</v>
      </c>
      <c r="GG303">
        <v>0.18024339834237299</v>
      </c>
      <c r="GH303">
        <v>0.26207857346302083</v>
      </c>
      <c r="GI303">
        <v>0.3230766453078977</v>
      </c>
      <c r="GJ303">
        <v>0.38923835995101808</v>
      </c>
      <c r="GK303">
        <v>0.1848761706813975</v>
      </c>
      <c r="GL303">
        <v>0.23289608025010819</v>
      </c>
      <c r="GM303">
        <v>0.38163529253178929</v>
      </c>
      <c r="GN303">
        <v>0.33532254474487272</v>
      </c>
      <c r="GO303">
        <v>0.25150061633150861</v>
      </c>
      <c r="GP303">
        <v>0.42648637760704039</v>
      </c>
      <c r="GQ303">
        <v>5.6647600069933621E-2</v>
      </c>
      <c r="GR303">
        <v>0.11212592588300251</v>
      </c>
      <c r="GS303">
        <v>0.36687927539872212</v>
      </c>
      <c r="GT303">
        <v>0.2889222371222937</v>
      </c>
      <c r="GU303">
        <v>0.25909824549449167</v>
      </c>
      <c r="GV303">
        <v>5.391064344166574E-2</v>
      </c>
      <c r="GW303">
        <v>0.25971530987920749</v>
      </c>
      <c r="GX303">
        <v>0.42771088164040749</v>
      </c>
      <c r="GY303">
        <v>0.29110705442628898</v>
      </c>
      <c r="GZ303">
        <v>0.40387949367009718</v>
      </c>
      <c r="HA303">
        <v>0.21733519183870961</v>
      </c>
      <c r="HB303">
        <v>0.34201491219277369</v>
      </c>
      <c r="HC303">
        <v>0.16935871366685701</v>
      </c>
      <c r="HD303">
        <v>0.1989291921489286</v>
      </c>
      <c r="HE303">
        <v>0.22339317068566009</v>
      </c>
      <c r="HF303">
        <v>0.47437903657633052</v>
      </c>
      <c r="HG303">
        <v>0.12617971507048631</v>
      </c>
      <c r="HH303">
        <v>0.23530945876069351</v>
      </c>
      <c r="HI303">
        <v>6.9224580206705605E-2</v>
      </c>
      <c r="HJ303">
        <v>0.10263458063598541</v>
      </c>
      <c r="HK303">
        <v>0.19439892321244959</v>
      </c>
      <c r="HL303">
        <v>0.35075773092763141</v>
      </c>
      <c r="HM303">
        <v>0.11835372140693121</v>
      </c>
      <c r="HN303">
        <v>0.33458596500746002</v>
      </c>
      <c r="HO303">
        <v>0.36465572822832559</v>
      </c>
      <c r="HP303">
        <v>0.19008227139269179</v>
      </c>
      <c r="HQ303">
        <v>0.18997861278653161</v>
      </c>
      <c r="HR303">
        <v>0.41658843509584592</v>
      </c>
      <c r="HS303">
        <v>0.11016971924686821</v>
      </c>
      <c r="HT303">
        <v>0.3394636815027971</v>
      </c>
      <c r="HU303">
        <v>0.34260563252962639</v>
      </c>
      <c r="HV303">
        <v>0.29087717549353809</v>
      </c>
      <c r="HW303">
        <v>0.27700176801069559</v>
      </c>
      <c r="HX303">
        <v>0.27430091268228052</v>
      </c>
      <c r="HY303">
        <v>0.1856372595230705</v>
      </c>
      <c r="HZ303">
        <v>0.41049535223138017</v>
      </c>
      <c r="IA303">
        <v>0.33095776497573948</v>
      </c>
      <c r="IB303">
        <v>0.2162423283686733</v>
      </c>
      <c r="IC303">
        <v>0.36488400667550519</v>
      </c>
      <c r="ID303">
        <v>0.47580367289580511</v>
      </c>
      <c r="IE303">
        <v>0.36864326812178938</v>
      </c>
      <c r="IF303">
        <v>0.25723404467238808</v>
      </c>
      <c r="IG303">
        <v>0.22430960064228581</v>
      </c>
      <c r="IH303">
        <v>0.32161261226701432</v>
      </c>
      <c r="II303">
        <v>0.39301564523143889</v>
      </c>
      <c r="IJ303">
        <v>0.38979134026174261</v>
      </c>
      <c r="IK303">
        <v>0.58004564125726565</v>
      </c>
      <c r="IL303">
        <v>0.41138571100716248</v>
      </c>
      <c r="IM303">
        <v>0.41603833739396789</v>
      </c>
      <c r="IN303">
        <v>0.40190319447228379</v>
      </c>
      <c r="IO303">
        <v>0.34688258739800237</v>
      </c>
      <c r="IP303">
        <v>0.43709852086293433</v>
      </c>
      <c r="IQ303">
        <v>0.69126241366306118</v>
      </c>
      <c r="IR303">
        <v>0.5107295163928649</v>
      </c>
      <c r="IS303">
        <v>0.22500621209417759</v>
      </c>
      <c r="IT303">
        <v>0.5353026301533792</v>
      </c>
      <c r="IU303">
        <v>0.40343891296782391</v>
      </c>
      <c r="IV303">
        <v>0.25593486928529829</v>
      </c>
      <c r="IW303">
        <v>0.2164568381608275</v>
      </c>
      <c r="IX303">
        <v>0.36917385038682687</v>
      </c>
      <c r="IY303">
        <v>0.21607401026576961</v>
      </c>
      <c r="IZ303">
        <v>0.25383754769087041</v>
      </c>
      <c r="JA303">
        <v>0.36836341221459079</v>
      </c>
      <c r="JB303">
        <v>7.0699896737774826E-2</v>
      </c>
      <c r="JC303">
        <v>0.1870441585373713</v>
      </c>
      <c r="JD303">
        <v>0.17058326373099619</v>
      </c>
      <c r="JE303">
        <v>0.33100960413563851</v>
      </c>
      <c r="JF303">
        <v>0.45114894081650359</v>
      </c>
      <c r="JG303">
        <v>0.28929531506808609</v>
      </c>
      <c r="JH303">
        <v>0.15314727100361289</v>
      </c>
      <c r="JI303">
        <v>0.5089664287245268</v>
      </c>
      <c r="JJ303">
        <v>0.46195061951382349</v>
      </c>
      <c r="JK303">
        <v>0.22465038576435101</v>
      </c>
      <c r="JL303">
        <v>0.14281789658657171</v>
      </c>
      <c r="JM303">
        <v>0.29450581996657099</v>
      </c>
      <c r="JN303">
        <v>0.34746166519982308</v>
      </c>
      <c r="JO303">
        <v>0.41750951231558409</v>
      </c>
      <c r="JP303">
        <v>0.40112125009989202</v>
      </c>
      <c r="JQ303">
        <v>0.28634813843581453</v>
      </c>
      <c r="JR303">
        <v>0.1602740397661967</v>
      </c>
      <c r="JS303">
        <v>0.29888460505898851</v>
      </c>
      <c r="JT303">
        <v>0.42840505961031389</v>
      </c>
      <c r="JU303">
        <v>8.4608832973971995E-2</v>
      </c>
      <c r="JV303">
        <v>0.1969295058531689</v>
      </c>
      <c r="JW303">
        <v>0.24637567950158171</v>
      </c>
      <c r="JX303">
        <v>0.1874033721314062</v>
      </c>
      <c r="JY303">
        <v>0.1109694745336029</v>
      </c>
      <c r="JZ303">
        <v>6.3573874699992455E-2</v>
      </c>
      <c r="KA303">
        <v>0.38127115427160402</v>
      </c>
      <c r="KB303">
        <v>0.47069459494404131</v>
      </c>
      <c r="KC303">
        <v>0.11280517823587161</v>
      </c>
      <c r="KD303">
        <v>0.34777283001684262</v>
      </c>
      <c r="KE303">
        <v>0.13939822925625381</v>
      </c>
      <c r="KF303">
        <v>0.32334554834929319</v>
      </c>
      <c r="KG303">
        <v>0.1524319903895377</v>
      </c>
      <c r="KH303">
        <v>0.2138601306196144</v>
      </c>
      <c r="KI303">
        <v>0.2396142454761219</v>
      </c>
      <c r="KJ303">
        <v>0.46725584547866372</v>
      </c>
      <c r="KK303">
        <v>0.19271133109044181</v>
      </c>
      <c r="KL303">
        <f>MATCH(A303,'[1]BASC2_BRIEF_6yr_DEMOS_ScanInfo '!$H:$H,0)</f>
        <v>1128</v>
      </c>
      <c r="KM303">
        <f>INDEX('[1]BASC2_BRIEF_6yr_DEMOS_ScanInfo '!$L:$L,KL303)</f>
        <v>2</v>
      </c>
      <c r="KN303">
        <f t="shared" si="24"/>
        <v>1</v>
      </c>
      <c r="KO303">
        <f>INDEX('[1]BASC2_BRIEF_6yr_DEMOS_ScanInfo '!$O:$O,KL303)</f>
        <v>31</v>
      </c>
      <c r="KP303">
        <f t="shared" si="25"/>
        <v>8.3333333333333329E-2</v>
      </c>
      <c r="KQ303" t="e">
        <f>MATCH(A303,[2]SelectedColumns!$A:$A,0)</f>
        <v>#N/A</v>
      </c>
      <c r="KR303" t="e">
        <f>INDEX([2]SelectedColumns!$R:$R,KQ303)</f>
        <v>#N/A</v>
      </c>
      <c r="KS303" t="e">
        <f>INDEX([2]SelectedColumns!$J:$J,KQ303)</f>
        <v>#N/A</v>
      </c>
      <c r="KT303" t="e">
        <f t="shared" si="26"/>
        <v>#N/A</v>
      </c>
      <c r="KU303" t="e">
        <f t="shared" si="27"/>
        <v>#N/A</v>
      </c>
      <c r="KV303" t="e">
        <f t="shared" si="28"/>
        <v>#N/A</v>
      </c>
      <c r="KW303" t="e">
        <f t="shared" si="29"/>
        <v>#N/A</v>
      </c>
    </row>
    <row r="304" spans="1:309" x14ac:dyDescent="0.35">
      <c r="A304" t="s">
        <v>304</v>
      </c>
      <c r="B304">
        <v>3.2848528686396213E-2</v>
      </c>
      <c r="C304">
        <v>0.32451442251377111</v>
      </c>
      <c r="D304">
        <v>0.24563795556340701</v>
      </c>
      <c r="E304">
        <v>0.33300288447277221</v>
      </c>
      <c r="F304">
        <v>2.004378971549281E-2</v>
      </c>
      <c r="G304">
        <v>0.42205824187844432</v>
      </c>
      <c r="H304">
        <v>0.31506943851869229</v>
      </c>
      <c r="I304">
        <v>-4.6687811278180558E-2</v>
      </c>
      <c r="J304">
        <v>0.13833195041598831</v>
      </c>
      <c r="K304">
        <v>4.1428933284849867E-2</v>
      </c>
      <c r="L304">
        <v>8.8478081760401839E-2</v>
      </c>
      <c r="M304">
        <v>0.42072532511483662</v>
      </c>
      <c r="N304">
        <v>0.3808041719475217</v>
      </c>
      <c r="O304">
        <v>0.2036774292010268</v>
      </c>
      <c r="P304">
        <v>3.6763401860502087E-2</v>
      </c>
      <c r="Q304">
        <v>1.2015531642870281E-2</v>
      </c>
      <c r="R304">
        <v>0.38002217430503482</v>
      </c>
      <c r="S304">
        <v>0.33620395058299951</v>
      </c>
      <c r="T304">
        <v>0.24338463299947449</v>
      </c>
      <c r="U304">
        <v>0.40420021533835498</v>
      </c>
      <c r="V304">
        <v>0.15914349198350111</v>
      </c>
      <c r="W304">
        <v>0.1228244494456396</v>
      </c>
      <c r="X304">
        <v>0.1691361220174776</v>
      </c>
      <c r="Y304">
        <v>0.32597215665560292</v>
      </c>
      <c r="Z304">
        <v>0.33605780180170292</v>
      </c>
      <c r="AA304">
        <v>0.22183299093653169</v>
      </c>
      <c r="AB304">
        <v>0.1209008866129782</v>
      </c>
      <c r="AC304">
        <v>4.8521541944665618E-2</v>
      </c>
      <c r="AD304">
        <v>0.1183914460122701</v>
      </c>
      <c r="AE304">
        <v>-1.368815129555445E-2</v>
      </c>
      <c r="AF304">
        <v>0.46598774290635309</v>
      </c>
      <c r="AG304">
        <v>0.72159932983923181</v>
      </c>
      <c r="AH304">
        <v>0.34999995932446087</v>
      </c>
      <c r="AI304">
        <v>0.26040162955430191</v>
      </c>
      <c r="AJ304">
        <v>0.40226175193659558</v>
      </c>
      <c r="AK304">
        <v>0.23833825015519519</v>
      </c>
      <c r="AL304">
        <v>0.14975148161006019</v>
      </c>
      <c r="AM304">
        <v>8.8339661584301066E-2</v>
      </c>
      <c r="AN304">
        <v>-2.269762497976657E-2</v>
      </c>
      <c r="AO304">
        <v>-0.13255045083233519</v>
      </c>
      <c r="AP304">
        <v>0.13682827938531261</v>
      </c>
      <c r="AQ304">
        <v>0.24455059164460671</v>
      </c>
      <c r="AR304">
        <v>0.30162090772400069</v>
      </c>
      <c r="AS304">
        <v>1.824024463296547E-3</v>
      </c>
      <c r="AT304">
        <v>-4.9218640277932213E-2</v>
      </c>
      <c r="AU304">
        <v>-0.1000325080918185</v>
      </c>
      <c r="AV304">
        <v>0.23503226251137391</v>
      </c>
      <c r="AW304">
        <v>0.19694118849218431</v>
      </c>
      <c r="AX304">
        <v>-9.3730161872003226E-3</v>
      </c>
      <c r="AY304">
        <v>9.2518734647949685E-2</v>
      </c>
      <c r="AZ304">
        <v>5.5898490179958849E-2</v>
      </c>
      <c r="BA304">
        <v>-0.1139962274434867</v>
      </c>
      <c r="BB304">
        <v>-7.6458305724815379E-2</v>
      </c>
      <c r="BC304">
        <v>9.6244500589276472E-2</v>
      </c>
      <c r="BD304">
        <v>0.80827459091256904</v>
      </c>
      <c r="BE304">
        <v>-0.1756098398544377</v>
      </c>
      <c r="BF304">
        <v>1.9965030312955271E-2</v>
      </c>
      <c r="BG304">
        <v>0.13627918441919171</v>
      </c>
      <c r="BH304">
        <v>6.6666048744375206E-2</v>
      </c>
      <c r="BI304">
        <v>4.0484780758517802E-2</v>
      </c>
      <c r="BJ304">
        <v>-3.3940035254143693E-2</v>
      </c>
      <c r="BK304">
        <v>0.25914610381906211</v>
      </c>
      <c r="BL304">
        <v>0.20287044019706629</v>
      </c>
      <c r="BM304">
        <v>0.25336732652604832</v>
      </c>
      <c r="BN304">
        <v>-6.8706195409701909E-2</v>
      </c>
      <c r="BO304">
        <v>0.38230731673930268</v>
      </c>
      <c r="BP304">
        <v>-7.5800741809298522E-2</v>
      </c>
      <c r="BQ304">
        <v>-0.1619418085153945</v>
      </c>
      <c r="BR304">
        <v>0.21109466383137779</v>
      </c>
      <c r="BS304">
        <v>0.60382456848472488</v>
      </c>
      <c r="BT304">
        <v>-0.36659423022433862</v>
      </c>
      <c r="BU304">
        <v>0.1779166677604275</v>
      </c>
      <c r="BV304">
        <v>-6.1516206600172429E-2</v>
      </c>
      <c r="BW304">
        <v>0.192114833664913</v>
      </c>
      <c r="BX304">
        <v>-0.22041792893015841</v>
      </c>
      <c r="BY304">
        <v>-8.4309583131176868E-2</v>
      </c>
      <c r="BZ304">
        <v>4.8503896713757537E-2</v>
      </c>
      <c r="CA304">
        <v>-9.5901254229604715E-2</v>
      </c>
      <c r="CB304">
        <v>-0.20174990161174811</v>
      </c>
      <c r="CC304">
        <v>7.0379526511699764E-2</v>
      </c>
      <c r="CD304">
        <v>-0.37662714204758913</v>
      </c>
      <c r="CE304">
        <v>-0.65238348160008552</v>
      </c>
      <c r="CF304">
        <v>-0.3112189012665536</v>
      </c>
      <c r="CG304">
        <v>-0.42980691850828251</v>
      </c>
      <c r="CH304">
        <v>-0.1282943610193954</v>
      </c>
      <c r="CI304">
        <v>-0.29442819238919071</v>
      </c>
      <c r="CJ304">
        <v>-0.2161402672261323</v>
      </c>
      <c r="CK304">
        <v>-0.32239029527438978</v>
      </c>
      <c r="CL304">
        <v>-0.30921276502797429</v>
      </c>
      <c r="CM304">
        <v>-0.27726691041066748</v>
      </c>
      <c r="CN304">
        <v>0.33154913789305768</v>
      </c>
      <c r="CO304">
        <v>0.25848746861700911</v>
      </c>
      <c r="CP304">
        <v>-0.2300528463396114</v>
      </c>
      <c r="CQ304">
        <v>5.1661327184171268E-2</v>
      </c>
      <c r="CR304">
        <v>-6.4635056764663634E-3</v>
      </c>
      <c r="CS304">
        <v>-0.3170659534423006</v>
      </c>
      <c r="CT304">
        <v>-7.1995904146768153E-2</v>
      </c>
      <c r="CU304">
        <v>-0.1618013475917239</v>
      </c>
      <c r="CV304">
        <v>-0.13710316866595049</v>
      </c>
      <c r="CW304">
        <v>-0.20816327782400151</v>
      </c>
      <c r="CX304">
        <v>-6.6889876476916132E-2</v>
      </c>
      <c r="CY304">
        <v>-0.16471036685523119</v>
      </c>
      <c r="CZ304">
        <v>-0.17771924445887599</v>
      </c>
      <c r="DA304">
        <v>-0.25751746134809622</v>
      </c>
      <c r="DB304">
        <v>0.24357104442356151</v>
      </c>
      <c r="DC304">
        <v>0.42785149698137209</v>
      </c>
      <c r="DD304">
        <v>1.2787234998115181E-2</v>
      </c>
      <c r="DE304">
        <v>-0.12629818738664839</v>
      </c>
      <c r="DF304">
        <v>-3.9226400382589288E-2</v>
      </c>
      <c r="DG304">
        <v>0.13765589740521161</v>
      </c>
      <c r="DH304">
        <v>-0.3645998821087455</v>
      </c>
      <c r="DI304">
        <v>-0.35285033346439798</v>
      </c>
      <c r="DJ304">
        <v>-0.27396674240208341</v>
      </c>
      <c r="DK304">
        <v>-0.21737675798906331</v>
      </c>
      <c r="DL304">
        <v>0.13819402091158239</v>
      </c>
      <c r="DM304">
        <v>-0.11181697674551951</v>
      </c>
      <c r="DN304">
        <v>-9.8021434587810208E-2</v>
      </c>
      <c r="DO304">
        <v>-0.49263718555403768</v>
      </c>
      <c r="DP304">
        <v>-0.38284905541074332</v>
      </c>
      <c r="DQ304">
        <v>-0.14574619312835951</v>
      </c>
      <c r="DR304">
        <v>4.1718556798650441E-2</v>
      </c>
      <c r="DS304">
        <v>0.1271272722798347</v>
      </c>
      <c r="DT304">
        <v>2.1914365118376189E-3</v>
      </c>
      <c r="DU304">
        <v>-0.19749201475581921</v>
      </c>
      <c r="DV304">
        <v>-2.883135373683365E-2</v>
      </c>
      <c r="DW304">
        <v>-0.34758760473061612</v>
      </c>
      <c r="DX304">
        <v>-0.2855478006242429</v>
      </c>
      <c r="DY304">
        <v>-0.2695352181486006</v>
      </c>
      <c r="DZ304">
        <v>-0.16842748503966931</v>
      </c>
      <c r="EA304">
        <v>-0.33599146243905009</v>
      </c>
      <c r="EB304">
        <v>-0.2326895012055159</v>
      </c>
      <c r="EC304">
        <v>-0.18869697779510439</v>
      </c>
      <c r="ED304">
        <v>-9.694742367606124E-2</v>
      </c>
      <c r="EE304">
        <v>-0.19540054064750059</v>
      </c>
      <c r="EF304">
        <v>-0.34454509554650098</v>
      </c>
      <c r="EG304">
        <v>-0.36923316993603328</v>
      </c>
      <c r="EH304">
        <v>9.5929846656428786E-2</v>
      </c>
      <c r="EI304">
        <v>-0.15870019751992359</v>
      </c>
      <c r="EJ304">
        <v>-0.16415696542550659</v>
      </c>
      <c r="EK304">
        <v>-0.76720694120979682</v>
      </c>
      <c r="EL304">
        <v>-0.24407069736628689</v>
      </c>
      <c r="EM304">
        <v>-0.25661341018424227</v>
      </c>
      <c r="EN304">
        <v>-2.453144593335399E-2</v>
      </c>
      <c r="EO304">
        <v>0.34506422140591148</v>
      </c>
      <c r="EP304">
        <v>-0.55634681038057399</v>
      </c>
      <c r="EQ304">
        <v>-0.19597138288035859</v>
      </c>
      <c r="ER304">
        <v>-0.53234949525277031</v>
      </c>
      <c r="ES304">
        <v>0.17249286579767159</v>
      </c>
      <c r="ET304">
        <v>0.45768753593510819</v>
      </c>
      <c r="EU304">
        <v>0.34161914129221971</v>
      </c>
      <c r="EV304">
        <v>0.28197588609755742</v>
      </c>
      <c r="EW304">
        <v>0.25182968125518501</v>
      </c>
      <c r="EX304">
        <v>0.29517240154635932</v>
      </c>
      <c r="EY304">
        <v>0.30106105451189141</v>
      </c>
      <c r="EZ304">
        <v>0.1676325179274136</v>
      </c>
      <c r="FA304">
        <v>0.43947176645821628</v>
      </c>
      <c r="FB304">
        <v>0.28808385557840721</v>
      </c>
      <c r="FC304">
        <v>9.58154594427576E-2</v>
      </c>
      <c r="FD304">
        <v>0.35039587331157529</v>
      </c>
      <c r="FE304">
        <v>0.33882491466319092</v>
      </c>
      <c r="FF304">
        <v>0.51574447154332526</v>
      </c>
      <c r="FG304">
        <v>0.4528959008895283</v>
      </c>
      <c r="FH304">
        <v>0.3190755857098026</v>
      </c>
      <c r="FI304">
        <v>0.24754380929775871</v>
      </c>
      <c r="FJ304">
        <v>0.2035062511357566</v>
      </c>
      <c r="FK304">
        <v>0.26728429803757092</v>
      </c>
      <c r="FL304">
        <v>0.26782360184156673</v>
      </c>
      <c r="FM304">
        <v>0.46095616232712572</v>
      </c>
      <c r="FN304">
        <v>0.3624297401898165</v>
      </c>
      <c r="FO304">
        <v>0.37101657949043332</v>
      </c>
      <c r="FP304">
        <v>0.25928322482988309</v>
      </c>
      <c r="FQ304">
        <v>0.29183697456886021</v>
      </c>
      <c r="FR304">
        <v>0.37223527294104608</v>
      </c>
      <c r="FS304">
        <v>0.1492922853265686</v>
      </c>
      <c r="FT304">
        <v>0.22215718459927111</v>
      </c>
      <c r="FU304">
        <v>0.406261859421779</v>
      </c>
      <c r="FV304">
        <v>0.11188481689725641</v>
      </c>
      <c r="FW304">
        <v>0.17980677658412761</v>
      </c>
      <c r="FX304">
        <v>0.2186071202150994</v>
      </c>
      <c r="FY304">
        <v>0.1299745041912177</v>
      </c>
      <c r="FZ304">
        <v>0.36821585398521151</v>
      </c>
      <c r="GA304">
        <v>0.38774372389864792</v>
      </c>
      <c r="GB304">
        <v>0.16156505337030111</v>
      </c>
      <c r="GC304">
        <v>0.24630085447321251</v>
      </c>
      <c r="GD304">
        <v>0.31095486159421237</v>
      </c>
      <c r="GE304">
        <v>0.20473371049896541</v>
      </c>
      <c r="GF304">
        <v>0.39772575207253291</v>
      </c>
      <c r="GG304">
        <v>0.11568715850212399</v>
      </c>
      <c r="GH304">
        <v>0.2106391519136121</v>
      </c>
      <c r="GI304">
        <v>0.47808269454440999</v>
      </c>
      <c r="GJ304">
        <v>0.27727262821301452</v>
      </c>
      <c r="GK304">
        <v>0.14017804708599291</v>
      </c>
      <c r="GL304">
        <v>0.1435813024338741</v>
      </c>
      <c r="GM304">
        <v>0.34054731468190502</v>
      </c>
      <c r="GN304">
        <v>0.25189541530694182</v>
      </c>
      <c r="GO304">
        <v>0.25065719937837327</v>
      </c>
      <c r="GP304">
        <v>0.18414324096247409</v>
      </c>
      <c r="GQ304">
        <v>0.37810196613925101</v>
      </c>
      <c r="GR304">
        <v>0.61839190083133522</v>
      </c>
      <c r="GS304">
        <v>0.23002750405768599</v>
      </c>
      <c r="GT304">
        <v>0.34053487695836288</v>
      </c>
      <c r="GU304">
        <v>0.26570819973971382</v>
      </c>
      <c r="GV304">
        <v>1.701607640643045E-2</v>
      </c>
      <c r="GW304">
        <v>0.18243268928041381</v>
      </c>
      <c r="GX304">
        <v>0.1105249066567196</v>
      </c>
      <c r="GY304">
        <v>0.17804294733483739</v>
      </c>
      <c r="GZ304">
        <v>0.147049056415511</v>
      </c>
      <c r="HA304">
        <v>0.1383915546906562</v>
      </c>
      <c r="HB304">
        <v>0.31378160067902572</v>
      </c>
      <c r="HC304">
        <v>0.26877163908834711</v>
      </c>
      <c r="HD304">
        <v>0.2125692852380327</v>
      </c>
      <c r="HE304">
        <v>0.18478194894594041</v>
      </c>
      <c r="HF304">
        <v>0.29933494466917537</v>
      </c>
      <c r="HG304">
        <v>0.1739054090618351</v>
      </c>
      <c r="HH304">
        <v>0.15404875533110571</v>
      </c>
      <c r="HI304">
        <v>3.6999360357796128E-2</v>
      </c>
      <c r="HJ304">
        <v>0.22348494655046211</v>
      </c>
      <c r="HK304">
        <v>0.28748207950179011</v>
      </c>
      <c r="HL304">
        <v>0.33406331367337422</v>
      </c>
      <c r="HM304">
        <v>0.17806815668237899</v>
      </c>
      <c r="HN304">
        <v>0.19839615707085451</v>
      </c>
      <c r="HO304">
        <v>0.2377929138059646</v>
      </c>
      <c r="HP304">
        <v>0.19055856335626981</v>
      </c>
      <c r="HQ304">
        <v>0.40905884031542039</v>
      </c>
      <c r="HR304">
        <v>0.24715124885129999</v>
      </c>
      <c r="HS304">
        <v>0.29843332670312422</v>
      </c>
      <c r="HT304">
        <v>0.24441233972036491</v>
      </c>
      <c r="HU304">
        <v>0.2072571081728532</v>
      </c>
      <c r="HV304">
        <v>0.1473451134011832</v>
      </c>
      <c r="HW304">
        <v>6.6975125051927542E-2</v>
      </c>
      <c r="HX304">
        <v>0.13652810631884091</v>
      </c>
      <c r="HY304">
        <v>0.1939652071070854</v>
      </c>
      <c r="HZ304">
        <v>0.27868829424549252</v>
      </c>
      <c r="IA304">
        <v>0.34028628996000571</v>
      </c>
      <c r="IB304">
        <v>0.27551049180871001</v>
      </c>
      <c r="IC304">
        <v>0.26750400712265338</v>
      </c>
      <c r="ID304">
        <v>0.33805353174266611</v>
      </c>
      <c r="IE304">
        <v>0.38831903298198672</v>
      </c>
      <c r="IF304">
        <v>0.1279051523426494</v>
      </c>
      <c r="IG304">
        <v>0.1998877785718389</v>
      </c>
      <c r="IH304">
        <v>0.27127179356896641</v>
      </c>
      <c r="II304">
        <v>0.14684798093946</v>
      </c>
      <c r="IJ304">
        <v>0.30434130067066217</v>
      </c>
      <c r="IK304">
        <v>0.31452634010330299</v>
      </c>
      <c r="IL304">
        <v>0.286111521092971</v>
      </c>
      <c r="IM304">
        <v>0.25079121845984481</v>
      </c>
      <c r="IN304">
        <v>0.17864955290171611</v>
      </c>
      <c r="IO304">
        <v>0.30361165414767549</v>
      </c>
      <c r="IP304">
        <v>0.35646279584362089</v>
      </c>
      <c r="IQ304">
        <v>0.38773088512940079</v>
      </c>
      <c r="IR304">
        <v>0.40750325697151812</v>
      </c>
      <c r="IS304">
        <v>0.16960996152547619</v>
      </c>
      <c r="IT304">
        <v>0.2049928846518371</v>
      </c>
      <c r="IU304">
        <v>6.2638595728016222E-2</v>
      </c>
      <c r="IV304">
        <v>0.13831657068357581</v>
      </c>
      <c r="IW304">
        <v>0.171972317882498</v>
      </c>
      <c r="IX304">
        <v>0.14866784456544119</v>
      </c>
      <c r="IY304">
        <v>0.33214663276395878</v>
      </c>
      <c r="IZ304">
        <v>0.17975123521606759</v>
      </c>
      <c r="JA304">
        <v>0.22421114787010241</v>
      </c>
      <c r="JB304">
        <v>0.26789340708518661</v>
      </c>
      <c r="JC304">
        <v>0.1272626372629275</v>
      </c>
      <c r="JD304">
        <v>7.2662810177481274E-2</v>
      </c>
      <c r="JE304">
        <v>0.47352350862691589</v>
      </c>
      <c r="JF304">
        <v>0.1521533147786242</v>
      </c>
      <c r="JG304">
        <v>0.20640475440561601</v>
      </c>
      <c r="JH304">
        <v>0.13017946532987801</v>
      </c>
      <c r="JI304">
        <v>0.18036301283193451</v>
      </c>
      <c r="JJ304">
        <v>0.27590259604144712</v>
      </c>
      <c r="JK304">
        <v>0.14809751967171739</v>
      </c>
      <c r="JL304">
        <v>6.448730265507846E-2</v>
      </c>
      <c r="JM304">
        <v>0.14747278570290179</v>
      </c>
      <c r="JN304">
        <v>0.40944644165092248</v>
      </c>
      <c r="JO304">
        <v>0.28147897363090701</v>
      </c>
      <c r="JP304">
        <v>0.1128531167546739</v>
      </c>
      <c r="JQ304">
        <v>0.22638591315250439</v>
      </c>
      <c r="JR304">
        <v>0.1712888734514513</v>
      </c>
      <c r="JS304">
        <v>0.26976785180645968</v>
      </c>
      <c r="JT304">
        <v>0.15072420668464301</v>
      </c>
      <c r="JU304">
        <v>0.10438209604606651</v>
      </c>
      <c r="JV304">
        <v>0.11144934731259901</v>
      </c>
      <c r="JW304">
        <v>9.2305019041454994E-2</v>
      </c>
      <c r="JX304">
        <v>0.16243875097702229</v>
      </c>
      <c r="JY304">
        <v>7.0603248764332771E-2</v>
      </c>
      <c r="JZ304">
        <v>5.8210743176317997E-2</v>
      </c>
      <c r="KA304">
        <v>0.30715947797542981</v>
      </c>
      <c r="KB304">
        <v>0.40609223966458202</v>
      </c>
      <c r="KC304">
        <v>8.5651329546002519E-2</v>
      </c>
      <c r="KD304">
        <v>0.1651921911405643</v>
      </c>
      <c r="KE304">
        <v>0.13564260310081391</v>
      </c>
      <c r="KF304">
        <v>0.1703153445376217</v>
      </c>
      <c r="KG304">
        <v>0.1081227059997425</v>
      </c>
      <c r="KH304">
        <v>0.22514785792276679</v>
      </c>
      <c r="KI304">
        <v>6.6459857738849409E-2</v>
      </c>
      <c r="KJ304">
        <v>0.17465816048173349</v>
      </c>
      <c r="KK304">
        <v>0.21996900348748791</v>
      </c>
      <c r="KL304">
        <f>MATCH(A304,'[1]BASC2_BRIEF_6yr_DEMOS_ScanInfo '!$H:$H,0)</f>
        <v>1129</v>
      </c>
      <c r="KM304">
        <f>INDEX('[1]BASC2_BRIEF_6yr_DEMOS_ScanInfo '!$L:$L,KL304)</f>
        <v>2</v>
      </c>
      <c r="KN304">
        <f t="shared" si="24"/>
        <v>1</v>
      </c>
      <c r="KO304">
        <f>INDEX('[1]BASC2_BRIEF_6yr_DEMOS_ScanInfo '!$O:$O,KL304)</f>
        <v>31</v>
      </c>
      <c r="KP304">
        <f t="shared" si="25"/>
        <v>8.3333333333333329E-2</v>
      </c>
      <c r="KQ304" t="e">
        <f>MATCH(A304,[2]SelectedColumns!$A:$A,0)</f>
        <v>#N/A</v>
      </c>
      <c r="KR304" t="e">
        <f>INDEX([2]SelectedColumns!$R:$R,KQ304)</f>
        <v>#N/A</v>
      </c>
      <c r="KS304" t="e">
        <f>INDEX([2]SelectedColumns!$J:$J,KQ304)</f>
        <v>#N/A</v>
      </c>
      <c r="KT304" t="e">
        <f t="shared" si="26"/>
        <v>#N/A</v>
      </c>
      <c r="KU304" t="e">
        <f t="shared" si="27"/>
        <v>#N/A</v>
      </c>
      <c r="KV304" t="e">
        <f t="shared" si="28"/>
        <v>#N/A</v>
      </c>
      <c r="KW304" t="e">
        <f t="shared" si="29"/>
        <v>#N/A</v>
      </c>
    </row>
    <row r="305" spans="1:309" x14ac:dyDescent="0.35">
      <c r="A305" t="s">
        <v>305</v>
      </c>
      <c r="B305">
        <v>3.9041784490038589E-2</v>
      </c>
      <c r="C305">
        <v>7.7295500240834647E-2</v>
      </c>
      <c r="D305">
        <v>0.21086792626305589</v>
      </c>
      <c r="E305">
        <v>-2.4028026174686579E-2</v>
      </c>
      <c r="F305">
        <v>-0.12102222772876341</v>
      </c>
      <c r="G305">
        <v>0.35812169895225882</v>
      </c>
      <c r="H305">
        <v>0.1718980530116796</v>
      </c>
      <c r="I305">
        <v>-0.2075983744921501</v>
      </c>
      <c r="J305">
        <v>0.1153682720872906</v>
      </c>
      <c r="K305">
        <v>-2.0575957490822191E-2</v>
      </c>
      <c r="L305">
        <v>-0.16030224394315251</v>
      </c>
      <c r="M305">
        <v>0.16642168528420531</v>
      </c>
      <c r="N305">
        <v>0.2461107760107577</v>
      </c>
      <c r="O305">
        <v>0.14003713222208061</v>
      </c>
      <c r="P305">
        <v>-7.9525452096076643E-2</v>
      </c>
      <c r="Q305">
        <v>3.0414157685379362E-2</v>
      </c>
      <c r="R305">
        <v>0.17488748555793621</v>
      </c>
      <c r="S305">
        <v>4.1049296301454603E-2</v>
      </c>
      <c r="T305">
        <v>-2.694277897763564E-2</v>
      </c>
      <c r="U305">
        <v>8.6164519409720919E-2</v>
      </c>
      <c r="V305">
        <v>-8.1661317819272661E-2</v>
      </c>
      <c r="W305">
        <v>-6.2676352540355085E-2</v>
      </c>
      <c r="X305">
        <v>8.3982148309929894E-2</v>
      </c>
      <c r="Y305">
        <v>0.2350797043726516</v>
      </c>
      <c r="Z305">
        <v>-4.785314051775913E-2</v>
      </c>
      <c r="AA305">
        <v>-0.17107326854103971</v>
      </c>
      <c r="AB305">
        <v>-4.5493781289034363E-3</v>
      </c>
      <c r="AC305">
        <v>-5.88171479051669E-2</v>
      </c>
      <c r="AD305">
        <v>-2.390676072889009E-2</v>
      </c>
      <c r="AE305">
        <v>-0.12566226529073271</v>
      </c>
      <c r="AF305">
        <v>0.25243785899641591</v>
      </c>
      <c r="AG305">
        <v>0.46163994533131181</v>
      </c>
      <c r="AH305">
        <v>3.2212784518651949E-2</v>
      </c>
      <c r="AI305">
        <v>-4.6255895041077189E-2</v>
      </c>
      <c r="AJ305">
        <v>0.25670924499220621</v>
      </c>
      <c r="AK305">
        <v>3.3678355167723113E-2</v>
      </c>
      <c r="AL305">
        <v>3.7256535052231372E-2</v>
      </c>
      <c r="AM305">
        <v>-4.8094991444609381E-2</v>
      </c>
      <c r="AN305">
        <v>-6.932336317785559E-3</v>
      </c>
      <c r="AO305">
        <v>-3.855436489400943E-2</v>
      </c>
      <c r="AP305">
        <v>6.1878276286199803E-2</v>
      </c>
      <c r="AQ305">
        <v>1.9887698122172059E-2</v>
      </c>
      <c r="AR305">
        <v>0.15174309527041729</v>
      </c>
      <c r="AS305">
        <v>-0.19774143529544541</v>
      </c>
      <c r="AT305">
        <v>-0.14544328743859711</v>
      </c>
      <c r="AU305">
        <v>-8.9985803662735009E-2</v>
      </c>
      <c r="AV305">
        <v>0.1153152500239505</v>
      </c>
      <c r="AW305">
        <v>2.9365481600254428E-2</v>
      </c>
      <c r="AX305">
        <v>-0.12753200749249369</v>
      </c>
      <c r="AY305">
        <v>1.524144657775706E-2</v>
      </c>
      <c r="AZ305">
        <v>-0.19533360292354171</v>
      </c>
      <c r="BA305">
        <v>-0.19657839508809591</v>
      </c>
      <c r="BB305">
        <v>-0.17316724523944441</v>
      </c>
      <c r="BC305">
        <v>-6.2805299333250408E-2</v>
      </c>
      <c r="BD305">
        <v>-4.8644844652243058E-2</v>
      </c>
      <c r="BE305">
        <v>-0.35163779074324619</v>
      </c>
      <c r="BF305">
        <v>-9.8811226477232283E-2</v>
      </c>
      <c r="BG305">
        <v>2.038113024136257E-3</v>
      </c>
      <c r="BH305">
        <v>-0.14774915725747551</v>
      </c>
      <c r="BI305">
        <v>3.7278736534339878E-2</v>
      </c>
      <c r="BJ305">
        <v>-0.107768957354514</v>
      </c>
      <c r="BK305">
        <v>2.667966430888569E-2</v>
      </c>
      <c r="BL305">
        <v>3.4584472955155543E-2</v>
      </c>
      <c r="BM305">
        <v>0.12351705828959469</v>
      </c>
      <c r="BN305">
        <v>-0.1960112287643625</v>
      </c>
      <c r="BO305">
        <v>-0.18143867214249371</v>
      </c>
      <c r="BP305">
        <v>-0.20268575170927711</v>
      </c>
      <c r="BQ305">
        <v>-0.26666393332309712</v>
      </c>
      <c r="BR305">
        <v>6.5793666246221516E-2</v>
      </c>
      <c r="BS305">
        <v>0.36587283223273009</v>
      </c>
      <c r="BT305">
        <v>-0.33713148948428051</v>
      </c>
      <c r="BU305">
        <v>-3.0839276358179731E-2</v>
      </c>
      <c r="BV305">
        <v>-0.17781008555351299</v>
      </c>
      <c r="BW305">
        <v>6.9904564983485074E-3</v>
      </c>
      <c r="BX305">
        <v>-2.7516544549592852E-3</v>
      </c>
      <c r="BY305">
        <v>-2.6513290961929451E-2</v>
      </c>
      <c r="BZ305">
        <v>0.10542273340940959</v>
      </c>
      <c r="CA305">
        <v>-8.6470581698740556E-2</v>
      </c>
      <c r="CB305">
        <v>-9.7446022176149283E-2</v>
      </c>
      <c r="CC305">
        <v>0.30222323537316659</v>
      </c>
      <c r="CD305">
        <v>-7.6410651087979842E-2</v>
      </c>
      <c r="CE305">
        <v>-0.36579747740357987</v>
      </c>
      <c r="CF305">
        <v>4.371050614805605E-2</v>
      </c>
      <c r="CG305">
        <v>-0.18949435333285949</v>
      </c>
      <c r="CH305">
        <v>-5.5645814171618513E-2</v>
      </c>
      <c r="CI305">
        <v>-0.20970928499314431</v>
      </c>
      <c r="CJ305">
        <v>0.1003321142504756</v>
      </c>
      <c r="CK305">
        <v>-0.18849932193799959</v>
      </c>
      <c r="CL305">
        <v>-0.1000885277271755</v>
      </c>
      <c r="CM305">
        <v>-3.9268390198526237E-2</v>
      </c>
      <c r="CN305">
        <v>0.2310857426873931</v>
      </c>
      <c r="CO305">
        <v>0.1729107228921862</v>
      </c>
      <c r="CP305">
        <v>-0.16749151517296751</v>
      </c>
      <c r="CQ305">
        <v>8.8596414004009194E-2</v>
      </c>
      <c r="CR305">
        <v>4.0704479791366932E-3</v>
      </c>
      <c r="CS305">
        <v>-8.8733190032961096E-2</v>
      </c>
      <c r="CT305">
        <v>-5.8522996464517307E-2</v>
      </c>
      <c r="CU305">
        <v>1.1423069474854939E-2</v>
      </c>
      <c r="CV305">
        <v>-3.8566465521885362E-2</v>
      </c>
      <c r="CW305">
        <v>-8.2452023159958365E-2</v>
      </c>
      <c r="CX305">
        <v>-1.8876148547816829E-2</v>
      </c>
      <c r="CY305">
        <v>-9.2316476050629426E-2</v>
      </c>
      <c r="CZ305">
        <v>4.9087176755402417E-4</v>
      </c>
      <c r="DA305">
        <v>-6.3581679620748455E-2</v>
      </c>
      <c r="DB305">
        <v>0.20033666639301501</v>
      </c>
      <c r="DC305">
        <v>0.3056140129210595</v>
      </c>
      <c r="DD305">
        <v>0.2084442154178717</v>
      </c>
      <c r="DE305">
        <v>2.4705159568995331E-2</v>
      </c>
      <c r="DF305">
        <v>0.1921067310209468</v>
      </c>
      <c r="DG305">
        <v>0.17289947620497759</v>
      </c>
      <c r="DH305">
        <v>-3.2419772219342453E-2</v>
      </c>
      <c r="DI305">
        <v>-1.00196630899565E-2</v>
      </c>
      <c r="DJ305">
        <v>-0.1125634256426975</v>
      </c>
      <c r="DK305">
        <v>-0.13930931836935551</v>
      </c>
      <c r="DL305">
        <v>0.2359948677651609</v>
      </c>
      <c r="DM305">
        <v>7.6061078380120106E-2</v>
      </c>
      <c r="DN305">
        <v>0.21268513126164951</v>
      </c>
      <c r="DO305">
        <v>-0.24681929367918021</v>
      </c>
      <c r="DP305">
        <v>-6.9099350201735632E-2</v>
      </c>
      <c r="DQ305">
        <v>-2.2208437468509649E-2</v>
      </c>
      <c r="DR305">
        <v>7.6788579354616804E-2</v>
      </c>
      <c r="DS305">
        <v>0.17648389764818409</v>
      </c>
      <c r="DT305">
        <v>3.418988895877817E-2</v>
      </c>
      <c r="DU305">
        <v>8.1072680209512971E-3</v>
      </c>
      <c r="DV305">
        <v>6.083961661688253E-2</v>
      </c>
      <c r="DW305">
        <v>-0.1204014589514466</v>
      </c>
      <c r="DX305">
        <v>-0.11921801494084459</v>
      </c>
      <c r="DY305">
        <v>-5.9920558245144313E-2</v>
      </c>
      <c r="DZ305">
        <v>-0.1219414160743949</v>
      </c>
      <c r="EA305">
        <v>-0.12488478717838671</v>
      </c>
      <c r="EB305">
        <v>1.546592103936151E-3</v>
      </c>
      <c r="EC305">
        <v>-2.0622276960346131E-2</v>
      </c>
      <c r="ED305">
        <v>9.1869508125770549E-2</v>
      </c>
      <c r="EE305">
        <v>-9.9769775275542205E-2</v>
      </c>
      <c r="EF305">
        <v>-0.1504170237849165</v>
      </c>
      <c r="EG305">
        <v>-0.32938232340140411</v>
      </c>
      <c r="EH305">
        <v>7.3692160428162623E-4</v>
      </c>
      <c r="EI305">
        <v>-0.13133899839686761</v>
      </c>
      <c r="EJ305">
        <v>4.654573707260079E-3</v>
      </c>
      <c r="EK305">
        <v>9.7086990469947843E-2</v>
      </c>
      <c r="EL305">
        <v>-0.16027038880317709</v>
      </c>
      <c r="EM305">
        <v>-8.5716889381140415E-2</v>
      </c>
      <c r="EN305">
        <v>0.15645705800217891</v>
      </c>
      <c r="EO305">
        <v>0.43438362054904989</v>
      </c>
      <c r="EP305">
        <v>-0.30198588667687171</v>
      </c>
      <c r="EQ305">
        <v>-6.9976226792733853E-2</v>
      </c>
      <c r="ER305">
        <v>-0.33687416228384143</v>
      </c>
      <c r="ES305">
        <v>3.1184124660504131E-2</v>
      </c>
      <c r="ET305">
        <v>0.30739120995338209</v>
      </c>
      <c r="EU305">
        <v>0.51745244060586781</v>
      </c>
      <c r="EV305">
        <v>0.3143175542981016</v>
      </c>
      <c r="EW305">
        <v>0.1159968438660008</v>
      </c>
      <c r="EX305">
        <v>0.1905889427585204</v>
      </c>
      <c r="EY305">
        <v>0.18697430282413871</v>
      </c>
      <c r="EZ305">
        <v>0.30516016026390558</v>
      </c>
      <c r="FA305">
        <v>0.14091128907301101</v>
      </c>
      <c r="FB305">
        <v>0.19746249177330619</v>
      </c>
      <c r="FC305">
        <v>7.8144079164355118E-2</v>
      </c>
      <c r="FD305">
        <v>0.42382339991405571</v>
      </c>
      <c r="FE305">
        <v>0.2086151029563918</v>
      </c>
      <c r="FF305">
        <v>0.35720809632090872</v>
      </c>
      <c r="FG305">
        <v>0.55114580043534001</v>
      </c>
      <c r="FH305">
        <v>0.2030218467037021</v>
      </c>
      <c r="FI305">
        <v>0.26226041232095948</v>
      </c>
      <c r="FJ305">
        <v>0.14567696883112011</v>
      </c>
      <c r="FK305">
        <v>0.38862248816976552</v>
      </c>
      <c r="FL305">
        <v>0.15482110583001471</v>
      </c>
      <c r="FM305">
        <v>0.33001255870326701</v>
      </c>
      <c r="FN305">
        <v>0.27993498359428048</v>
      </c>
      <c r="FO305">
        <v>0.55773394128651677</v>
      </c>
      <c r="FP305">
        <v>0.30884813658823318</v>
      </c>
      <c r="FQ305">
        <v>0.40369988616649582</v>
      </c>
      <c r="FR305">
        <v>0.48667671592347528</v>
      </c>
      <c r="FS305">
        <v>0.37433954729009972</v>
      </c>
      <c r="FT305">
        <v>0.46078066743444412</v>
      </c>
      <c r="FU305">
        <v>0.29086036588856562</v>
      </c>
      <c r="FV305">
        <v>7.0519577177081794E-2</v>
      </c>
      <c r="FW305">
        <v>0.41616936943974969</v>
      </c>
      <c r="FX305">
        <v>0.50440681362128748</v>
      </c>
      <c r="FY305">
        <v>0.11862623876168631</v>
      </c>
      <c r="FZ305">
        <v>0.27017493391642777</v>
      </c>
      <c r="GA305">
        <v>0.3498867236994968</v>
      </c>
      <c r="GB305">
        <v>0.27129816562830378</v>
      </c>
      <c r="GC305">
        <v>0.33440378559301992</v>
      </c>
      <c r="GD305">
        <v>0.16719961498089569</v>
      </c>
      <c r="GE305">
        <v>0.28402317525751908</v>
      </c>
      <c r="GF305">
        <v>0.39254682949336123</v>
      </c>
      <c r="GG305">
        <v>0.23752368473464919</v>
      </c>
      <c r="GH305">
        <v>0.26229293986370072</v>
      </c>
      <c r="GI305">
        <v>0.46843151277764511</v>
      </c>
      <c r="GJ305">
        <v>0.60056795289104947</v>
      </c>
      <c r="GK305">
        <v>0.19257739058441151</v>
      </c>
      <c r="GL305">
        <v>9.0033786348796885E-2</v>
      </c>
      <c r="GM305">
        <v>0.23203416418683079</v>
      </c>
      <c r="GN305">
        <v>0.2852130211269881</v>
      </c>
      <c r="GO305">
        <v>0.1164069798106409</v>
      </c>
      <c r="GP305">
        <v>0.42286944665963588</v>
      </c>
      <c r="GQ305">
        <v>3.8002120393795261E-2</v>
      </c>
      <c r="GR305">
        <v>0.22054221561818671</v>
      </c>
      <c r="GS305">
        <v>0.37026584722913009</v>
      </c>
      <c r="GT305">
        <v>0.21573426408011209</v>
      </c>
      <c r="GU305">
        <v>0.23258383251038151</v>
      </c>
      <c r="GV305">
        <v>7.6738826805389806E-2</v>
      </c>
      <c r="GW305">
        <v>0.37690307464344092</v>
      </c>
      <c r="GX305">
        <v>0.1212638793450394</v>
      </c>
      <c r="GY305">
        <v>0.1209964799847775</v>
      </c>
      <c r="GZ305">
        <v>4.7642028331563557E-2</v>
      </c>
      <c r="HA305">
        <v>0.34993195837272378</v>
      </c>
      <c r="HB305">
        <v>0.27708306524189141</v>
      </c>
      <c r="HC305">
        <v>0.51217010495806736</v>
      </c>
      <c r="HD305">
        <v>0.15140818715191781</v>
      </c>
      <c r="HE305">
        <v>0.19448715810158479</v>
      </c>
      <c r="HF305">
        <v>0.3671725682599189</v>
      </c>
      <c r="HG305">
        <v>0.208626926630266</v>
      </c>
      <c r="HH305">
        <v>0.17143440376514529</v>
      </c>
      <c r="HI305">
        <v>2.705887060513892E-2</v>
      </c>
      <c r="HJ305">
        <v>0.14537329400405341</v>
      </c>
      <c r="HK305">
        <v>0.36214173244359887</v>
      </c>
      <c r="HL305">
        <v>0.2406541189920994</v>
      </c>
      <c r="HM305">
        <v>8.329547928943673E-2</v>
      </c>
      <c r="HN305">
        <v>0.201390229674036</v>
      </c>
      <c r="HO305">
        <v>0.45106602202341312</v>
      </c>
      <c r="HP305">
        <v>0.21473915254532419</v>
      </c>
      <c r="HQ305">
        <v>0.25309156696782281</v>
      </c>
      <c r="HR305">
        <v>0.43715171198742769</v>
      </c>
      <c r="HS305">
        <v>0.24370082814191499</v>
      </c>
      <c r="HT305">
        <v>0.1953623685667818</v>
      </c>
      <c r="HU305">
        <v>0.29732639653988968</v>
      </c>
      <c r="HV305">
        <v>0.17310667000102711</v>
      </c>
      <c r="HW305">
        <v>0.18273345175828459</v>
      </c>
      <c r="HX305">
        <v>0.33813823230151041</v>
      </c>
      <c r="HY305">
        <v>0.17870354315613171</v>
      </c>
      <c r="HZ305">
        <v>0.29427980366286471</v>
      </c>
      <c r="IA305">
        <v>0.23534574205154299</v>
      </c>
      <c r="IB305">
        <v>0.1445528462829655</v>
      </c>
      <c r="IC305">
        <v>0.27106351974164439</v>
      </c>
      <c r="ID305">
        <v>0.31647597096689312</v>
      </c>
      <c r="IE305">
        <v>0.23553008611739759</v>
      </c>
      <c r="IF305">
        <v>0.19454964274068121</v>
      </c>
      <c r="IG305">
        <v>0.3762172129009469</v>
      </c>
      <c r="IH305">
        <v>0.24685850787775829</v>
      </c>
      <c r="II305">
        <v>0.22585797146254169</v>
      </c>
      <c r="IJ305">
        <v>0.28459567415723303</v>
      </c>
      <c r="IK305">
        <v>0.33360005114539099</v>
      </c>
      <c r="IL305">
        <v>0.16860004536981971</v>
      </c>
      <c r="IM305">
        <v>0.48316591103693912</v>
      </c>
      <c r="IN305">
        <v>0.15406967754140449</v>
      </c>
      <c r="IO305">
        <v>0.57659019692685409</v>
      </c>
      <c r="IP305">
        <v>0.53847209488260317</v>
      </c>
      <c r="IQ305">
        <v>0.36917790689935248</v>
      </c>
      <c r="IR305">
        <v>0.32467720243180542</v>
      </c>
      <c r="IS305">
        <v>0.57639783218568408</v>
      </c>
      <c r="IT305">
        <v>0.36346811184125899</v>
      </c>
      <c r="IU305">
        <v>0.2269211276566595</v>
      </c>
      <c r="IV305">
        <v>0.31454505965389662</v>
      </c>
      <c r="IW305">
        <v>0.33208396395029782</v>
      </c>
      <c r="IX305">
        <v>0.32472943569469448</v>
      </c>
      <c r="IY305">
        <v>0.42464116083351622</v>
      </c>
      <c r="IZ305">
        <v>0.15913559161455229</v>
      </c>
      <c r="JA305">
        <v>0.37587810323954562</v>
      </c>
      <c r="JB305">
        <v>0.20252350934301791</v>
      </c>
      <c r="JC305">
        <v>0.27024011413315607</v>
      </c>
      <c r="JD305">
        <v>0.14272525491823251</v>
      </c>
      <c r="JE305">
        <v>0.32958010157956741</v>
      </c>
      <c r="JF305">
        <v>0.37220821647357372</v>
      </c>
      <c r="JG305">
        <v>0.1447101888423642</v>
      </c>
      <c r="JH305">
        <v>6.1000486387342463E-2</v>
      </c>
      <c r="JI305">
        <v>0.43540532054529829</v>
      </c>
      <c r="JJ305">
        <v>0.41647189229591097</v>
      </c>
      <c r="JK305">
        <v>0.14852118619092849</v>
      </c>
      <c r="JL305">
        <v>0.1446819041166503</v>
      </c>
      <c r="JM305">
        <v>0.10084444031949651</v>
      </c>
      <c r="JN305">
        <v>0.1240472650535558</v>
      </c>
      <c r="JO305">
        <v>0.17727154094706821</v>
      </c>
      <c r="JP305">
        <v>0.18414759003770789</v>
      </c>
      <c r="JQ305">
        <v>0.29090139638938239</v>
      </c>
      <c r="JR305">
        <v>7.1846113748566934E-2</v>
      </c>
      <c r="JS305">
        <v>0.33607236781260641</v>
      </c>
      <c r="JT305">
        <v>8.6581616584873927E-2</v>
      </c>
      <c r="JU305">
        <v>0.35001369527496612</v>
      </c>
      <c r="JV305">
        <v>0.29683699189136392</v>
      </c>
      <c r="JW305">
        <v>8.9409250371196403E-2</v>
      </c>
      <c r="JX305">
        <v>0.12073707480880851</v>
      </c>
      <c r="JY305">
        <v>0.10979629598952501</v>
      </c>
      <c r="JZ305">
        <v>0.1256156518209956</v>
      </c>
      <c r="KA305">
        <v>0.17686787091692471</v>
      </c>
      <c r="KB305">
        <v>0.42783750047792068</v>
      </c>
      <c r="KC305">
        <v>0.17803525085694669</v>
      </c>
      <c r="KD305">
        <v>0.2158786919566642</v>
      </c>
      <c r="KE305">
        <v>0.43744340473526022</v>
      </c>
      <c r="KF305">
        <v>9.9337331068505702E-2</v>
      </c>
      <c r="KG305">
        <v>0.27654940405911471</v>
      </c>
      <c r="KH305">
        <v>0.26603563208854969</v>
      </c>
      <c r="KI305">
        <v>2.6035660300527869E-2</v>
      </c>
      <c r="KJ305">
        <v>0.18869613248206671</v>
      </c>
      <c r="KK305">
        <v>0.35029547391672378</v>
      </c>
      <c r="KL305">
        <f>MATCH(A305,'[1]BASC2_BRIEF_6yr_DEMOS_ScanInfo '!$H:$H,0)</f>
        <v>1132</v>
      </c>
      <c r="KM305">
        <f>INDEX('[1]BASC2_BRIEF_6yr_DEMOS_ScanInfo '!$L:$L,KL305)</f>
        <v>2</v>
      </c>
      <c r="KN305">
        <f t="shared" si="24"/>
        <v>1</v>
      </c>
      <c r="KO305">
        <f>INDEX('[1]BASC2_BRIEF_6yr_DEMOS_ScanInfo '!$O:$O,KL305)</f>
        <v>36</v>
      </c>
      <c r="KP305">
        <f t="shared" si="25"/>
        <v>0.5</v>
      </c>
      <c r="KQ305" t="e">
        <f>MATCH(A305,[2]SelectedColumns!$A:$A,0)</f>
        <v>#N/A</v>
      </c>
      <c r="KR305" t="e">
        <f>INDEX([2]SelectedColumns!$R:$R,KQ305)</f>
        <v>#N/A</v>
      </c>
      <c r="KS305" t="e">
        <f>INDEX([2]SelectedColumns!$J:$J,KQ305)</f>
        <v>#N/A</v>
      </c>
      <c r="KT305" t="e">
        <f t="shared" si="26"/>
        <v>#N/A</v>
      </c>
      <c r="KU305" t="e">
        <f t="shared" si="27"/>
        <v>#N/A</v>
      </c>
      <c r="KV305" t="e">
        <f t="shared" si="28"/>
        <v>#N/A</v>
      </c>
      <c r="KW305" t="e">
        <f t="shared" si="29"/>
        <v>#N/A</v>
      </c>
    </row>
    <row r="306" spans="1:309" x14ac:dyDescent="0.35">
      <c r="A306" t="s">
        <v>306</v>
      </c>
      <c r="B306">
        <v>1.7037577839113641E-2</v>
      </c>
      <c r="C306">
        <v>6.3765608933896267E-2</v>
      </c>
      <c r="D306">
        <v>0.2429519169185943</v>
      </c>
      <c r="E306">
        <v>0.20585230968005019</v>
      </c>
      <c r="F306">
        <v>-7.6426871923245043E-2</v>
      </c>
      <c r="G306">
        <v>0.45969532074872388</v>
      </c>
      <c r="H306">
        <v>0.361949134604723</v>
      </c>
      <c r="I306">
        <v>-0.11992716727630449</v>
      </c>
      <c r="J306">
        <v>0.1218448712664095</v>
      </c>
      <c r="K306">
        <v>0.105854934054864</v>
      </c>
      <c r="L306">
        <v>1.426935379974759E-2</v>
      </c>
      <c r="M306">
        <v>0.19364815518444639</v>
      </c>
      <c r="N306">
        <v>0.27692623228786051</v>
      </c>
      <c r="O306">
        <v>0.15259023861914761</v>
      </c>
      <c r="P306">
        <v>-0.1124954770589339</v>
      </c>
      <c r="Q306">
        <v>3.0864424581759309E-2</v>
      </c>
      <c r="R306">
        <v>0.41908296966704722</v>
      </c>
      <c r="S306">
        <v>0.42614868404438377</v>
      </c>
      <c r="T306">
        <v>6.7840247100816931E-2</v>
      </c>
      <c r="U306">
        <v>0.16358712567946851</v>
      </c>
      <c r="V306">
        <v>-2.4093412857673299E-2</v>
      </c>
      <c r="W306">
        <v>-4.0215546882664821E-3</v>
      </c>
      <c r="X306">
        <v>0.39581301482009668</v>
      </c>
      <c r="Y306">
        <v>0.28063890922793</v>
      </c>
      <c r="Z306">
        <v>-0.13274052899905819</v>
      </c>
      <c r="AA306">
        <v>-7.0677781097767012E-2</v>
      </c>
      <c r="AB306">
        <v>-7.4927900120348889E-2</v>
      </c>
      <c r="AC306">
        <v>-4.6168026035164011E-2</v>
      </c>
      <c r="AD306">
        <v>-1.884978460193087E-3</v>
      </c>
      <c r="AE306">
        <v>-0.19164568568181761</v>
      </c>
      <c r="AF306">
        <v>0.30261086428522449</v>
      </c>
      <c r="AG306">
        <v>0.63117164242178236</v>
      </c>
      <c r="AH306">
        <v>0.14758170053914599</v>
      </c>
      <c r="AI306">
        <v>0.14058496488101291</v>
      </c>
      <c r="AJ306">
        <v>0.35542429269090242</v>
      </c>
      <c r="AK306">
        <v>-3.2979419267488368E-2</v>
      </c>
      <c r="AL306">
        <v>0.1049519605895433</v>
      </c>
      <c r="AM306">
        <v>-1.574687692660293E-2</v>
      </c>
      <c r="AN306">
        <v>0.17076499568575579</v>
      </c>
      <c r="AO306">
        <v>-8.1658993105330424E-2</v>
      </c>
      <c r="AP306">
        <v>0.1149793675430248</v>
      </c>
      <c r="AQ306">
        <v>3.3236609379695407E-2</v>
      </c>
      <c r="AR306">
        <v>0.17733206307195579</v>
      </c>
      <c r="AS306">
        <v>-7.7805619250408187E-2</v>
      </c>
      <c r="AT306">
        <v>1.575756147675356E-2</v>
      </c>
      <c r="AU306">
        <v>-0.15557223801324579</v>
      </c>
      <c r="AV306">
        <v>0.38389154350604698</v>
      </c>
      <c r="AW306">
        <v>0.116629715700832</v>
      </c>
      <c r="AX306">
        <v>3.6592911687530087E-2</v>
      </c>
      <c r="AY306">
        <v>-3.8584381336432598E-2</v>
      </c>
      <c r="AZ306">
        <v>-2.1094479085369319E-2</v>
      </c>
      <c r="BA306">
        <v>-3.3106767167459417E-2</v>
      </c>
      <c r="BB306">
        <v>-4.184851532169831E-2</v>
      </c>
      <c r="BC306">
        <v>-6.1144731689640963E-2</v>
      </c>
      <c r="BD306">
        <v>-3.9719660594210393E-2</v>
      </c>
      <c r="BE306">
        <v>-0.19617941519842441</v>
      </c>
      <c r="BF306">
        <v>3.8484379820210142E-2</v>
      </c>
      <c r="BG306">
        <v>5.7086581039606399E-2</v>
      </c>
      <c r="BH306">
        <v>1.025607425864017E-2</v>
      </c>
      <c r="BI306">
        <v>-6.1646304673104953E-2</v>
      </c>
      <c r="BJ306">
        <v>1.79985436735608E-2</v>
      </c>
      <c r="BK306">
        <v>4.5688358761552639E-2</v>
      </c>
      <c r="BL306">
        <v>5.2070103343549452E-2</v>
      </c>
      <c r="BM306">
        <v>0.21425321598196639</v>
      </c>
      <c r="BN306">
        <v>-6.4297332023629528E-2</v>
      </c>
      <c r="BO306">
        <v>0.86991992454536682</v>
      </c>
      <c r="BP306">
        <v>-0.1366635469024586</v>
      </c>
      <c r="BQ306">
        <v>-3.5276149086790783E-2</v>
      </c>
      <c r="BR306">
        <v>8.3743934975245349E-2</v>
      </c>
      <c r="BS306">
        <v>0.32630971942523068</v>
      </c>
      <c r="BT306">
        <v>-0.28071952748506052</v>
      </c>
      <c r="BU306">
        <v>2.9845913738072549E-2</v>
      </c>
      <c r="BV306">
        <v>-5.4051730802102238E-2</v>
      </c>
      <c r="BW306">
        <v>6.630983119563072E-2</v>
      </c>
      <c r="BX306">
        <v>4.5003320173254042E-2</v>
      </c>
      <c r="BY306">
        <v>-2.6751115227644059E-2</v>
      </c>
      <c r="BZ306">
        <v>0.14083813795029021</v>
      </c>
      <c r="CA306">
        <v>8.6050347508772607E-3</v>
      </c>
      <c r="CB306">
        <v>-3.657116316123421E-2</v>
      </c>
      <c r="CC306">
        <v>0.249952692721644</v>
      </c>
      <c r="CD306">
        <v>-2.2299279524545579E-2</v>
      </c>
      <c r="CE306">
        <v>-0.2329146169570091</v>
      </c>
      <c r="CF306">
        <v>-0.1363616463008788</v>
      </c>
      <c r="CG306">
        <v>-4.8262758440331899E-2</v>
      </c>
      <c r="CH306">
        <v>5.4495169896456863E-2</v>
      </c>
      <c r="CI306">
        <v>-0.20102649036350639</v>
      </c>
      <c r="CJ306">
        <v>7.6837151263605019E-2</v>
      </c>
      <c r="CK306">
        <v>-0.13636875161296549</v>
      </c>
      <c r="CL306">
        <v>-0.16438371228407209</v>
      </c>
      <c r="CM306">
        <v>-6.397337055805119E-2</v>
      </c>
      <c r="CN306">
        <v>0.36519958407886483</v>
      </c>
      <c r="CO306">
        <v>0.32993946154393372</v>
      </c>
      <c r="CP306">
        <v>-0.1106953133627495</v>
      </c>
      <c r="CQ306">
        <v>1.3649747770138051E-2</v>
      </c>
      <c r="CR306">
        <v>-1.0364837182180059E-2</v>
      </c>
      <c r="CS306">
        <v>-8.4103938699232383E-2</v>
      </c>
      <c r="CT306">
        <v>0.2003885441820383</v>
      </c>
      <c r="CU306">
        <v>4.5013755128487272E-2</v>
      </c>
      <c r="CV306">
        <v>-6.0012738554087166E-3</v>
      </c>
      <c r="CW306">
        <v>-9.3424101092169698E-2</v>
      </c>
      <c r="CX306">
        <v>-3.1360145734017797E-2</v>
      </c>
      <c r="CY306">
        <v>4.1175624830491753E-3</v>
      </c>
      <c r="CZ306">
        <v>5.1543106654701187E-2</v>
      </c>
      <c r="DA306">
        <v>-0.1091935320883726</v>
      </c>
      <c r="DB306">
        <v>0.25787455885145322</v>
      </c>
      <c r="DC306">
        <v>0.447762881776264</v>
      </c>
      <c r="DD306">
        <v>0.31442466331293939</v>
      </c>
      <c r="DE306">
        <v>4.1316734859637938E-2</v>
      </c>
      <c r="DF306">
        <v>0.27349150326258242</v>
      </c>
      <c r="DG306">
        <v>6.752554292496793E-2</v>
      </c>
      <c r="DH306">
        <v>7.2246882175459826E-2</v>
      </c>
      <c r="DI306">
        <v>4.0916198021081476E-3</v>
      </c>
      <c r="DJ306">
        <v>-5.46732583005205E-2</v>
      </c>
      <c r="DK306">
        <v>-0.20052807909693501</v>
      </c>
      <c r="DL306">
        <v>0.19893542492882399</v>
      </c>
      <c r="DM306">
        <v>2.817229947975242E-2</v>
      </c>
      <c r="DN306">
        <v>0.273837893450942</v>
      </c>
      <c r="DO306">
        <v>-8.707291079875934E-2</v>
      </c>
      <c r="DP306">
        <v>-1.3701617062151781E-3</v>
      </c>
      <c r="DQ306">
        <v>-8.0975735801580573E-2</v>
      </c>
      <c r="DR306">
        <v>0.18907970351289879</v>
      </c>
      <c r="DS306">
        <v>0.212277992938362</v>
      </c>
      <c r="DT306">
        <v>9.8543966732000277E-2</v>
      </c>
      <c r="DU306">
        <v>-6.5416494660926139E-2</v>
      </c>
      <c r="DV306">
        <v>-1.7037651876337989E-2</v>
      </c>
      <c r="DW306">
        <v>-4.3187204860133173E-2</v>
      </c>
      <c r="DX306">
        <v>-2.9418993586428851E-2</v>
      </c>
      <c r="DY306">
        <v>-8.8691016777119769E-2</v>
      </c>
      <c r="DZ306">
        <v>-6.6631857003558115E-2</v>
      </c>
      <c r="EA306">
        <v>-0.1244107144811351</v>
      </c>
      <c r="EB306">
        <v>-0.15048814193237359</v>
      </c>
      <c r="EC306">
        <v>-8.6674775600827925E-2</v>
      </c>
      <c r="ED306">
        <v>2.2215382642068349E-2</v>
      </c>
      <c r="EE306">
        <v>-6.9192557891254225E-2</v>
      </c>
      <c r="EF306">
        <v>-0.13455286629284949</v>
      </c>
      <c r="EG306">
        <v>-0.12791595142020309</v>
      </c>
      <c r="EH306">
        <v>2.5234106462041491E-2</v>
      </c>
      <c r="EI306">
        <v>-8.0964544669463123E-2</v>
      </c>
      <c r="EJ306">
        <v>5.7775536401788008E-2</v>
      </c>
      <c r="EK306">
        <v>4.7401456882072868E-2</v>
      </c>
      <c r="EL306">
        <v>-1.8554388788182719E-2</v>
      </c>
      <c r="EM306">
        <v>2.1802985026907921E-2</v>
      </c>
      <c r="EN306">
        <v>0.18299580773274671</v>
      </c>
      <c r="EO306">
        <v>0.32396242252962248</v>
      </c>
      <c r="EP306">
        <v>-0.33414042592813858</v>
      </c>
      <c r="EQ306">
        <v>2.3404000669289719E-2</v>
      </c>
      <c r="ER306">
        <v>-0.12883075728146309</v>
      </c>
      <c r="ES306">
        <v>0.20118319318859351</v>
      </c>
      <c r="ET306">
        <v>0.66764577111073931</v>
      </c>
      <c r="EU306">
        <v>0.57129108344893842</v>
      </c>
      <c r="EV306">
        <v>0.47575186848564782</v>
      </c>
      <c r="EW306">
        <v>0.37906184972990931</v>
      </c>
      <c r="EX306">
        <v>0.25806597896394928</v>
      </c>
      <c r="EY306">
        <v>0.34820544644614659</v>
      </c>
      <c r="EZ306">
        <v>0.4279692334241072</v>
      </c>
      <c r="FA306">
        <v>0.45342338152333372</v>
      </c>
      <c r="FB306">
        <v>0.39543940259014038</v>
      </c>
      <c r="FC306">
        <v>0.28140628291398601</v>
      </c>
      <c r="FD306">
        <v>0.26973337730649832</v>
      </c>
      <c r="FE306">
        <v>0.37397066295192322</v>
      </c>
      <c r="FF306">
        <v>0.43281162843327992</v>
      </c>
      <c r="FG306">
        <v>0.5304274013451542</v>
      </c>
      <c r="FH306">
        <v>0.35753149992145827</v>
      </c>
      <c r="FI306">
        <v>0.53026732479427863</v>
      </c>
      <c r="FJ306">
        <v>0.27209017352632697</v>
      </c>
      <c r="FK306">
        <v>0.55390249946370607</v>
      </c>
      <c r="FL306">
        <v>0.51327748500125414</v>
      </c>
      <c r="FM306">
        <v>0.46032118291322788</v>
      </c>
      <c r="FN306">
        <v>0.46018456409196828</v>
      </c>
      <c r="FO306">
        <v>0.62005681236362209</v>
      </c>
      <c r="FP306">
        <v>0.3610480940318419</v>
      </c>
      <c r="FQ306">
        <v>0.35577517944318682</v>
      </c>
      <c r="FR306">
        <v>0.57606079892915962</v>
      </c>
      <c r="FS306">
        <v>0.50179483649481793</v>
      </c>
      <c r="FT306">
        <v>0.4792041067367307</v>
      </c>
      <c r="FU306">
        <v>0.4044817062720269</v>
      </c>
      <c r="FV306">
        <v>0.17525510937639721</v>
      </c>
      <c r="FW306">
        <v>0.44280636674846319</v>
      </c>
      <c r="FX306">
        <v>0.52696153151004399</v>
      </c>
      <c r="FY306">
        <v>0.14678357661162481</v>
      </c>
      <c r="FZ306">
        <v>0.4954304562842099</v>
      </c>
      <c r="GA306">
        <v>0.39643769712789778</v>
      </c>
      <c r="GB306">
        <v>0.2879789614448624</v>
      </c>
      <c r="GC306">
        <v>0.44232735497462849</v>
      </c>
      <c r="GD306">
        <v>0.56509386624182678</v>
      </c>
      <c r="GE306">
        <v>0.44064493204318828</v>
      </c>
      <c r="GF306">
        <v>0.54416997569304737</v>
      </c>
      <c r="GG306">
        <v>0.47111653216271743</v>
      </c>
      <c r="GH306">
        <v>0.36301965610252329</v>
      </c>
      <c r="GI306">
        <v>0.54200016495397874</v>
      </c>
      <c r="GJ306">
        <v>0.42212831446585602</v>
      </c>
      <c r="GK306">
        <v>0.14575014739357769</v>
      </c>
      <c r="GL306">
        <v>0.26237078425272858</v>
      </c>
      <c r="GM306">
        <v>0.59123671679631884</v>
      </c>
      <c r="GN306">
        <v>0.27418846711219769</v>
      </c>
      <c r="GO306">
        <v>0.39849130637687669</v>
      </c>
      <c r="GP306">
        <v>0.49709933559703501</v>
      </c>
      <c r="GQ306">
        <v>0.1682739707610876</v>
      </c>
      <c r="GR306">
        <v>5.6288619103529211E-2</v>
      </c>
      <c r="GS306">
        <v>0.78272181531663865</v>
      </c>
      <c r="GT306">
        <v>0.22379185988327119</v>
      </c>
      <c r="GU306">
        <v>0.38712094966141808</v>
      </c>
      <c r="GV306">
        <v>0.2073456100313508</v>
      </c>
      <c r="GW306">
        <v>0.35999262087875927</v>
      </c>
      <c r="GX306">
        <v>0.30288600489781409</v>
      </c>
      <c r="GY306">
        <v>0.29340958255675431</v>
      </c>
      <c r="GZ306">
        <v>0.35654203383075073</v>
      </c>
      <c r="HA306">
        <v>0.35049422639209721</v>
      </c>
      <c r="HB306">
        <v>0.42326205117466947</v>
      </c>
      <c r="HC306">
        <v>0.15992773904846991</v>
      </c>
      <c r="HD306">
        <v>8.9488533866341508E-2</v>
      </c>
      <c r="HE306">
        <v>0.16966824672799929</v>
      </c>
      <c r="HF306">
        <v>0.38197995875650209</v>
      </c>
      <c r="HG306">
        <v>0.25515503745461587</v>
      </c>
      <c r="HH306">
        <v>0.28089362711728899</v>
      </c>
      <c r="HI306">
        <v>0.14953363206311579</v>
      </c>
      <c r="HJ306">
        <v>0.20766984807895769</v>
      </c>
      <c r="HK306">
        <v>0.45974913065282058</v>
      </c>
      <c r="HL306">
        <v>0.39274521675235002</v>
      </c>
      <c r="HM306">
        <v>0.15940521552303491</v>
      </c>
      <c r="HN306">
        <v>0.41471417307166331</v>
      </c>
      <c r="HO306">
        <v>0.1671953989926406</v>
      </c>
      <c r="HP306">
        <v>0.36028870882745268</v>
      </c>
      <c r="HQ306">
        <v>0.48116986376469711</v>
      </c>
      <c r="HR306">
        <v>0.63139147032817089</v>
      </c>
      <c r="HS306">
        <v>0.36950744331978258</v>
      </c>
      <c r="HT306">
        <v>0.46868935390027922</v>
      </c>
      <c r="HU306">
        <v>0.3050965199599131</v>
      </c>
      <c r="HV306">
        <v>0.26208316107335877</v>
      </c>
      <c r="HW306">
        <v>0.48237134295696138</v>
      </c>
      <c r="HX306">
        <v>0.52151661750819134</v>
      </c>
      <c r="HY306">
        <v>0.34125669721659108</v>
      </c>
      <c r="HZ306">
        <v>0.48099762238485189</v>
      </c>
      <c r="IA306">
        <v>0.59531176467846125</v>
      </c>
      <c r="IB306">
        <v>0.3278229435322747</v>
      </c>
      <c r="IC306">
        <v>0.42691763077711448</v>
      </c>
      <c r="ID306">
        <v>0.46116959801707758</v>
      </c>
      <c r="IE306">
        <v>0.48468084091464658</v>
      </c>
      <c r="IF306">
        <v>0.3374337524761914</v>
      </c>
      <c r="IG306">
        <v>0.64360886502483394</v>
      </c>
      <c r="IH306">
        <v>0.46643106918727512</v>
      </c>
      <c r="II306">
        <v>0.33346805254792788</v>
      </c>
      <c r="IJ306">
        <v>0.43166366731352812</v>
      </c>
      <c r="IK306">
        <v>0.51408057808184282</v>
      </c>
      <c r="IL306">
        <v>0.32426262535710337</v>
      </c>
      <c r="IM306">
        <v>0.51501901958556107</v>
      </c>
      <c r="IN306">
        <v>0.56693212628176981</v>
      </c>
      <c r="IO306">
        <v>0.39013247089084502</v>
      </c>
      <c r="IP306">
        <v>0.31878384946398208</v>
      </c>
      <c r="IQ306">
        <v>0.49983642871731349</v>
      </c>
      <c r="IR306">
        <v>0.55753787139869582</v>
      </c>
      <c r="IS306">
        <v>0.48006865060491849</v>
      </c>
      <c r="IT306">
        <v>0.4998867675078475</v>
      </c>
      <c r="IU306">
        <v>0.19780796186846911</v>
      </c>
      <c r="IV306">
        <v>0.49255159176776292</v>
      </c>
      <c r="IW306">
        <v>0.40880099898492323</v>
      </c>
      <c r="IX306">
        <v>0.44176830386841781</v>
      </c>
      <c r="IY306">
        <v>0.36585899379048531</v>
      </c>
      <c r="IZ306">
        <v>0.49732571732040348</v>
      </c>
      <c r="JA306">
        <v>0.45343959715864868</v>
      </c>
      <c r="JB306">
        <v>0.45234330221808172</v>
      </c>
      <c r="JC306">
        <v>0.1221078676293532</v>
      </c>
      <c r="JD306">
        <v>0.23636197473402989</v>
      </c>
      <c r="JE306">
        <v>0.40044834935563162</v>
      </c>
      <c r="JF306">
        <v>0.56435190366889687</v>
      </c>
      <c r="JG306">
        <v>0.29358764466716331</v>
      </c>
      <c r="JH306">
        <v>0.18124063447702249</v>
      </c>
      <c r="JI306">
        <v>0.35285333597770802</v>
      </c>
      <c r="JJ306">
        <v>0.39761418956525407</v>
      </c>
      <c r="JK306">
        <v>0.28863575894800719</v>
      </c>
      <c r="JL306">
        <v>0.2560956118735957</v>
      </c>
      <c r="JM306">
        <v>0.143133788063533</v>
      </c>
      <c r="JN306">
        <v>0.11309960030655319</v>
      </c>
      <c r="JO306">
        <v>0.39012938607341208</v>
      </c>
      <c r="JP306">
        <v>0.4100763893871382</v>
      </c>
      <c r="JQ306">
        <v>0.35899584069015111</v>
      </c>
      <c r="JR306">
        <v>0.18742884667197879</v>
      </c>
      <c r="JS306">
        <v>0.57700150113628601</v>
      </c>
      <c r="JT306">
        <v>0.17404547387902511</v>
      </c>
      <c r="JU306">
        <v>0.30289990627686469</v>
      </c>
      <c r="JV306">
        <v>0.23092292802135461</v>
      </c>
      <c r="JW306">
        <v>0.2498026269821654</v>
      </c>
      <c r="JX306">
        <v>0.23136833548427571</v>
      </c>
      <c r="JY306">
        <v>0.1289770123390461</v>
      </c>
      <c r="JZ306">
        <v>0.1927936042553148</v>
      </c>
      <c r="KA306">
        <v>0.21602361399157061</v>
      </c>
      <c r="KB306">
        <v>0.41704972045037658</v>
      </c>
      <c r="KC306">
        <v>0.35800333313576199</v>
      </c>
      <c r="KD306">
        <v>0.40934973291478921</v>
      </c>
      <c r="KE306">
        <v>0.41040777756271102</v>
      </c>
      <c r="KF306">
        <v>0.20272818745723789</v>
      </c>
      <c r="KG306">
        <v>0.38129213304094861</v>
      </c>
      <c r="KH306">
        <v>0.27794237315859288</v>
      </c>
      <c r="KI306">
        <v>0.28236825389764358</v>
      </c>
      <c r="KJ306">
        <v>0.4889904224093361</v>
      </c>
      <c r="KK306">
        <v>0.34181398671502722</v>
      </c>
      <c r="KL306">
        <f>MATCH(A306,'[1]BASC2_BRIEF_6yr_DEMOS_ScanInfo '!$H:$H,0)</f>
        <v>1135</v>
      </c>
      <c r="KM306">
        <f>INDEX('[1]BASC2_BRIEF_6yr_DEMOS_ScanInfo '!$L:$L,KL306)</f>
        <v>1</v>
      </c>
      <c r="KN306">
        <f t="shared" si="24"/>
        <v>0</v>
      </c>
      <c r="KO306">
        <f>INDEX('[1]BASC2_BRIEF_6yr_DEMOS_ScanInfo '!$O:$O,KL306)</f>
        <v>37</v>
      </c>
      <c r="KP306">
        <f t="shared" si="25"/>
        <v>0.58333333333333337</v>
      </c>
      <c r="KQ306" t="e">
        <f>MATCH(A306,[2]SelectedColumns!$A:$A,0)</f>
        <v>#N/A</v>
      </c>
      <c r="KR306" t="e">
        <f>INDEX([2]SelectedColumns!$R:$R,KQ306)</f>
        <v>#N/A</v>
      </c>
      <c r="KS306" t="e">
        <f>INDEX([2]SelectedColumns!$J:$J,KQ306)</f>
        <v>#N/A</v>
      </c>
      <c r="KT306" t="e">
        <f t="shared" si="26"/>
        <v>#N/A</v>
      </c>
      <c r="KU306" t="e">
        <f t="shared" si="27"/>
        <v>#N/A</v>
      </c>
      <c r="KV306" t="e">
        <f t="shared" si="28"/>
        <v>#N/A</v>
      </c>
      <c r="KW306" t="e">
        <f t="shared" si="29"/>
        <v>#N/A</v>
      </c>
    </row>
  </sheetData>
  <sortState ref="A2:KK523">
    <sortCondition sortBy="cellColor" ref="A2:A523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CTSAGASex1y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2021-04-23T19:05:55Z</dcterms:modified>
</cp:coreProperties>
</file>